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05" windowWidth="12120" windowHeight="3825" tabRatio="859" activeTab="1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59" r:id="rId9"/>
    <sheet name="a9" sheetId="60" r:id="rId10"/>
    <sheet name="a10" sheetId="37" r:id="rId11"/>
    <sheet name="a11" sheetId="19" r:id="rId12"/>
    <sheet name="a12" sheetId="58" r:id="rId13"/>
    <sheet name="a13" sheetId="27" r:id="rId14"/>
    <sheet name="a14" sheetId="26" r:id="rId15"/>
    <sheet name="a15" sheetId="57" r:id="rId16"/>
    <sheet name="a16" sheetId="56" r:id="rId17"/>
    <sheet name="a17" sheetId="18" r:id="rId18"/>
    <sheet name="a18" sheetId="30" r:id="rId19"/>
    <sheet name="a19" sheetId="55" r:id="rId20"/>
    <sheet name="a20" sheetId="40" r:id="rId21"/>
    <sheet name="a21" sheetId="54" r:id="rId22"/>
    <sheet name="a22" sheetId="52" r:id="rId23"/>
  </sheets>
  <calcPr calcId="145621"/>
</workbook>
</file>

<file path=xl/calcChain.xml><?xml version="1.0" encoding="utf-8"?>
<calcChain xmlns="http://schemas.openxmlformats.org/spreadsheetml/2006/main">
  <c r="A8" i="37" l="1"/>
  <c r="A8" i="30" l="1"/>
  <c r="A8" i="19"/>
  <c r="A8" i="18"/>
  <c r="H13" i="1" l="1"/>
  <c r="C12" i="2"/>
</calcChain>
</file>

<file path=xl/sharedStrings.xml><?xml version="1.0" encoding="utf-8"?>
<sst xmlns="http://schemas.openxmlformats.org/spreadsheetml/2006/main" count="1076" uniqueCount="206">
  <si>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</si>
  <si>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</si>
  <si>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</si>
  <si>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</si>
  <si>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</si>
  <si>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</si>
  <si>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</si>
  <si>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</si>
  <si>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</si>
  <si>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</si>
  <si>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</si>
  <si>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</si>
  <si>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</si>
  <si>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</si>
  <si>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</si>
  <si>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</si>
  <si>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</si>
  <si>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</si>
  <si>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</si>
  <si>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</si>
  <si>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</si>
  <si>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</si>
  <si>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</si>
  <si>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</si>
  <si>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</si>
  <si>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</si>
  <si>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</si>
  <si>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</si>
  <si>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</si>
  <si>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</si>
  <si>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</si>
  <si>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</si>
  <si>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</si>
  <si>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</si>
  <si>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</si>
  <si>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</si>
  <si>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</si>
  <si>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</si>
  <si>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</si>
  <si>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</si>
  <si>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</si>
  <si>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</si>
  <si>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</si>
  <si>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</si>
  <si>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</si>
  <si>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</si>
  <si>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</si>
  <si>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</si>
  <si>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</si>
  <si>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</si>
  <si>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</si>
  <si>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</si>
  <si>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</si>
  <si>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</si>
  <si>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</si>
  <si>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</si>
  <si>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</si>
  <si>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</si>
  <si>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</si>
  <si>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</si>
  <si>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</si>
  <si>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</si>
  <si>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</si>
  <si>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</si>
  <si>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</si>
  <si>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</si>
  <si>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</si>
  <si>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</si>
  <si>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</si>
  <si>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</si>
  <si>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</si>
  <si>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</si>
  <si>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</si>
  <si>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</si>
  <si>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</si>
  <si>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</si>
  <si>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</si>
  <si>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</si>
  <si>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</si>
  <si>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</si>
  <si>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</si>
  <si>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</si>
  <si>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</si>
  <si>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</si>
  <si>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</si>
  <si>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</si>
  <si>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</si>
  <si>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</si>
  <si>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</si>
  <si>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</si>
  <si>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</si>
  <si>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</si>
  <si>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</si>
  <si>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</si>
  <si>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</si>
  <si>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</si>
  <si>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>- No disponible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</si>
  <si>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</si>
  <si>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</si>
  <si>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</si>
  <si>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</si>
  <si>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</si>
  <si>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</si>
  <si>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</si>
  <si>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</si>
  <si>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</si>
  <si>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</si>
  <si>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</si>
  <si>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</si>
  <si>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</si>
  <si>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</si>
  <si>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</si>
  <si>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</si>
  <si>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</si>
  <si>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</si>
  <si>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</si>
  <si>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</si>
  <si>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</si>
  <si>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</si>
  <si>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</si>
  <si>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</si>
  <si>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</si>
  <si>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</si>
  <si>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</si>
  <si>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Resultados generales</t>
  </si>
  <si>
    <t>Licencias de Construcción ELIC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</si>
  <si>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</si>
  <si>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volver a índice</t>
  </si>
  <si>
    <t>Contribución a la variación (p.p.)</t>
  </si>
  <si>
    <t>p.p. puntos porcentuales</t>
  </si>
  <si>
    <t>Año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</si>
  <si>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</si>
  <si>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</si>
  <si>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</si>
  <si>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Anexos - 302 municipios
Enero 2019</t>
  </si>
  <si>
    <t>A1 Evolución de la actividad edificadora, según licencias aprobadas. Enero 2019</t>
  </si>
  <si>
    <t>A2 Área aprobada total y de vivienda. Diciembre 2018 - enero 2019</t>
  </si>
  <si>
    <t xml:space="preserve">A3 Variación mensual del área total y de vivienda. </t>
  </si>
  <si>
    <t>A4 Área aprobada para vivienda. Enero 2019</t>
  </si>
  <si>
    <t xml:space="preserve">A5 Variación porcentual del área aprobada para vivienda. </t>
  </si>
  <si>
    <t>A6 Área aprobada total y de vivienda. Enero 2018 - enero 2019</t>
  </si>
  <si>
    <t xml:space="preserve">A7 Variación anual del área total y de vivienda. </t>
  </si>
  <si>
    <t>A8 Área aprobada total y de vivienda. Doce meses a enero 2019</t>
  </si>
  <si>
    <t xml:space="preserve">A9 Variación doce meses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</si>
  <si>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</si>
  <si>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</si>
  <si>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doce meses y contribución a la variación. </t>
  </si>
  <si>
    <t>A13 Área aprobada para vivienda. Enero 2019</t>
  </si>
  <si>
    <t xml:space="preserve">A14 Unidades de vivienda a construir. </t>
  </si>
  <si>
    <t>A15 Área aprobada para vivienda. Doce meses a enero 2019</t>
  </si>
  <si>
    <t xml:space="preserve">A16 Unidades de vivienda a construir. </t>
  </si>
  <si>
    <t xml:space="preserve">A17 Área y unidades aprobadas para vivienda, y variación porcentual. </t>
  </si>
  <si>
    <t>A18 Área aprobada. Enero 2019</t>
  </si>
  <si>
    <t>A19 Área aprobada. Doce meses a enero 2019</t>
  </si>
  <si>
    <t>A20 Área y unidades aprobadas. Enero 2019</t>
  </si>
  <si>
    <t>A21 Área y unidades aprobadas. Doce meses a enero 2019</t>
  </si>
  <si>
    <t>A22 Área aprobada para vivienda. Enero 2018 - enero 2019</t>
  </si>
  <si>
    <t>A1 Evolución de la actividad edificadora, según licencias aprobadas - 302 municipios</t>
  </si>
  <si>
    <t>Actualizado el 15 de marzo de 2019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</si>
  <si>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</si>
  <si>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</si>
  <si>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</si>
  <si>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</si>
  <si>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</si>
  <si>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</si>
  <si>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</si>
  <si>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</si>
  <si>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aprobada bajo licencias de construcción en 302 municipios,</t>
  </si>
  <si>
    <t>Diciembre</t>
  </si>
  <si>
    <t>Enero</t>
  </si>
  <si>
    <t>A11 Área aprobada bajo licencias de construcción en 302 municipios,</t>
  </si>
  <si>
    <t>A12 Área aprobada bajo licencias de construcción en 302 municipios,</t>
  </si>
  <si>
    <t>A13 Área total aprobada para vivienda en 302 municipios,</t>
  </si>
  <si>
    <t>A14 Unidades de vivienda a construir en 302 municipios,</t>
  </si>
  <si>
    <t>A15 Área total aprobada para vivienda en 302 municipios,</t>
  </si>
  <si>
    <t>A16 Unidades de vivienda a construir en 302 municipios,</t>
  </si>
  <si>
    <t xml:space="preserve">A17 Licencias aprobadas para vivienda, por tipo de vivienda </t>
  </si>
  <si>
    <t>A18 Área aprobada por departamentos y Bogotá, según destinos</t>
  </si>
  <si>
    <t>A19 Área aprobada por departamentos y Bogotá, según destinos</t>
  </si>
  <si>
    <t>A20 Área y unidades para vivienda de interés prioritario VIP</t>
  </si>
  <si>
    <t>A21 Área y unidades para vivienda de interés prioritario VIP</t>
  </si>
  <si>
    <t>Doce meses a enero 2019</t>
  </si>
  <si>
    <t>A22 Área aprobada para vivienda</t>
  </si>
  <si>
    <t>Doce meses a enero</t>
  </si>
  <si>
    <t>-</t>
  </si>
  <si>
    <t>Diciembre 2018 - enero 2019</t>
  </si>
  <si>
    <t>Diciembre 2018</t>
  </si>
  <si>
    <t>Enero 2019</t>
  </si>
  <si>
    <t>*</t>
  </si>
  <si>
    <t>Enero (2018 - 2019)</t>
  </si>
  <si>
    <t>Enero 2018</t>
  </si>
  <si>
    <t>Doce meses a enero (2018 - 2019)</t>
  </si>
  <si>
    <t>Doce meses
(metros cuadrados)</t>
  </si>
  <si>
    <t>Doce meses a enero 2018</t>
  </si>
  <si>
    <t>Enero 2018 - enero 2019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</si>
  <si>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</si>
  <si>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</si>
  <si>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</si>
  <si>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</si>
  <si>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</si>
  <si>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</si>
  <si>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</si>
  <si>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</si>
  <si>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</si>
  <si>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</si>
  <si>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Enero (2017 - 2019)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</si>
</sst>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4" tint="-0.249977111117893"/>
      <name val="Arial"/>
      <family val="2"/>
    </font>
    <font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sz val="11"/>
      <name val="Segoe UI"/>
      <family val="2"/>
    </font>
    <font>
      <b/>
      <u/>
      <sz val="10"/>
      <color indexed="12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color theme="4" tint="-0.249977111117893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" fillId="4" borderId="5" applyNumberFormat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5" borderId="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6" applyNumberFormat="0" applyAlignment="0" applyProtection="0"/>
  </cellStyleXfs>
  <cellXfs count="405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Border="1"/>
    <xf numFmtId="164" fontId="7" fillId="3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14" fillId="2" borderId="0" xfId="0" applyFont="1" applyFill="1" applyBorder="1"/>
    <xf numFmtId="0" fontId="14" fillId="2" borderId="0" xfId="0" applyFont="1" applyFill="1"/>
    <xf numFmtId="0" fontId="6" fillId="7" borderId="1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6" fillId="7" borderId="8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2" fillId="0" borderId="0" xfId="2" applyFill="1" applyBorder="1"/>
    <xf numFmtId="0" fontId="2" fillId="0" borderId="0" xfId="2" applyFill="1"/>
    <xf numFmtId="0" fontId="3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2" fillId="0" borderId="2" xfId="2" applyFill="1" applyBorder="1"/>
    <xf numFmtId="0" fontId="2" fillId="0" borderId="9" xfId="2" applyFill="1" applyBorder="1"/>
    <xf numFmtId="0" fontId="2" fillId="0" borderId="11" xfId="2" applyFill="1" applyBorder="1"/>
    <xf numFmtId="0" fontId="2" fillId="0" borderId="1" xfId="2" applyFill="1" applyBorder="1"/>
    <xf numFmtId="0" fontId="2" fillId="0" borderId="13" xfId="2" applyFill="1" applyBorder="1"/>
    <xf numFmtId="49" fontId="8" fillId="0" borderId="10" xfId="0" applyNumberFormat="1" applyFont="1" applyFill="1" applyBorder="1"/>
    <xf numFmtId="164" fontId="2" fillId="0" borderId="0" xfId="2" applyNumberFormat="1" applyFill="1" applyBorder="1"/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2" fillId="2" borderId="18" xfId="2" applyFill="1" applyBorder="1"/>
    <xf numFmtId="0" fontId="2" fillId="2" borderId="0" xfId="2" applyFill="1" applyBorder="1"/>
    <xf numFmtId="0" fontId="2" fillId="2" borderId="11" xfId="2" applyFill="1" applyBorder="1"/>
    <xf numFmtId="0" fontId="7" fillId="2" borderId="18" xfId="2" applyFont="1" applyFill="1" applyBorder="1" applyAlignment="1">
      <alignment horizontal="left"/>
    </xf>
    <xf numFmtId="0" fontId="7" fillId="3" borderId="18" xfId="2" applyFont="1" applyFill="1" applyBorder="1" applyAlignment="1">
      <alignment horizontal="left"/>
    </xf>
    <xf numFmtId="0" fontId="7" fillId="3" borderId="17" xfId="2" applyFont="1" applyFill="1" applyBorder="1" applyAlignment="1">
      <alignment horizontal="left"/>
    </xf>
    <xf numFmtId="0" fontId="6" fillId="2" borderId="15" xfId="2" applyFont="1" applyFill="1" applyBorder="1" applyAlignment="1">
      <alignment horizontal="center" vertical="center" wrapText="1"/>
    </xf>
    <xf numFmtId="164" fontId="7" fillId="2" borderId="11" xfId="2" applyNumberFormat="1" applyFont="1" applyFill="1" applyBorder="1" applyAlignment="1">
      <alignment horizontal="right"/>
    </xf>
    <xf numFmtId="164" fontId="7" fillId="3" borderId="11" xfId="2" applyNumberFormat="1" applyFont="1" applyFill="1" applyBorder="1" applyAlignment="1">
      <alignment horizontal="right"/>
    </xf>
    <xf numFmtId="164" fontId="7" fillId="3" borderId="1" xfId="2" applyNumberFormat="1" applyFont="1" applyFill="1" applyBorder="1" applyAlignment="1">
      <alignment horizontal="right"/>
    </xf>
    <xf numFmtId="164" fontId="7" fillId="3" borderId="13" xfId="2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2" fillId="2" borderId="0" xfId="4" quotePrefix="1" applyFont="1" applyFill="1" applyBorder="1" applyAlignment="1" applyProtection="1">
      <alignment vertical="center"/>
    </xf>
    <xf numFmtId="0" fontId="22" fillId="2" borderId="0" xfId="4" quotePrefix="1" applyFont="1" applyFill="1" applyBorder="1" applyAlignment="1" applyProtection="1">
      <alignment horizontal="center" vertical="center"/>
    </xf>
    <xf numFmtId="0" fontId="22" fillId="2" borderId="11" xfId="4" quotePrefix="1" applyFont="1" applyFill="1" applyBorder="1" applyAlignment="1" applyProtection="1">
      <alignment vertical="center"/>
    </xf>
    <xf numFmtId="0" fontId="20" fillId="2" borderId="1" xfId="0" applyFont="1" applyFill="1" applyBorder="1" applyAlignment="1">
      <alignment horizontal="right" vertical="center"/>
    </xf>
    <xf numFmtId="0" fontId="23" fillId="2" borderId="1" xfId="1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3" fillId="2" borderId="0" xfId="1" quotePrefix="1" applyFont="1" applyFill="1" applyBorder="1" applyAlignment="1" applyProtection="1">
      <alignment vertical="center"/>
    </xf>
    <xf numFmtId="0" fontId="23" fillId="2" borderId="0" xfId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0" fontId="22" fillId="2" borderId="0" xfId="4" quotePrefix="1" applyFont="1" applyFill="1" applyBorder="1" applyAlignment="1" applyProtection="1">
      <alignment horizontal="left" vertical="center"/>
    </xf>
    <xf numFmtId="0" fontId="23" fillId="2" borderId="0" xfId="1" quotePrefix="1" applyFont="1" applyFill="1" applyBorder="1" applyAlignment="1" applyProtection="1">
      <alignment horizontal="left" vertical="center"/>
    </xf>
    <xf numFmtId="0" fontId="22" fillId="2" borderId="1" xfId="4" quotePrefix="1" applyFont="1" applyFill="1" applyBorder="1" applyAlignment="1" applyProtection="1">
      <alignment horizontal="left" vertical="center"/>
    </xf>
    <xf numFmtId="0" fontId="24" fillId="2" borderId="1" xfId="0" applyFont="1" applyFill="1" applyBorder="1" applyAlignment="1">
      <alignment vertical="center"/>
    </xf>
    <xf numFmtId="0" fontId="25" fillId="3" borderId="0" xfId="0" applyFont="1" applyFill="1" applyBorder="1"/>
    <xf numFmtId="0" fontId="26" fillId="3" borderId="0" xfId="0" applyFont="1" applyFill="1" applyBorder="1"/>
    <xf numFmtId="0" fontId="26" fillId="3" borderId="11" xfId="0" applyFont="1" applyFill="1" applyBorder="1"/>
    <xf numFmtId="0" fontId="26" fillId="2" borderId="10" xfId="0" applyFont="1" applyFill="1" applyBorder="1"/>
    <xf numFmtId="0" fontId="26" fillId="2" borderId="0" xfId="0" applyFont="1" applyFill="1" applyBorder="1"/>
    <xf numFmtId="0" fontId="26" fillId="0" borderId="0" xfId="0" applyFont="1" applyFill="1"/>
    <xf numFmtId="0" fontId="28" fillId="7" borderId="12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vertical="center" wrapText="1"/>
    </xf>
    <xf numFmtId="0" fontId="28" fillId="7" borderId="13" xfId="0" applyFont="1" applyFill="1" applyBorder="1" applyAlignment="1">
      <alignment vertical="center" wrapText="1"/>
    </xf>
    <xf numFmtId="0" fontId="26" fillId="0" borderId="0" xfId="0" applyFont="1" applyFill="1" applyBorder="1"/>
    <xf numFmtId="0" fontId="24" fillId="0" borderId="0" xfId="0" applyFont="1" applyFill="1"/>
    <xf numFmtId="0" fontId="21" fillId="0" borderId="1" xfId="0" applyFont="1" applyFill="1" applyBorder="1" applyAlignment="1">
      <alignment horizontal="centerContinuous"/>
    </xf>
    <xf numFmtId="0" fontId="28" fillId="0" borderId="0" xfId="0" applyFont="1" applyFill="1"/>
    <xf numFmtId="0" fontId="28" fillId="2" borderId="2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168" fontId="29" fillId="0" borderId="0" xfId="0" applyNumberFormat="1" applyFont="1" applyFill="1" applyBorder="1"/>
    <xf numFmtId="166" fontId="29" fillId="3" borderId="10" xfId="0" applyNumberFormat="1" applyFont="1" applyFill="1" applyBorder="1"/>
    <xf numFmtId="3" fontId="29" fillId="3" borderId="0" xfId="0" applyNumberFormat="1" applyFont="1" applyFill="1" applyBorder="1" applyAlignment="1">
      <alignment horizontal="right"/>
    </xf>
    <xf numFmtId="4" fontId="29" fillId="3" borderId="0" xfId="0" applyNumberFormat="1" applyFont="1" applyFill="1" applyBorder="1" applyAlignment="1">
      <alignment horizontal="right"/>
    </xf>
    <xf numFmtId="169" fontId="29" fillId="3" borderId="0" xfId="0" applyNumberFormat="1" applyFont="1" applyFill="1" applyBorder="1" applyAlignment="1">
      <alignment horizontal="right"/>
    </xf>
    <xf numFmtId="168" fontId="29" fillId="3" borderId="0" xfId="0" applyNumberFormat="1" applyFont="1" applyFill="1" applyBorder="1" applyAlignment="1">
      <alignment horizontal="right"/>
    </xf>
    <xf numFmtId="169" fontId="29" fillId="3" borderId="11" xfId="0" applyNumberFormat="1" applyFont="1" applyFill="1" applyBorder="1" applyAlignment="1">
      <alignment horizontal="right"/>
    </xf>
    <xf numFmtId="166" fontId="29" fillId="2" borderId="10" xfId="0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4" fontId="29" fillId="2" borderId="0" xfId="0" applyNumberFormat="1" applyFont="1" applyFill="1" applyBorder="1" applyAlignment="1">
      <alignment horizontal="right"/>
    </xf>
    <xf numFmtId="169" fontId="29" fillId="2" borderId="0" xfId="0" applyNumberFormat="1" applyFont="1" applyFill="1" applyBorder="1" applyAlignment="1">
      <alignment horizontal="right"/>
    </xf>
    <xf numFmtId="168" fontId="29" fillId="2" borderId="0" xfId="0" applyNumberFormat="1" applyFont="1" applyFill="1" applyBorder="1" applyAlignment="1">
      <alignment horizontal="right"/>
    </xf>
    <xf numFmtId="169" fontId="29" fillId="2" borderId="11" xfId="0" applyNumberFormat="1" applyFont="1" applyFill="1" applyBorder="1" applyAlignment="1">
      <alignment horizontal="right"/>
    </xf>
    <xf numFmtId="3" fontId="29" fillId="0" borderId="0" xfId="0" applyNumberFormat="1" applyFont="1" applyFill="1" applyBorder="1"/>
    <xf numFmtId="166" fontId="29" fillId="3" borderId="12" xfId="0" applyNumberFormat="1" applyFont="1" applyFill="1" applyBorder="1"/>
    <xf numFmtId="3" fontId="29" fillId="3" borderId="1" xfId="0" applyNumberFormat="1" applyFont="1" applyFill="1" applyBorder="1" applyAlignment="1">
      <alignment horizontal="right"/>
    </xf>
    <xf numFmtId="4" fontId="29" fillId="3" borderId="1" xfId="0" applyNumberFormat="1" applyFont="1" applyFill="1" applyBorder="1" applyAlignment="1">
      <alignment horizontal="right"/>
    </xf>
    <xf numFmtId="169" fontId="29" fillId="3" borderId="1" xfId="0" applyNumberFormat="1" applyFont="1" applyFill="1" applyBorder="1" applyAlignment="1">
      <alignment horizontal="right"/>
    </xf>
    <xf numFmtId="168" fontId="29" fillId="3" borderId="1" xfId="0" applyNumberFormat="1" applyFont="1" applyFill="1" applyBorder="1" applyAlignment="1">
      <alignment horizontal="right"/>
    </xf>
    <xf numFmtId="169" fontId="29" fillId="3" borderId="13" xfId="0" applyNumberFormat="1" applyFont="1" applyFill="1" applyBorder="1" applyAlignment="1">
      <alignment horizontal="right"/>
    </xf>
    <xf numFmtId="0" fontId="29" fillId="0" borderId="0" xfId="0" applyFont="1" applyFill="1"/>
    <xf numFmtId="167" fontId="29" fillId="0" borderId="0" xfId="0" applyNumberFormat="1" applyFont="1" applyFill="1"/>
    <xf numFmtId="0" fontId="30" fillId="0" borderId="8" xfId="0" applyFont="1" applyBorder="1" applyAlignment="1">
      <alignment vertical="center"/>
    </xf>
    <xf numFmtId="0" fontId="26" fillId="0" borderId="2" xfId="0" applyFont="1" applyFill="1" applyBorder="1"/>
    <xf numFmtId="0" fontId="26" fillId="0" borderId="9" xfId="0" applyFont="1" applyFill="1" applyBorder="1"/>
    <xf numFmtId="0" fontId="30" fillId="0" borderId="10" xfId="0" quotePrefix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3" fontId="31" fillId="0" borderId="12" xfId="0" applyNumberFormat="1" applyFont="1" applyFill="1" applyBorder="1" applyAlignment="1" applyProtection="1">
      <alignment vertical="center"/>
    </xf>
    <xf numFmtId="167" fontId="26" fillId="0" borderId="0" xfId="0" applyNumberFormat="1" applyFont="1" applyFill="1"/>
    <xf numFmtId="0" fontId="23" fillId="0" borderId="0" xfId="1" applyFont="1" applyFill="1" applyBorder="1" applyAlignment="1">
      <alignment horizontal="right"/>
    </xf>
    <xf numFmtId="0" fontId="28" fillId="0" borderId="4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right"/>
    </xf>
    <xf numFmtId="0" fontId="28" fillId="2" borderId="2" xfId="0" applyFont="1" applyFill="1" applyBorder="1" applyAlignment="1">
      <alignment horizontal="centerContinuous" vertical="center" wrapText="1"/>
    </xf>
    <xf numFmtId="0" fontId="29" fillId="2" borderId="18" xfId="0" applyFont="1" applyFill="1" applyBorder="1"/>
    <xf numFmtId="164" fontId="29" fillId="2" borderId="0" xfId="0" applyNumberFormat="1" applyFont="1" applyFill="1" applyBorder="1" applyAlignment="1">
      <alignment horizontal="right"/>
    </xf>
    <xf numFmtId="164" fontId="29" fillId="2" borderId="11" xfId="0" applyNumberFormat="1" applyFont="1" applyFill="1" applyBorder="1" applyAlignment="1">
      <alignment horizontal="right"/>
    </xf>
    <xf numFmtId="0" fontId="29" fillId="3" borderId="18" xfId="0" applyFont="1" applyFill="1" applyBorder="1"/>
    <xf numFmtId="164" fontId="29" fillId="3" borderId="0" xfId="0" applyNumberFormat="1" applyFont="1" applyFill="1" applyBorder="1" applyAlignment="1">
      <alignment horizontal="right"/>
    </xf>
    <xf numFmtId="164" fontId="29" fillId="3" borderId="11" xfId="0" applyNumberFormat="1" applyFont="1" applyFill="1" applyBorder="1" applyAlignment="1">
      <alignment horizontal="right"/>
    </xf>
    <xf numFmtId="3" fontId="26" fillId="0" borderId="0" xfId="0" applyNumberFormat="1" applyFont="1" applyFill="1"/>
    <xf numFmtId="0" fontId="29" fillId="3" borderId="17" xfId="0" applyFont="1" applyFill="1" applyBorder="1"/>
    <xf numFmtId="3" fontId="29" fillId="3" borderId="13" xfId="0" applyNumberFormat="1" applyFont="1" applyFill="1" applyBorder="1" applyAlignment="1">
      <alignment horizontal="right"/>
    </xf>
    <xf numFmtId="0" fontId="30" fillId="0" borderId="10" xfId="0" quotePrefix="1" applyFont="1" applyFill="1" applyBorder="1"/>
    <xf numFmtId="0" fontId="26" fillId="0" borderId="11" xfId="0" applyFont="1" applyFill="1" applyBorder="1"/>
    <xf numFmtId="0" fontId="26" fillId="0" borderId="1" xfId="0" applyFont="1" applyFill="1" applyBorder="1"/>
    <xf numFmtId="0" fontId="26" fillId="0" borderId="13" xfId="0" applyFont="1" applyFill="1" applyBorder="1"/>
    <xf numFmtId="0" fontId="28" fillId="2" borderId="1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9" fillId="2" borderId="17" xfId="0" applyFont="1" applyFill="1" applyBorder="1"/>
    <xf numFmtId="164" fontId="29" fillId="2" borderId="1" xfId="0" applyNumberFormat="1" applyFont="1" applyFill="1" applyBorder="1" applyAlignment="1">
      <alignment horizontal="right"/>
    </xf>
    <xf numFmtId="164" fontId="29" fillId="2" borderId="13" xfId="0" applyNumberFormat="1" applyFont="1" applyFill="1" applyBorder="1" applyAlignment="1">
      <alignment horizontal="right"/>
    </xf>
    <xf numFmtId="0" fontId="26" fillId="0" borderId="0" xfId="2" applyFont="1" applyFill="1" applyBorder="1"/>
    <xf numFmtId="0" fontId="26" fillId="0" borderId="0" xfId="2" applyFont="1" applyFill="1"/>
    <xf numFmtId="0" fontId="32" fillId="0" borderId="4" xfId="2" applyFont="1" applyFill="1" applyBorder="1" applyAlignment="1">
      <alignment horizontal="left" vertical="center" wrapText="1"/>
    </xf>
    <xf numFmtId="0" fontId="33" fillId="0" borderId="4" xfId="2" applyFont="1" applyFill="1" applyBorder="1" applyAlignment="1">
      <alignment horizontal="left" vertical="center" wrapText="1"/>
    </xf>
    <xf numFmtId="0" fontId="28" fillId="2" borderId="2" xfId="2" applyFont="1" applyFill="1" applyBorder="1" applyAlignment="1">
      <alignment horizontal="center" vertical="center" wrapText="1"/>
    </xf>
    <xf numFmtId="0" fontId="28" fillId="2" borderId="3" xfId="2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28" fillId="2" borderId="15" xfId="2" applyFont="1" applyFill="1" applyBorder="1" applyAlignment="1">
      <alignment horizontal="center" vertical="center" wrapText="1"/>
    </xf>
    <xf numFmtId="0" fontId="29" fillId="2" borderId="18" xfId="2" applyFont="1" applyFill="1" applyBorder="1" applyAlignment="1">
      <alignment horizontal="left"/>
    </xf>
    <xf numFmtId="164" fontId="29" fillId="2" borderId="0" xfId="2" applyNumberFormat="1" applyFont="1" applyFill="1" applyBorder="1" applyAlignment="1">
      <alignment horizontal="right"/>
    </xf>
    <xf numFmtId="164" fontId="29" fillId="2" borderId="11" xfId="2" applyNumberFormat="1" applyFont="1" applyFill="1" applyBorder="1" applyAlignment="1">
      <alignment horizontal="right"/>
    </xf>
    <xf numFmtId="0" fontId="29" fillId="3" borderId="18" xfId="2" applyFont="1" applyFill="1" applyBorder="1" applyAlignment="1">
      <alignment horizontal="left"/>
    </xf>
    <xf numFmtId="164" fontId="29" fillId="3" borderId="0" xfId="2" applyNumberFormat="1" applyFont="1" applyFill="1" applyBorder="1" applyAlignment="1">
      <alignment horizontal="right"/>
    </xf>
    <xf numFmtId="164" fontId="29" fillId="3" borderId="11" xfId="2" applyNumberFormat="1" applyFont="1" applyFill="1" applyBorder="1" applyAlignment="1">
      <alignment horizontal="right"/>
    </xf>
    <xf numFmtId="0" fontId="26" fillId="2" borderId="18" xfId="2" applyFont="1" applyFill="1" applyBorder="1"/>
    <xf numFmtId="0" fontId="26" fillId="2" borderId="0" xfId="2" applyFont="1" applyFill="1" applyBorder="1"/>
    <xf numFmtId="0" fontId="26" fillId="2" borderId="11" xfId="2" applyFont="1" applyFill="1" applyBorder="1"/>
    <xf numFmtId="0" fontId="29" fillId="3" borderId="17" xfId="2" applyFont="1" applyFill="1" applyBorder="1" applyAlignment="1">
      <alignment horizontal="left"/>
    </xf>
    <xf numFmtId="164" fontId="29" fillId="3" borderId="1" xfId="2" applyNumberFormat="1" applyFont="1" applyFill="1" applyBorder="1" applyAlignment="1">
      <alignment horizontal="right"/>
    </xf>
    <xf numFmtId="164" fontId="29" fillId="3" borderId="13" xfId="2" applyNumberFormat="1" applyFont="1" applyFill="1" applyBorder="1" applyAlignment="1">
      <alignment horizontal="right"/>
    </xf>
    <xf numFmtId="0" fontId="26" fillId="0" borderId="2" xfId="2" applyFont="1" applyFill="1" applyBorder="1"/>
    <xf numFmtId="0" fontId="26" fillId="0" borderId="9" xfId="2" applyFont="1" applyFill="1" applyBorder="1"/>
    <xf numFmtId="49" fontId="30" fillId="0" borderId="10" xfId="0" applyNumberFormat="1" applyFont="1" applyFill="1" applyBorder="1"/>
    <xf numFmtId="0" fontId="26" fillId="0" borderId="11" xfId="2" applyFont="1" applyFill="1" applyBorder="1"/>
    <xf numFmtId="0" fontId="26" fillId="0" borderId="1" xfId="2" applyFont="1" applyFill="1" applyBorder="1"/>
    <xf numFmtId="0" fontId="26" fillId="0" borderId="13" xfId="2" applyFont="1" applyFill="1" applyBorder="1"/>
    <xf numFmtId="0" fontId="32" fillId="0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9" fontId="26" fillId="0" borderId="0" xfId="3" applyFont="1" applyFill="1"/>
    <xf numFmtId="0" fontId="29" fillId="2" borderId="18" xfId="0" applyFont="1" applyFill="1" applyBorder="1" applyAlignment="1">
      <alignment horizontal="left"/>
    </xf>
    <xf numFmtId="0" fontId="29" fillId="3" borderId="18" xfId="0" applyFont="1" applyFill="1" applyBorder="1" applyAlignment="1">
      <alignment horizontal="left"/>
    </xf>
    <xf numFmtId="0" fontId="26" fillId="2" borderId="18" xfId="0" applyFont="1" applyFill="1" applyBorder="1"/>
    <xf numFmtId="0" fontId="26" fillId="2" borderId="11" xfId="0" applyFont="1" applyFill="1" applyBorder="1"/>
    <xf numFmtId="0" fontId="29" fillId="3" borderId="17" xfId="0" applyFont="1" applyFill="1" applyBorder="1" applyAlignment="1">
      <alignment horizontal="left"/>
    </xf>
    <xf numFmtId="164" fontId="29" fillId="3" borderId="1" xfId="0" applyNumberFormat="1" applyFont="1" applyFill="1" applyBorder="1" applyAlignment="1">
      <alignment horizontal="right"/>
    </xf>
    <xf numFmtId="164" fontId="29" fillId="3" borderId="13" xfId="0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vertical="top" wrapText="1"/>
    </xf>
    <xf numFmtId="0" fontId="28" fillId="7" borderId="2" xfId="0" applyFont="1" applyFill="1" applyBorder="1" applyAlignment="1">
      <alignment vertical="top" wrapText="1"/>
    </xf>
    <xf numFmtId="0" fontId="28" fillId="7" borderId="9" xfId="0" applyFont="1" applyFill="1" applyBorder="1" applyAlignment="1">
      <alignment vertical="top" wrapText="1"/>
    </xf>
    <xf numFmtId="0" fontId="21" fillId="0" borderId="0" xfId="2" applyFont="1" applyFill="1"/>
    <xf numFmtId="0" fontId="33" fillId="0" borderId="0" xfId="2" applyFont="1" applyFill="1"/>
    <xf numFmtId="0" fontId="33" fillId="0" borderId="0" xfId="2" applyFont="1" applyFill="1" applyAlignment="1">
      <alignment horizontal="right"/>
    </xf>
    <xf numFmtId="0" fontId="28" fillId="2" borderId="14" xfId="2" applyFont="1" applyFill="1" applyBorder="1" applyAlignment="1">
      <alignment horizontal="center" vertical="center" wrapText="1"/>
    </xf>
    <xf numFmtId="2" fontId="28" fillId="2" borderId="3" xfId="2" applyNumberFormat="1" applyFont="1" applyFill="1" applyBorder="1" applyAlignment="1">
      <alignment horizontal="center" vertical="center" wrapText="1"/>
    </xf>
    <xf numFmtId="0" fontId="29" fillId="2" borderId="18" xfId="2" applyFont="1" applyFill="1" applyBorder="1"/>
    <xf numFmtId="164" fontId="29" fillId="2" borderId="11" xfId="2" applyNumberFormat="1" applyFont="1" applyFill="1" applyBorder="1"/>
    <xf numFmtId="0" fontId="29" fillId="3" borderId="18" xfId="2" applyFont="1" applyFill="1" applyBorder="1"/>
    <xf numFmtId="164" fontId="29" fillId="3" borderId="11" xfId="2" applyNumberFormat="1" applyFont="1" applyFill="1" applyBorder="1"/>
    <xf numFmtId="0" fontId="29" fillId="3" borderId="17" xfId="2" applyFont="1" applyFill="1" applyBorder="1"/>
    <xf numFmtId="164" fontId="29" fillId="3" borderId="13" xfId="2" applyNumberFormat="1" applyFont="1" applyFill="1" applyBorder="1"/>
    <xf numFmtId="0" fontId="21" fillId="0" borderId="0" xfId="0" quotePrefix="1" applyFont="1" applyFill="1"/>
    <xf numFmtId="0" fontId="33" fillId="0" borderId="0" xfId="0" applyFont="1" applyFill="1"/>
    <xf numFmtId="0" fontId="28" fillId="2" borderId="14" xfId="0" applyFont="1" applyFill="1" applyBorder="1" applyAlignment="1">
      <alignment horizontal="center" vertical="center" wrapText="1"/>
    </xf>
    <xf numFmtId="2" fontId="28" fillId="2" borderId="3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17" fontId="32" fillId="0" borderId="1" xfId="0" applyNumberFormat="1" applyFont="1" applyFill="1" applyBorder="1" applyAlignment="1">
      <alignment horizontal="left" vertical="center"/>
    </xf>
    <xf numFmtId="0" fontId="35" fillId="0" borderId="0" xfId="0" applyFont="1" applyFill="1"/>
    <xf numFmtId="0" fontId="28" fillId="2" borderId="1" xfId="0" applyFont="1" applyFill="1" applyBorder="1"/>
    <xf numFmtId="0" fontId="28" fillId="2" borderId="13" xfId="0" applyFont="1" applyFill="1" applyBorder="1" applyAlignment="1">
      <alignment horizontal="center" vertical="center" wrapText="1"/>
    </xf>
    <xf numFmtId="49" fontId="29" fillId="2" borderId="10" xfId="0" applyNumberFormat="1" applyFont="1" applyFill="1" applyBorder="1" applyAlignment="1">
      <alignment horizontal="left" vertical="center" wrapText="1"/>
    </xf>
    <xf numFmtId="3" fontId="29" fillId="2" borderId="0" xfId="0" applyNumberFormat="1" applyFont="1" applyFill="1" applyBorder="1"/>
    <xf numFmtId="3" fontId="29" fillId="2" borderId="0" xfId="0" applyNumberFormat="1" applyFont="1" applyFill="1" applyBorder="1" applyAlignment="1">
      <alignment horizontal="right" vertical="center" wrapText="1"/>
    </xf>
    <xf numFmtId="3" fontId="29" fillId="2" borderId="11" xfId="0" applyNumberFormat="1" applyFont="1" applyFill="1" applyBorder="1" applyAlignment="1">
      <alignment horizontal="right" vertical="center" wrapText="1"/>
    </xf>
    <xf numFmtId="17" fontId="29" fillId="3" borderId="10" xfId="0" quotePrefix="1" applyNumberFormat="1" applyFont="1" applyFill="1" applyBorder="1"/>
    <xf numFmtId="3" fontId="29" fillId="3" borderId="0" xfId="0" applyNumberFormat="1" applyFont="1" applyFill="1" applyBorder="1"/>
    <xf numFmtId="3" fontId="29" fillId="3" borderId="11" xfId="0" applyNumberFormat="1" applyFont="1" applyFill="1" applyBorder="1"/>
    <xf numFmtId="0" fontId="29" fillId="2" borderId="10" xfId="0" applyFont="1" applyFill="1" applyBorder="1" applyAlignment="1">
      <alignment horizontal="left" vertical="center" wrapText="1"/>
    </xf>
    <xf numFmtId="168" fontId="29" fillId="2" borderId="0" xfId="0" applyNumberFormat="1" applyFont="1" applyFill="1" applyBorder="1" applyAlignment="1">
      <alignment horizontal="right" vertical="center" wrapText="1"/>
    </xf>
    <xf numFmtId="168" fontId="29" fillId="2" borderId="11" xfId="0" applyNumberFormat="1" applyFont="1" applyFill="1" applyBorder="1" applyAlignment="1">
      <alignment horizontal="right" vertical="center" wrapText="1"/>
    </xf>
    <xf numFmtId="168" fontId="26" fillId="0" borderId="0" xfId="0" applyNumberFormat="1" applyFont="1" applyFill="1"/>
    <xf numFmtId="0" fontId="29" fillId="3" borderId="10" xfId="0" applyFont="1" applyFill="1" applyBorder="1"/>
    <xf numFmtId="168" fontId="29" fillId="3" borderId="0" xfId="0" applyNumberFormat="1" applyFont="1" applyFill="1" applyBorder="1"/>
    <xf numFmtId="168" fontId="29" fillId="3" borderId="11" xfId="0" applyNumberFormat="1" applyFont="1" applyFill="1" applyBorder="1"/>
    <xf numFmtId="168" fontId="29" fillId="3" borderId="1" xfId="0" applyNumberFormat="1" applyFont="1" applyFill="1" applyBorder="1"/>
    <xf numFmtId="168" fontId="29" fillId="3" borderId="13" xfId="0" applyNumberFormat="1" applyFont="1" applyFill="1" applyBorder="1"/>
    <xf numFmtId="0" fontId="29" fillId="2" borderId="0" xfId="0" applyFont="1" applyFill="1"/>
    <xf numFmtId="0" fontId="30" fillId="0" borderId="10" xfId="0" applyFont="1" applyBorder="1" applyAlignment="1">
      <alignment vertical="center"/>
    </xf>
    <xf numFmtId="164" fontId="29" fillId="2" borderId="2" xfId="2" applyNumberFormat="1" applyFont="1" applyFill="1" applyBorder="1" applyAlignment="1">
      <alignment horizontal="right"/>
    </xf>
    <xf numFmtId="165" fontId="29" fillId="2" borderId="0" xfId="0" applyNumberFormat="1" applyFont="1" applyFill="1" applyBorder="1" applyAlignment="1">
      <alignment horizontal="right"/>
    </xf>
    <xf numFmtId="165" fontId="29" fillId="2" borderId="11" xfId="0" applyNumberFormat="1" applyFont="1" applyFill="1" applyBorder="1" applyAlignment="1">
      <alignment horizontal="right"/>
    </xf>
    <xf numFmtId="165" fontId="29" fillId="3" borderId="0" xfId="0" applyNumberFormat="1" applyFont="1" applyFill="1" applyBorder="1" applyAlignment="1">
      <alignment horizontal="right"/>
    </xf>
    <xf numFmtId="165" fontId="29" fillId="3" borderId="11" xfId="0" applyNumberFormat="1" applyFont="1" applyFill="1" applyBorder="1" applyAlignment="1">
      <alignment horizontal="right"/>
    </xf>
    <xf numFmtId="165" fontId="29" fillId="3" borderId="1" xfId="0" applyNumberFormat="1" applyFont="1" applyFill="1" applyBorder="1" applyAlignment="1">
      <alignment horizontal="right"/>
    </xf>
    <xf numFmtId="165" fontId="29" fillId="3" borderId="13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centerContinuous"/>
    </xf>
    <xf numFmtId="17" fontId="28" fillId="2" borderId="2" xfId="2" applyNumberFormat="1" applyFont="1" applyFill="1" applyBorder="1" applyAlignment="1">
      <alignment horizontal="center" vertical="center" wrapText="1"/>
    </xf>
    <xf numFmtId="0" fontId="28" fillId="2" borderId="1" xfId="2" applyNumberFormat="1" applyFont="1" applyFill="1" applyBorder="1" applyAlignment="1">
      <alignment horizontal="center" vertical="center" wrapText="1"/>
    </xf>
    <xf numFmtId="0" fontId="29" fillId="2" borderId="16" xfId="2" applyFont="1" applyFill="1" applyBorder="1"/>
    <xf numFmtId="164" fontId="29" fillId="2" borderId="0" xfId="2" applyNumberFormat="1" applyFont="1" applyFill="1" applyBorder="1"/>
    <xf numFmtId="169" fontId="29" fillId="2" borderId="0" xfId="0" applyNumberFormat="1" applyFont="1" applyFill="1" applyBorder="1"/>
    <xf numFmtId="168" fontId="29" fillId="2" borderId="11" xfId="2" applyNumberFormat="1" applyFont="1" applyFill="1" applyBorder="1"/>
    <xf numFmtId="164" fontId="29" fillId="3" borderId="0" xfId="2" applyNumberFormat="1" applyFont="1" applyFill="1" applyBorder="1"/>
    <xf numFmtId="169" fontId="29" fillId="3" borderId="0" xfId="0" applyNumberFormat="1" applyFont="1" applyFill="1" applyBorder="1"/>
    <xf numFmtId="168" fontId="29" fillId="3" borderId="11" xfId="2" applyNumberFormat="1" applyFont="1" applyFill="1" applyBorder="1"/>
    <xf numFmtId="168" fontId="29" fillId="2" borderId="0" xfId="0" applyNumberFormat="1" applyFont="1" applyFill="1" applyBorder="1"/>
    <xf numFmtId="164" fontId="29" fillId="3" borderId="1" xfId="2" applyNumberFormat="1" applyFont="1" applyFill="1" applyBorder="1"/>
    <xf numFmtId="168" fontId="29" fillId="3" borderId="13" xfId="2" applyNumberFormat="1" applyFont="1" applyFill="1" applyBorder="1"/>
    <xf numFmtId="0" fontId="29" fillId="0" borderId="0" xfId="2" applyFont="1" applyFill="1" applyBorder="1"/>
    <xf numFmtId="167" fontId="29" fillId="0" borderId="0" xfId="2" applyNumberFormat="1" applyFont="1" applyFill="1" applyBorder="1"/>
    <xf numFmtId="2" fontId="29" fillId="0" borderId="0" xfId="2" applyNumberFormat="1" applyFont="1" applyFill="1" applyBorder="1"/>
    <xf numFmtId="0" fontId="30" fillId="0" borderId="10" xfId="2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Continuous"/>
    </xf>
    <xf numFmtId="0" fontId="28" fillId="2" borderId="2" xfId="0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/>
    <xf numFmtId="168" fontId="29" fillId="2" borderId="11" xfId="0" applyNumberFormat="1" applyFont="1" applyFill="1" applyBorder="1"/>
    <xf numFmtId="169" fontId="26" fillId="0" borderId="0" xfId="0" applyNumberFormat="1" applyFont="1" applyFill="1"/>
    <xf numFmtId="165" fontId="29" fillId="3" borderId="0" xfId="0" applyNumberFormat="1" applyFont="1" applyFill="1" applyBorder="1"/>
    <xf numFmtId="165" fontId="29" fillId="3" borderId="1" xfId="0" applyNumberFormat="1" applyFont="1" applyFill="1" applyBorder="1"/>
    <xf numFmtId="0" fontId="30" fillId="0" borderId="10" xfId="0" applyFont="1" applyFill="1" applyBorder="1"/>
    <xf numFmtId="0" fontId="28" fillId="2" borderId="16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164" fontId="29" fillId="2" borderId="0" xfId="0" applyNumberFormat="1" applyFont="1" applyFill="1" applyBorder="1"/>
    <xf numFmtId="164" fontId="29" fillId="3" borderId="0" xfId="0" applyNumberFormat="1" applyFont="1" applyFill="1" applyBorder="1"/>
    <xf numFmtId="3" fontId="29" fillId="3" borderId="1" xfId="0" applyNumberFormat="1" applyFont="1" applyFill="1" applyBorder="1"/>
    <xf numFmtId="0" fontId="38" fillId="0" borderId="0" xfId="0" applyFont="1" applyFill="1"/>
    <xf numFmtId="0" fontId="21" fillId="0" borderId="0" xfId="2" applyFont="1" applyFill="1" applyBorder="1" applyAlignment="1">
      <alignment horizontal="left" vertical="center" wrapText="1"/>
    </xf>
    <xf numFmtId="0" fontId="24" fillId="0" borderId="0" xfId="2" applyFont="1" applyFill="1" applyAlignment="1">
      <alignment horizontal="left" vertical="center" wrapText="1"/>
    </xf>
    <xf numFmtId="0" fontId="24" fillId="0" borderId="0" xfId="2" applyFont="1" applyFill="1"/>
    <xf numFmtId="0" fontId="28" fillId="2" borderId="2" xfId="2" applyFont="1" applyFill="1" applyBorder="1" applyAlignment="1">
      <alignment horizontal="centerContinuous" vertical="center" wrapText="1"/>
    </xf>
    <xf numFmtId="17" fontId="28" fillId="2" borderId="0" xfId="2" applyNumberFormat="1" applyFont="1" applyFill="1" applyBorder="1" applyAlignment="1">
      <alignment horizontal="centerContinuous" vertical="center" wrapText="1"/>
    </xf>
    <xf numFmtId="0" fontId="28" fillId="2" borderId="1" xfId="2" applyFont="1" applyFill="1" applyBorder="1" applyAlignment="1">
      <alignment horizontal="right" vertical="center" wrapText="1"/>
    </xf>
    <xf numFmtId="0" fontId="28" fillId="2" borderId="1" xfId="2" applyFont="1" applyFill="1" applyBorder="1"/>
    <xf numFmtId="0" fontId="28" fillId="2" borderId="13" xfId="2" applyFont="1" applyFill="1" applyBorder="1" applyAlignment="1">
      <alignment horizontal="center" vertical="center" wrapText="1"/>
    </xf>
    <xf numFmtId="169" fontId="29" fillId="2" borderId="0" xfId="2" applyNumberFormat="1" applyFont="1" applyFill="1" applyBorder="1" applyAlignment="1">
      <alignment horizontal="right"/>
    </xf>
    <xf numFmtId="169" fontId="29" fillId="2" borderId="0" xfId="2" applyNumberFormat="1" applyFont="1" applyFill="1" applyBorder="1"/>
    <xf numFmtId="169" fontId="29" fillId="2" borderId="11" xfId="2" applyNumberFormat="1" applyFont="1" applyFill="1" applyBorder="1" applyAlignment="1">
      <alignment horizontal="right"/>
    </xf>
    <xf numFmtId="169" fontId="29" fillId="3" borderId="0" xfId="2" applyNumberFormat="1" applyFont="1" applyFill="1" applyBorder="1" applyAlignment="1">
      <alignment horizontal="right"/>
    </xf>
    <xf numFmtId="169" fontId="29" fillId="3" borderId="0" xfId="2" applyNumberFormat="1" applyFont="1" applyFill="1" applyBorder="1"/>
    <xf numFmtId="169" fontId="29" fillId="3" borderId="11" xfId="2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vertical="center"/>
    </xf>
    <xf numFmtId="0" fontId="26" fillId="2" borderId="2" xfId="2" applyFont="1" applyFill="1" applyBorder="1"/>
    <xf numFmtId="0" fontId="28" fillId="2" borderId="1" xfId="2" applyFont="1" applyFill="1" applyBorder="1" applyAlignment="1">
      <alignment horizontal="right"/>
    </xf>
    <xf numFmtId="3" fontId="29" fillId="3" borderId="13" xfId="0" applyNumberFormat="1" applyFont="1" applyFill="1" applyBorder="1"/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right"/>
    </xf>
    <xf numFmtId="0" fontId="28" fillId="2" borderId="9" xfId="0" applyFont="1" applyFill="1" applyBorder="1" applyAlignment="1">
      <alignment horizontal="centerContinuous" vertical="center" wrapText="1"/>
    </xf>
    <xf numFmtId="0" fontId="28" fillId="2" borderId="3" xfId="0" applyFont="1" applyFill="1" applyBorder="1" applyAlignment="1">
      <alignment horizontal="right" vertical="center" wrapText="1"/>
    </xf>
    <xf numFmtId="169" fontId="29" fillId="2" borderId="11" xfId="0" applyNumberFormat="1" applyFont="1" applyFill="1" applyBorder="1"/>
    <xf numFmtId="169" fontId="29" fillId="3" borderId="11" xfId="0" applyNumberFormat="1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17" fontId="21" fillId="0" borderId="0" xfId="0" quotePrefix="1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169" fontId="29" fillId="3" borderId="13" xfId="0" applyNumberFormat="1" applyFont="1" applyFill="1" applyBorder="1"/>
    <xf numFmtId="0" fontId="28" fillId="7" borderId="10" xfId="0" applyFont="1" applyFill="1" applyBorder="1" applyAlignment="1">
      <alignment vertical="top" wrapText="1"/>
    </xf>
    <xf numFmtId="0" fontId="28" fillId="7" borderId="0" xfId="0" applyFont="1" applyFill="1" applyBorder="1" applyAlignment="1">
      <alignment vertical="top" wrapText="1"/>
    </xf>
    <xf numFmtId="0" fontId="28" fillId="7" borderId="11" xfId="0" applyFont="1" applyFill="1" applyBorder="1" applyAlignment="1">
      <alignment vertical="top" wrapText="1"/>
    </xf>
    <xf numFmtId="3" fontId="31" fillId="0" borderId="10" xfId="0" applyNumberFormat="1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9" fillId="0" borderId="2" xfId="0" applyFont="1" applyFill="1" applyBorder="1"/>
    <xf numFmtId="167" fontId="29" fillId="0" borderId="2" xfId="0" applyNumberFormat="1" applyFont="1" applyFill="1" applyBorder="1"/>
    <xf numFmtId="0" fontId="29" fillId="0" borderId="9" xfId="0" applyFont="1" applyFill="1" applyBorder="1"/>
    <xf numFmtId="0" fontId="30" fillId="0" borderId="0" xfId="0" quotePrefix="1" applyFont="1" applyBorder="1" applyAlignment="1">
      <alignment vertical="center" wrapText="1"/>
    </xf>
    <xf numFmtId="0" fontId="30" fillId="0" borderId="11" xfId="0" quotePrefix="1" applyFont="1" applyBorder="1" applyAlignment="1">
      <alignment vertical="center" wrapText="1"/>
    </xf>
    <xf numFmtId="3" fontId="31" fillId="0" borderId="1" xfId="0" applyNumberFormat="1" applyFont="1" applyFill="1" applyBorder="1" applyAlignment="1" applyProtection="1">
      <alignment vertical="center"/>
    </xf>
    <xf numFmtId="3" fontId="31" fillId="0" borderId="13" xfId="0" applyNumberFormat="1" applyFont="1" applyFill="1" applyBorder="1" applyAlignment="1" applyProtection="1">
      <alignment vertical="center"/>
    </xf>
    <xf numFmtId="0" fontId="29" fillId="0" borderId="2" xfId="2" applyFont="1" applyFill="1" applyBorder="1"/>
    <xf numFmtId="167" fontId="29" fillId="0" borderId="2" xfId="2" applyNumberFormat="1" applyFont="1" applyFill="1" applyBorder="1"/>
    <xf numFmtId="2" fontId="29" fillId="0" borderId="2" xfId="2" applyNumberFormat="1" applyFont="1" applyFill="1" applyBorder="1"/>
    <xf numFmtId="2" fontId="29" fillId="0" borderId="9" xfId="2" applyNumberFormat="1" applyFont="1" applyFill="1" applyBorder="1"/>
    <xf numFmtId="3" fontId="17" fillId="0" borderId="10" xfId="0" applyNumberFormat="1" applyFont="1" applyFill="1" applyBorder="1" applyAlignment="1" applyProtection="1">
      <alignment vertical="center"/>
    </xf>
    <xf numFmtId="0" fontId="29" fillId="0" borderId="10" xfId="0" applyFont="1" applyFill="1" applyBorder="1"/>
    <xf numFmtId="168" fontId="29" fillId="0" borderId="11" xfId="0" applyNumberFormat="1" applyFont="1" applyFill="1" applyBorder="1"/>
    <xf numFmtId="0" fontId="29" fillId="0" borderId="12" xfId="0" applyFont="1" applyFill="1" applyBorder="1"/>
    <xf numFmtId="168" fontId="29" fillId="0" borderId="1" xfId="0" applyNumberFormat="1" applyFont="1" applyFill="1" applyBorder="1"/>
    <xf numFmtId="168" fontId="29" fillId="0" borderId="13" xfId="0" applyNumberFormat="1" applyFont="1" applyFill="1" applyBorder="1"/>
    <xf numFmtId="0" fontId="9" fillId="2" borderId="0" xfId="1" quotePrefix="1" applyFill="1" applyBorder="1" applyAlignment="1" applyProtection="1">
      <alignment horizontal="left" vertical="center"/>
    </xf>
    <xf numFmtId="0" fontId="9" fillId="2" borderId="0" xfId="1" applyFill="1" applyBorder="1" applyAlignment="1">
      <alignment vertical="center"/>
    </xf>
    <xf numFmtId="0" fontId="9" fillId="2" borderId="1" xfId="1" quotePrefix="1" applyFill="1" applyBorder="1" applyAlignment="1" applyProtection="1">
      <alignment horizontal="left" vertical="center"/>
    </xf>
    <xf numFmtId="0" fontId="9" fillId="2" borderId="1" xfId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top" wrapText="1"/>
    </xf>
    <xf numFmtId="0" fontId="28" fillId="7" borderId="0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top" wrapText="1"/>
    </xf>
    <xf numFmtId="0" fontId="39" fillId="0" borderId="2" xfId="1" applyFont="1" applyBorder="1" applyAlignment="1">
      <alignment horizontal="right"/>
    </xf>
    <xf numFmtId="0" fontId="28" fillId="2" borderId="1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3" xfId="0" applyNumberFormat="1" applyFont="1" applyFill="1" applyBorder="1" applyAlignment="1">
      <alignment horizontal="center" vertical="center" wrapText="1"/>
    </xf>
    <xf numFmtId="17" fontId="28" fillId="2" borderId="3" xfId="0" applyNumberFormat="1" applyFont="1" applyFill="1" applyBorder="1" applyAlignment="1">
      <alignment horizontal="center" vertical="center" wrapText="1"/>
    </xf>
    <xf numFmtId="0" fontId="28" fillId="2" borderId="15" xfId="0" applyNumberFormat="1" applyFont="1" applyFill="1" applyBorder="1" applyAlignment="1">
      <alignment horizontal="center" vertical="center" wrapText="1"/>
    </xf>
    <xf numFmtId="0" fontId="28" fillId="7" borderId="10" xfId="0" quotePrefix="1" applyFont="1" applyFill="1" applyBorder="1" applyAlignment="1">
      <alignment horizontal="center" vertical="top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17" fontId="28" fillId="7" borderId="10" xfId="0" applyNumberFormat="1" applyFont="1" applyFill="1" applyBorder="1" applyAlignment="1">
      <alignment horizontal="center" vertical="top" wrapText="1"/>
    </xf>
    <xf numFmtId="17" fontId="28" fillId="7" borderId="0" xfId="0" applyNumberFormat="1" applyFont="1" applyFill="1" applyBorder="1" applyAlignment="1">
      <alignment horizontal="center" vertical="top" wrapText="1"/>
    </xf>
    <xf numFmtId="17" fontId="28" fillId="7" borderId="11" xfId="0" applyNumberFormat="1" applyFont="1" applyFill="1" applyBorder="1" applyAlignment="1">
      <alignment horizontal="center" vertical="top" wrapText="1"/>
    </xf>
    <xf numFmtId="0" fontId="34" fillId="2" borderId="9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17" fontId="28" fillId="2" borderId="3" xfId="0" quotePrefix="1" applyNumberFormat="1" applyFont="1" applyFill="1" applyBorder="1" applyAlignment="1">
      <alignment horizontal="center" vertical="center" wrapText="1"/>
    </xf>
    <xf numFmtId="0" fontId="28" fillId="2" borderId="3" xfId="0" quotePrefix="1" applyNumberFormat="1" applyFont="1" applyFill="1" applyBorder="1" applyAlignment="1">
      <alignment horizontal="center" vertical="center" wrapText="1"/>
    </xf>
    <xf numFmtId="0" fontId="28" fillId="2" borderId="15" xfId="0" quotePrefix="1" applyNumberFormat="1" applyFont="1" applyFill="1" applyBorder="1" applyAlignment="1">
      <alignment horizontal="center" vertical="center" wrapText="1"/>
    </xf>
    <xf numFmtId="0" fontId="28" fillId="2" borderId="16" xfId="2" applyFont="1" applyFill="1" applyBorder="1" applyAlignment="1">
      <alignment horizontal="center" vertical="center" wrapText="1"/>
    </xf>
    <xf numFmtId="0" fontId="28" fillId="2" borderId="18" xfId="2" applyFont="1" applyFill="1" applyBorder="1" applyAlignment="1">
      <alignment horizontal="center" vertical="center" wrapText="1"/>
    </xf>
    <xf numFmtId="0" fontId="28" fillId="2" borderId="17" xfId="2" applyFont="1" applyFill="1" applyBorder="1" applyAlignment="1">
      <alignment horizontal="center" vertical="center" wrapText="1"/>
    </xf>
    <xf numFmtId="17" fontId="28" fillId="2" borderId="2" xfId="2" applyNumberFormat="1" applyFont="1" applyFill="1" applyBorder="1" applyAlignment="1">
      <alignment horizontal="center" vertical="center" wrapText="1"/>
    </xf>
    <xf numFmtId="17" fontId="28" fillId="2" borderId="9" xfId="2" applyNumberFormat="1" applyFont="1" applyFill="1" applyBorder="1" applyAlignment="1">
      <alignment horizontal="center" vertical="center" wrapText="1"/>
    </xf>
    <xf numFmtId="1" fontId="28" fillId="2" borderId="3" xfId="2" quotePrefix="1" applyNumberFormat="1" applyFont="1" applyFill="1" applyBorder="1" applyAlignment="1">
      <alignment horizontal="center" vertical="center" wrapText="1"/>
    </xf>
    <xf numFmtId="17" fontId="28" fillId="2" borderId="3" xfId="2" quotePrefix="1" applyNumberFormat="1" applyFont="1" applyFill="1" applyBorder="1" applyAlignment="1">
      <alignment horizontal="center" vertical="center" wrapText="1"/>
    </xf>
    <xf numFmtId="1" fontId="28" fillId="2" borderId="15" xfId="2" quotePrefix="1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28" fillId="2" borderId="9" xfId="2" applyFont="1" applyFill="1" applyBorder="1" applyAlignment="1">
      <alignment horizontal="center" vertical="center" wrapText="1"/>
    </xf>
    <xf numFmtId="0" fontId="28" fillId="2" borderId="13" xfId="2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17" fontId="28" fillId="2" borderId="3" xfId="2" applyNumberFormat="1" applyFont="1" applyFill="1" applyBorder="1" applyAlignment="1">
      <alignment horizontal="center" vertical="center" wrapText="1"/>
    </xf>
    <xf numFmtId="0" fontId="23" fillId="0" borderId="2" xfId="1" applyFont="1" applyBorder="1" applyAlignment="1">
      <alignment horizontal="right"/>
    </xf>
    <xf numFmtId="17" fontId="28" fillId="2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29" fillId="0" borderId="0" xfId="2" applyFont="1" applyFill="1" applyAlignment="1">
      <alignment horizontal="right" vertical="center" wrapText="1"/>
    </xf>
    <xf numFmtId="0" fontId="29" fillId="0" borderId="1" xfId="2" applyFont="1" applyFill="1" applyBorder="1" applyAlignment="1">
      <alignment horizontal="righ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17" fontId="28" fillId="2" borderId="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29" fillId="0" borderId="0" xfId="2" applyFont="1" applyFill="1" applyAlignment="1">
      <alignment horizontal="right"/>
    </xf>
    <xf numFmtId="0" fontId="29" fillId="0" borderId="1" xfId="0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 vertical="center"/>
    </xf>
    <xf numFmtId="0" fontId="6" fillId="2" borderId="16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17" fontId="6" fillId="2" borderId="3" xfId="2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2</xdr:col>
      <xdr:colOff>200025</xdr:colOff>
      <xdr:row>0</xdr:row>
      <xdr:rowOff>581025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161925</xdr:rowOff>
    </xdr:from>
    <xdr:to>
      <xdr:col>8</xdr:col>
      <xdr:colOff>866775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619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761999</xdr:rowOff>
    </xdr:from>
    <xdr:to>
      <xdr:col>9</xdr:col>
      <xdr:colOff>0</xdr:colOff>
      <xdr:row>1</xdr:row>
      <xdr:rowOff>45718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6800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14297</xdr:rowOff>
    </xdr:from>
    <xdr:to>
      <xdr:col>8</xdr:col>
      <xdr:colOff>40015</xdr:colOff>
      <xdr:row>1</xdr:row>
      <xdr:rowOff>52397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97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195272</xdr:rowOff>
    </xdr:from>
    <xdr:to>
      <xdr:col>1</xdr:col>
      <xdr:colOff>263801</xdr:colOff>
      <xdr:row>0</xdr:row>
      <xdr:rowOff>623897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527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166697</xdr:rowOff>
    </xdr:from>
    <xdr:to>
      <xdr:col>8</xdr:col>
      <xdr:colOff>30490</xdr:colOff>
      <xdr:row>0</xdr:row>
      <xdr:rowOff>633422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6697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40015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163330</xdr:rowOff>
    </xdr:from>
    <xdr:to>
      <xdr:col>8</xdr:col>
      <xdr:colOff>30490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3330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222233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165660</xdr:rowOff>
    </xdr:from>
    <xdr:to>
      <xdr:col>8</xdr:col>
      <xdr:colOff>212708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785450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8</xdr:col>
      <xdr:colOff>775925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106276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0</xdr:col>
      <xdr:colOff>1514475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256295</xdr:colOff>
      <xdr:row>0</xdr:row>
      <xdr:rowOff>163330</xdr:rowOff>
    </xdr:from>
    <xdr:to>
      <xdr:col>8</xdr:col>
      <xdr:colOff>96751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164255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198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189258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41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314274</xdr:colOff>
      <xdr:row>0</xdr:row>
      <xdr:rowOff>163330</xdr:rowOff>
    </xdr:from>
    <xdr:to>
      <xdr:col>8</xdr:col>
      <xdr:colOff>154730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38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2378</xdr:rowOff>
    </xdr:from>
    <xdr:to>
      <xdr:col>9</xdr:col>
      <xdr:colOff>554831</xdr:colOff>
      <xdr:row>1</xdr:row>
      <xdr:rowOff>40478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378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183353</xdr:rowOff>
    </xdr:from>
    <xdr:to>
      <xdr:col>2</xdr:col>
      <xdr:colOff>0</xdr:colOff>
      <xdr:row>0</xdr:row>
      <xdr:rowOff>611978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3353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0</xdr:row>
      <xdr:rowOff>154778</xdr:rowOff>
    </xdr:from>
    <xdr:to>
      <xdr:col>9</xdr:col>
      <xdr:colOff>657224</xdr:colOff>
      <xdr:row>0</xdr:row>
      <xdr:rowOff>621503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54778"/>
          <a:ext cx="212407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785450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78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163330</xdr:rowOff>
    </xdr:from>
    <xdr:to>
      <xdr:col>8</xdr:col>
      <xdr:colOff>775925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91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487276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512279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567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637295</xdr:colOff>
      <xdr:row>0</xdr:row>
      <xdr:rowOff>163330</xdr:rowOff>
    </xdr:from>
    <xdr:to>
      <xdr:col>8</xdr:col>
      <xdr:colOff>477751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554831</xdr:colOff>
      <xdr:row>1</xdr:row>
      <xdr:rowOff>46431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264319</xdr:colOff>
      <xdr:row>0</xdr:row>
      <xdr:rowOff>617931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160731</xdr:rowOff>
    </xdr:from>
    <xdr:to>
      <xdr:col>9</xdr:col>
      <xdr:colOff>3572</xdr:colOff>
      <xdr:row>0</xdr:row>
      <xdr:rowOff>627456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0731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8</xdr:col>
      <xdr:colOff>553537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703556</xdr:colOff>
      <xdr:row>0</xdr:row>
      <xdr:rowOff>159707</xdr:rowOff>
    </xdr:from>
    <xdr:to>
      <xdr:col>9</xdr:col>
      <xdr:colOff>2278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6</xdr:col>
      <xdr:colOff>354755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3770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504774</xdr:colOff>
      <xdr:row>0</xdr:row>
      <xdr:rowOff>159707</xdr:rowOff>
    </xdr:from>
    <xdr:to>
      <xdr:col>6</xdr:col>
      <xdr:colOff>345230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72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6</xdr:col>
      <xdr:colOff>669494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5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57513</xdr:colOff>
      <xdr:row>0</xdr:row>
      <xdr:rowOff>162037</xdr:rowOff>
    </xdr:from>
    <xdr:to>
      <xdr:col>6</xdr:col>
      <xdr:colOff>659969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44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9</xdr:col>
      <xdr:colOff>64863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16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214882</xdr:colOff>
      <xdr:row>0</xdr:row>
      <xdr:rowOff>162037</xdr:rowOff>
    </xdr:from>
    <xdr:to>
      <xdr:col>9</xdr:col>
      <xdr:colOff>55338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79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23450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9</xdr:col>
      <xdr:colOff>13925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48298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95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163330</xdr:rowOff>
    </xdr:from>
    <xdr:to>
      <xdr:col>9</xdr:col>
      <xdr:colOff>38773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73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J41"/>
  <sheetViews>
    <sheetView zoomScaleNormal="100" workbookViewId="0">
      <selection sqref="A1:I1"/>
    </sheetView>
  </sheetViews>
  <sheetFormatPr baseColWidth="10" defaultRowHeight="12.75" x14ac:dyDescent="0.2"/>
  <cols>
    <col min="1" max="1" width="6.28515625" style="8" customWidth="1"/>
    <col min="2" max="2" width="11.42578125" style="1"/>
    <col min="3" max="3" width="14" style="1" customWidth="1"/>
    <col min="4" max="8" width="11.42578125" style="1"/>
    <col min="9" max="9" width="13.140625" style="1" customWidth="1"/>
    <col min="10" max="252" width="11.42578125" style="1"/>
    <col min="253" max="253" width="6.28515625" style="1" customWidth="1"/>
    <col min="254" max="254" width="11.42578125" style="1"/>
    <col min="255" max="255" width="14" style="1" customWidth="1"/>
    <col min="256" max="508" width="11.42578125" style="1"/>
    <col min="509" max="509" width="6.28515625" style="1" customWidth="1"/>
    <col min="510" max="510" width="11.42578125" style="1"/>
    <col min="511" max="511" width="14" style="1" customWidth="1"/>
    <col min="512" max="764" width="11.42578125" style="1"/>
    <col min="765" max="765" width="6.28515625" style="1" customWidth="1"/>
    <col min="766" max="766" width="11.42578125" style="1"/>
    <col min="767" max="767" width="14" style="1" customWidth="1"/>
    <col min="768" max="1020" width="11.42578125" style="1"/>
    <col min="1021" max="1021" width="6.28515625" style="1" customWidth="1"/>
    <col min="1022" max="1022" width="11.42578125" style="1"/>
    <col min="1023" max="1023" width="14" style="1" customWidth="1"/>
    <col min="1024" max="1276" width="11.42578125" style="1"/>
    <col min="1277" max="1277" width="6.28515625" style="1" customWidth="1"/>
    <col min="1278" max="1278" width="11.42578125" style="1"/>
    <col min="1279" max="1279" width="14" style="1" customWidth="1"/>
    <col min="1280" max="1532" width="11.42578125" style="1"/>
    <col min="1533" max="1533" width="6.28515625" style="1" customWidth="1"/>
    <col min="1534" max="1534" width="11.42578125" style="1"/>
    <col min="1535" max="1535" width="14" style="1" customWidth="1"/>
    <col min="1536" max="1788" width="11.42578125" style="1"/>
    <col min="1789" max="1789" width="6.28515625" style="1" customWidth="1"/>
    <col min="1790" max="1790" width="11.42578125" style="1"/>
    <col min="1791" max="1791" width="14" style="1" customWidth="1"/>
    <col min="1792" max="2044" width="11.42578125" style="1"/>
    <col min="2045" max="2045" width="6.28515625" style="1" customWidth="1"/>
    <col min="2046" max="2046" width="11.42578125" style="1"/>
    <col min="2047" max="2047" width="14" style="1" customWidth="1"/>
    <col min="2048" max="2300" width="11.42578125" style="1"/>
    <col min="2301" max="2301" width="6.28515625" style="1" customWidth="1"/>
    <col min="2302" max="2302" width="11.42578125" style="1"/>
    <col min="2303" max="2303" width="14" style="1" customWidth="1"/>
    <col min="2304" max="2556" width="11.42578125" style="1"/>
    <col min="2557" max="2557" width="6.28515625" style="1" customWidth="1"/>
    <col min="2558" max="2558" width="11.42578125" style="1"/>
    <col min="2559" max="2559" width="14" style="1" customWidth="1"/>
    <col min="2560" max="2812" width="11.42578125" style="1"/>
    <col min="2813" max="2813" width="6.28515625" style="1" customWidth="1"/>
    <col min="2814" max="2814" width="11.42578125" style="1"/>
    <col min="2815" max="2815" width="14" style="1" customWidth="1"/>
    <col min="2816" max="3068" width="11.42578125" style="1"/>
    <col min="3069" max="3069" width="6.28515625" style="1" customWidth="1"/>
    <col min="3070" max="3070" width="11.42578125" style="1"/>
    <col min="3071" max="3071" width="14" style="1" customWidth="1"/>
    <col min="3072" max="3324" width="11.42578125" style="1"/>
    <col min="3325" max="3325" width="6.28515625" style="1" customWidth="1"/>
    <col min="3326" max="3326" width="11.42578125" style="1"/>
    <col min="3327" max="3327" width="14" style="1" customWidth="1"/>
    <col min="3328" max="3580" width="11.42578125" style="1"/>
    <col min="3581" max="3581" width="6.28515625" style="1" customWidth="1"/>
    <col min="3582" max="3582" width="11.42578125" style="1"/>
    <col min="3583" max="3583" width="14" style="1" customWidth="1"/>
    <col min="3584" max="3836" width="11.42578125" style="1"/>
    <col min="3837" max="3837" width="6.28515625" style="1" customWidth="1"/>
    <col min="3838" max="3838" width="11.42578125" style="1"/>
    <col min="3839" max="3839" width="14" style="1" customWidth="1"/>
    <col min="3840" max="4092" width="11.42578125" style="1"/>
    <col min="4093" max="4093" width="6.28515625" style="1" customWidth="1"/>
    <col min="4094" max="4094" width="11.42578125" style="1"/>
    <col min="4095" max="4095" width="14" style="1" customWidth="1"/>
    <col min="4096" max="4348" width="11.42578125" style="1"/>
    <col min="4349" max="4349" width="6.28515625" style="1" customWidth="1"/>
    <col min="4350" max="4350" width="11.42578125" style="1"/>
    <col min="4351" max="4351" width="14" style="1" customWidth="1"/>
    <col min="4352" max="4604" width="11.42578125" style="1"/>
    <col min="4605" max="4605" width="6.28515625" style="1" customWidth="1"/>
    <col min="4606" max="4606" width="11.42578125" style="1"/>
    <col min="4607" max="4607" width="14" style="1" customWidth="1"/>
    <col min="4608" max="4860" width="11.42578125" style="1"/>
    <col min="4861" max="4861" width="6.28515625" style="1" customWidth="1"/>
    <col min="4862" max="4862" width="11.42578125" style="1"/>
    <col min="4863" max="4863" width="14" style="1" customWidth="1"/>
    <col min="4864" max="5116" width="11.42578125" style="1"/>
    <col min="5117" max="5117" width="6.28515625" style="1" customWidth="1"/>
    <col min="5118" max="5118" width="11.42578125" style="1"/>
    <col min="5119" max="5119" width="14" style="1" customWidth="1"/>
    <col min="5120" max="5372" width="11.42578125" style="1"/>
    <col min="5373" max="5373" width="6.28515625" style="1" customWidth="1"/>
    <col min="5374" max="5374" width="11.42578125" style="1"/>
    <col min="5375" max="5375" width="14" style="1" customWidth="1"/>
    <col min="5376" max="5628" width="11.42578125" style="1"/>
    <col min="5629" max="5629" width="6.28515625" style="1" customWidth="1"/>
    <col min="5630" max="5630" width="11.42578125" style="1"/>
    <col min="5631" max="5631" width="14" style="1" customWidth="1"/>
    <col min="5632" max="5884" width="11.42578125" style="1"/>
    <col min="5885" max="5885" width="6.28515625" style="1" customWidth="1"/>
    <col min="5886" max="5886" width="11.42578125" style="1"/>
    <col min="5887" max="5887" width="14" style="1" customWidth="1"/>
    <col min="5888" max="6140" width="11.42578125" style="1"/>
    <col min="6141" max="6141" width="6.28515625" style="1" customWidth="1"/>
    <col min="6142" max="6142" width="11.42578125" style="1"/>
    <col min="6143" max="6143" width="14" style="1" customWidth="1"/>
    <col min="6144" max="6396" width="11.42578125" style="1"/>
    <col min="6397" max="6397" width="6.28515625" style="1" customWidth="1"/>
    <col min="6398" max="6398" width="11.42578125" style="1"/>
    <col min="6399" max="6399" width="14" style="1" customWidth="1"/>
    <col min="6400" max="6652" width="11.42578125" style="1"/>
    <col min="6653" max="6653" width="6.28515625" style="1" customWidth="1"/>
    <col min="6654" max="6654" width="11.42578125" style="1"/>
    <col min="6655" max="6655" width="14" style="1" customWidth="1"/>
    <col min="6656" max="6908" width="11.42578125" style="1"/>
    <col min="6909" max="6909" width="6.28515625" style="1" customWidth="1"/>
    <col min="6910" max="6910" width="11.42578125" style="1"/>
    <col min="6911" max="6911" width="14" style="1" customWidth="1"/>
    <col min="6912" max="7164" width="11.42578125" style="1"/>
    <col min="7165" max="7165" width="6.28515625" style="1" customWidth="1"/>
    <col min="7166" max="7166" width="11.42578125" style="1"/>
    <col min="7167" max="7167" width="14" style="1" customWidth="1"/>
    <col min="7168" max="7420" width="11.42578125" style="1"/>
    <col min="7421" max="7421" width="6.28515625" style="1" customWidth="1"/>
    <col min="7422" max="7422" width="11.42578125" style="1"/>
    <col min="7423" max="7423" width="14" style="1" customWidth="1"/>
    <col min="7424" max="7676" width="11.42578125" style="1"/>
    <col min="7677" max="7677" width="6.28515625" style="1" customWidth="1"/>
    <col min="7678" max="7678" width="11.42578125" style="1"/>
    <col min="7679" max="7679" width="14" style="1" customWidth="1"/>
    <col min="7680" max="7932" width="11.42578125" style="1"/>
    <col min="7933" max="7933" width="6.28515625" style="1" customWidth="1"/>
    <col min="7934" max="7934" width="11.42578125" style="1"/>
    <col min="7935" max="7935" width="14" style="1" customWidth="1"/>
    <col min="7936" max="8188" width="11.42578125" style="1"/>
    <col min="8189" max="8189" width="6.28515625" style="1" customWidth="1"/>
    <col min="8190" max="8190" width="11.42578125" style="1"/>
    <col min="8191" max="8191" width="14" style="1" customWidth="1"/>
    <col min="8192" max="8444" width="11.42578125" style="1"/>
    <col min="8445" max="8445" width="6.28515625" style="1" customWidth="1"/>
    <col min="8446" max="8446" width="11.42578125" style="1"/>
    <col min="8447" max="8447" width="14" style="1" customWidth="1"/>
    <col min="8448" max="8700" width="11.42578125" style="1"/>
    <col min="8701" max="8701" width="6.28515625" style="1" customWidth="1"/>
    <col min="8702" max="8702" width="11.42578125" style="1"/>
    <col min="8703" max="8703" width="14" style="1" customWidth="1"/>
    <col min="8704" max="8956" width="11.42578125" style="1"/>
    <col min="8957" max="8957" width="6.28515625" style="1" customWidth="1"/>
    <col min="8958" max="8958" width="11.42578125" style="1"/>
    <col min="8959" max="8959" width="14" style="1" customWidth="1"/>
    <col min="8960" max="9212" width="11.42578125" style="1"/>
    <col min="9213" max="9213" width="6.28515625" style="1" customWidth="1"/>
    <col min="9214" max="9214" width="11.42578125" style="1"/>
    <col min="9215" max="9215" width="14" style="1" customWidth="1"/>
    <col min="9216" max="9468" width="11.42578125" style="1"/>
    <col min="9469" max="9469" width="6.28515625" style="1" customWidth="1"/>
    <col min="9470" max="9470" width="11.42578125" style="1"/>
    <col min="9471" max="9471" width="14" style="1" customWidth="1"/>
    <col min="9472" max="9724" width="11.42578125" style="1"/>
    <col min="9725" max="9725" width="6.28515625" style="1" customWidth="1"/>
    <col min="9726" max="9726" width="11.42578125" style="1"/>
    <col min="9727" max="9727" width="14" style="1" customWidth="1"/>
    <col min="9728" max="9980" width="11.42578125" style="1"/>
    <col min="9981" max="9981" width="6.28515625" style="1" customWidth="1"/>
    <col min="9982" max="9982" width="11.42578125" style="1"/>
    <col min="9983" max="9983" width="14" style="1" customWidth="1"/>
    <col min="9984" max="10236" width="11.42578125" style="1"/>
    <col min="10237" max="10237" width="6.28515625" style="1" customWidth="1"/>
    <col min="10238" max="10238" width="11.42578125" style="1"/>
    <col min="10239" max="10239" width="14" style="1" customWidth="1"/>
    <col min="10240" max="10492" width="11.42578125" style="1"/>
    <col min="10493" max="10493" width="6.28515625" style="1" customWidth="1"/>
    <col min="10494" max="10494" width="11.42578125" style="1"/>
    <col min="10495" max="10495" width="14" style="1" customWidth="1"/>
    <col min="10496" max="10748" width="11.42578125" style="1"/>
    <col min="10749" max="10749" width="6.28515625" style="1" customWidth="1"/>
    <col min="10750" max="10750" width="11.42578125" style="1"/>
    <col min="10751" max="10751" width="14" style="1" customWidth="1"/>
    <col min="10752" max="11004" width="11.42578125" style="1"/>
    <col min="11005" max="11005" width="6.28515625" style="1" customWidth="1"/>
    <col min="11006" max="11006" width="11.42578125" style="1"/>
    <col min="11007" max="11007" width="14" style="1" customWidth="1"/>
    <col min="11008" max="11260" width="11.42578125" style="1"/>
    <col min="11261" max="11261" width="6.28515625" style="1" customWidth="1"/>
    <col min="11262" max="11262" width="11.42578125" style="1"/>
    <col min="11263" max="11263" width="14" style="1" customWidth="1"/>
    <col min="11264" max="11516" width="11.42578125" style="1"/>
    <col min="11517" max="11517" width="6.28515625" style="1" customWidth="1"/>
    <col min="11518" max="11518" width="11.42578125" style="1"/>
    <col min="11519" max="11519" width="14" style="1" customWidth="1"/>
    <col min="11520" max="11772" width="11.42578125" style="1"/>
    <col min="11773" max="11773" width="6.28515625" style="1" customWidth="1"/>
    <col min="11774" max="11774" width="11.42578125" style="1"/>
    <col min="11775" max="11775" width="14" style="1" customWidth="1"/>
    <col min="11776" max="12028" width="11.42578125" style="1"/>
    <col min="12029" max="12029" width="6.28515625" style="1" customWidth="1"/>
    <col min="12030" max="12030" width="11.42578125" style="1"/>
    <col min="12031" max="12031" width="14" style="1" customWidth="1"/>
    <col min="12032" max="12284" width="11.42578125" style="1"/>
    <col min="12285" max="12285" width="6.28515625" style="1" customWidth="1"/>
    <col min="12286" max="12286" width="11.42578125" style="1"/>
    <col min="12287" max="12287" width="14" style="1" customWidth="1"/>
    <col min="12288" max="12540" width="11.42578125" style="1"/>
    <col min="12541" max="12541" width="6.28515625" style="1" customWidth="1"/>
    <col min="12542" max="12542" width="11.42578125" style="1"/>
    <col min="12543" max="12543" width="14" style="1" customWidth="1"/>
    <col min="12544" max="12796" width="11.42578125" style="1"/>
    <col min="12797" max="12797" width="6.28515625" style="1" customWidth="1"/>
    <col min="12798" max="12798" width="11.42578125" style="1"/>
    <col min="12799" max="12799" width="14" style="1" customWidth="1"/>
    <col min="12800" max="13052" width="11.42578125" style="1"/>
    <col min="13053" max="13053" width="6.28515625" style="1" customWidth="1"/>
    <col min="13054" max="13054" width="11.42578125" style="1"/>
    <col min="13055" max="13055" width="14" style="1" customWidth="1"/>
    <col min="13056" max="13308" width="11.42578125" style="1"/>
    <col min="13309" max="13309" width="6.28515625" style="1" customWidth="1"/>
    <col min="13310" max="13310" width="11.42578125" style="1"/>
    <col min="13311" max="13311" width="14" style="1" customWidth="1"/>
    <col min="13312" max="13564" width="11.42578125" style="1"/>
    <col min="13565" max="13565" width="6.28515625" style="1" customWidth="1"/>
    <col min="13566" max="13566" width="11.42578125" style="1"/>
    <col min="13567" max="13567" width="14" style="1" customWidth="1"/>
    <col min="13568" max="13820" width="11.42578125" style="1"/>
    <col min="13821" max="13821" width="6.28515625" style="1" customWidth="1"/>
    <col min="13822" max="13822" width="11.42578125" style="1"/>
    <col min="13823" max="13823" width="14" style="1" customWidth="1"/>
    <col min="13824" max="14076" width="11.42578125" style="1"/>
    <col min="14077" max="14077" width="6.28515625" style="1" customWidth="1"/>
    <col min="14078" max="14078" width="11.42578125" style="1"/>
    <col min="14079" max="14079" width="14" style="1" customWidth="1"/>
    <col min="14080" max="14332" width="11.42578125" style="1"/>
    <col min="14333" max="14333" width="6.28515625" style="1" customWidth="1"/>
    <col min="14334" max="14334" width="11.42578125" style="1"/>
    <col min="14335" max="14335" width="14" style="1" customWidth="1"/>
    <col min="14336" max="14588" width="11.42578125" style="1"/>
    <col min="14589" max="14589" width="6.28515625" style="1" customWidth="1"/>
    <col min="14590" max="14590" width="11.42578125" style="1"/>
    <col min="14591" max="14591" width="14" style="1" customWidth="1"/>
    <col min="14592" max="14844" width="11.42578125" style="1"/>
    <col min="14845" max="14845" width="6.28515625" style="1" customWidth="1"/>
    <col min="14846" max="14846" width="11.42578125" style="1"/>
    <col min="14847" max="14847" width="14" style="1" customWidth="1"/>
    <col min="14848" max="15100" width="11.42578125" style="1"/>
    <col min="15101" max="15101" width="6.28515625" style="1" customWidth="1"/>
    <col min="15102" max="15102" width="11.42578125" style="1"/>
    <col min="15103" max="15103" width="14" style="1" customWidth="1"/>
    <col min="15104" max="15356" width="11.42578125" style="1"/>
    <col min="15357" max="15357" width="6.28515625" style="1" customWidth="1"/>
    <col min="15358" max="15358" width="11.42578125" style="1"/>
    <col min="15359" max="15359" width="14" style="1" customWidth="1"/>
    <col min="15360" max="15612" width="11.42578125" style="1"/>
    <col min="15613" max="15613" width="6.28515625" style="1" customWidth="1"/>
    <col min="15614" max="15614" width="11.42578125" style="1"/>
    <col min="15615" max="15615" width="14" style="1" customWidth="1"/>
    <col min="15616" max="15868" width="11.42578125" style="1"/>
    <col min="15869" max="15869" width="6.28515625" style="1" customWidth="1"/>
    <col min="15870" max="15870" width="11.42578125" style="1"/>
    <col min="15871" max="15871" width="14" style="1" customWidth="1"/>
    <col min="15872" max="16124" width="11.42578125" style="1"/>
    <col min="16125" max="16125" width="6.28515625" style="1" customWidth="1"/>
    <col min="16126" max="16126" width="11.42578125" style="1"/>
    <col min="16127" max="16127" width="14" style="1" customWidth="1"/>
    <col min="16128" max="16384" width="11.42578125" style="1"/>
  </cols>
  <sheetData>
    <row r="1" spans="1:9" ht="60" customHeight="1" x14ac:dyDescent="0.2">
      <c r="A1" s="312"/>
      <c r="B1" s="312"/>
      <c r="C1" s="312"/>
      <c r="D1" s="312"/>
      <c r="E1" s="312"/>
      <c r="F1" s="312"/>
      <c r="G1" s="312"/>
      <c r="H1" s="312"/>
      <c r="I1" s="312"/>
    </row>
    <row r="2" spans="1:9" x14ac:dyDescent="0.2">
      <c r="A2" s="43"/>
      <c r="B2" s="44"/>
      <c r="C2" s="44"/>
      <c r="D2" s="44"/>
      <c r="E2" s="44"/>
      <c r="F2" s="44"/>
      <c r="G2" s="44"/>
      <c r="H2" s="44"/>
      <c r="I2" s="45"/>
    </row>
    <row r="3" spans="1:9" ht="21.95" customHeight="1" x14ac:dyDescent="0.2">
      <c r="A3" s="313" t="s">
        <v>104</v>
      </c>
      <c r="B3" s="314"/>
      <c r="C3" s="314"/>
      <c r="D3" s="314"/>
      <c r="E3" s="314"/>
      <c r="F3" s="314"/>
      <c r="G3" s="314"/>
      <c r="H3" s="314"/>
      <c r="I3" s="315"/>
    </row>
    <row r="4" spans="1:9" ht="12" customHeight="1" x14ac:dyDescent="0.2">
      <c r="A4" s="316"/>
      <c r="B4" s="317"/>
      <c r="C4" s="317"/>
      <c r="D4" s="317"/>
      <c r="E4" s="317"/>
      <c r="F4" s="317"/>
      <c r="G4" s="317"/>
      <c r="H4" s="317"/>
      <c r="I4" s="318"/>
    </row>
    <row r="5" spans="1:9" x14ac:dyDescent="0.2">
      <c r="A5" s="319" t="s">
        <v>134</v>
      </c>
      <c r="B5" s="319"/>
      <c r="C5" s="319"/>
      <c r="D5" s="319"/>
      <c r="E5" s="319"/>
      <c r="F5" s="319"/>
      <c r="G5" s="319"/>
      <c r="H5" s="319"/>
      <c r="I5" s="320"/>
    </row>
    <row r="6" spans="1:9" ht="15" customHeight="1" x14ac:dyDescent="0.2">
      <c r="A6" s="321"/>
      <c r="B6" s="321"/>
      <c r="C6" s="321"/>
      <c r="D6" s="321"/>
      <c r="E6" s="321"/>
      <c r="F6" s="321"/>
      <c r="G6" s="321"/>
      <c r="H6" s="321"/>
      <c r="I6" s="322"/>
    </row>
    <row r="7" spans="1:9" x14ac:dyDescent="0.2">
      <c r="A7" s="321"/>
      <c r="B7" s="321"/>
      <c r="C7" s="321"/>
      <c r="D7" s="321"/>
      <c r="E7" s="321"/>
      <c r="F7" s="321"/>
      <c r="G7" s="321"/>
      <c r="H7" s="321"/>
      <c r="I7" s="322"/>
    </row>
    <row r="8" spans="1:9" s="6" customFormat="1" ht="27" customHeight="1" x14ac:dyDescent="0.2">
      <c r="A8" s="46"/>
      <c r="B8" s="47" t="s">
        <v>124</v>
      </c>
      <c r="C8" s="48"/>
      <c r="D8" s="48"/>
      <c r="E8" s="49"/>
      <c r="F8" s="48"/>
      <c r="G8" s="48"/>
      <c r="H8" s="48"/>
      <c r="I8" s="50"/>
    </row>
    <row r="9" spans="1:9" s="6" customFormat="1" ht="27" customHeight="1" x14ac:dyDescent="0.2">
      <c r="A9" s="51" t="s">
        <v>101</v>
      </c>
      <c r="B9" s="48" t="s">
        <v>135</v>
      </c>
      <c r="C9" s="52"/>
      <c r="D9" s="52"/>
      <c r="E9" s="52"/>
      <c r="F9" s="52"/>
      <c r="G9" s="52"/>
      <c r="H9" s="52"/>
      <c r="I9" s="53"/>
    </row>
    <row r="10" spans="1:9" s="6" customFormat="1" ht="27" customHeight="1" x14ac:dyDescent="0.2">
      <c r="A10" s="54"/>
      <c r="B10" s="55" t="s">
        <v>73</v>
      </c>
      <c r="C10" s="56"/>
      <c r="D10" s="56"/>
      <c r="E10" s="56"/>
      <c r="F10" s="56"/>
      <c r="G10" s="56"/>
      <c r="H10" s="56"/>
      <c r="I10" s="57"/>
    </row>
    <row r="11" spans="1:9" s="6" customFormat="1" ht="27" customHeight="1" x14ac:dyDescent="0.2">
      <c r="A11" s="46" t="s">
        <v>102</v>
      </c>
      <c r="B11" s="48" t="s">
        <v>136</v>
      </c>
      <c r="C11" s="58"/>
      <c r="D11" s="59"/>
      <c r="E11" s="59"/>
      <c r="F11" s="59"/>
      <c r="G11" s="59"/>
      <c r="H11" s="60"/>
      <c r="I11" s="61"/>
    </row>
    <row r="12" spans="1:9" s="6" customFormat="1" ht="27" customHeight="1" x14ac:dyDescent="0.2">
      <c r="A12" s="46" t="s">
        <v>103</v>
      </c>
      <c r="B12" s="62" t="s">
        <v>137</v>
      </c>
      <c r="C12" s="58"/>
      <c r="D12" s="59"/>
      <c r="E12" s="59"/>
      <c r="F12" s="60"/>
      <c r="G12" s="60"/>
      <c r="H12" s="60"/>
      <c r="I12" s="61"/>
    </row>
    <row r="13" spans="1:9" s="6" customFormat="1" ht="27" customHeight="1" x14ac:dyDescent="0.2">
      <c r="A13" s="46" t="s">
        <v>105</v>
      </c>
      <c r="B13" s="62" t="s">
        <v>138</v>
      </c>
      <c r="C13" s="63"/>
      <c r="D13" s="59"/>
      <c r="E13" s="59"/>
      <c r="F13" s="60"/>
      <c r="G13" s="60"/>
      <c r="H13" s="60"/>
      <c r="I13" s="61"/>
    </row>
    <row r="14" spans="1:9" s="6" customFormat="1" ht="27" customHeight="1" x14ac:dyDescent="0.2">
      <c r="A14" s="46" t="s">
        <v>106</v>
      </c>
      <c r="B14" s="62" t="s">
        <v>139</v>
      </c>
      <c r="C14" s="63"/>
      <c r="D14" s="59"/>
      <c r="E14" s="59"/>
      <c r="F14" s="59"/>
      <c r="G14" s="60"/>
      <c r="H14" s="60"/>
      <c r="I14" s="61"/>
    </row>
    <row r="15" spans="1:9" s="6" customFormat="1" ht="27" customHeight="1" x14ac:dyDescent="0.2">
      <c r="A15" s="46" t="s">
        <v>107</v>
      </c>
      <c r="B15" s="62" t="s">
        <v>140</v>
      </c>
      <c r="C15" s="63"/>
      <c r="D15" s="59"/>
      <c r="E15" s="59"/>
      <c r="F15" s="59"/>
      <c r="G15" s="60"/>
      <c r="H15" s="60"/>
      <c r="I15" s="61"/>
    </row>
    <row r="16" spans="1:9" s="6" customFormat="1" ht="27" customHeight="1" x14ac:dyDescent="0.2">
      <c r="A16" s="46" t="s">
        <v>108</v>
      </c>
      <c r="B16" s="62" t="s">
        <v>141</v>
      </c>
      <c r="C16" s="63"/>
      <c r="D16" s="59"/>
      <c r="E16" s="59"/>
      <c r="F16" s="60"/>
      <c r="G16" s="60"/>
      <c r="H16" s="60"/>
      <c r="I16" s="61"/>
    </row>
    <row r="17" spans="1:9" s="6" customFormat="1" ht="27" customHeight="1" x14ac:dyDescent="0.2">
      <c r="A17" s="46" t="s">
        <v>109</v>
      </c>
      <c r="B17" s="62" t="s">
        <v>142</v>
      </c>
      <c r="C17" s="308"/>
      <c r="D17" s="309"/>
      <c r="E17" s="309"/>
      <c r="F17" s="309"/>
      <c r="G17" s="60"/>
      <c r="H17" s="60"/>
      <c r="I17" s="61"/>
    </row>
    <row r="18" spans="1:9" s="6" customFormat="1" ht="27" customHeight="1" x14ac:dyDescent="0.2">
      <c r="A18" s="51" t="s">
        <v>110</v>
      </c>
      <c r="B18" s="64" t="s">
        <v>143</v>
      </c>
      <c r="C18" s="310"/>
      <c r="D18" s="311"/>
      <c r="E18" s="311"/>
      <c r="F18" s="65"/>
      <c r="G18" s="65"/>
      <c r="H18" s="65"/>
      <c r="I18" s="53"/>
    </row>
    <row r="19" spans="1:9" s="6" customFormat="1" ht="27" customHeight="1" x14ac:dyDescent="0.2">
      <c r="A19" s="46"/>
      <c r="B19" s="47" t="s">
        <v>74</v>
      </c>
      <c r="C19" s="62"/>
      <c r="D19" s="60"/>
      <c r="E19" s="60"/>
      <c r="F19" s="60"/>
      <c r="G19" s="60"/>
      <c r="H19" s="60"/>
      <c r="I19" s="61"/>
    </row>
    <row r="20" spans="1:9" s="6" customFormat="1" ht="27" customHeight="1" x14ac:dyDescent="0.2">
      <c r="A20" s="46" t="s">
        <v>111</v>
      </c>
      <c r="B20" s="62" t="s">
        <v>144</v>
      </c>
      <c r="C20" s="308"/>
      <c r="D20" s="309"/>
      <c r="E20" s="309"/>
      <c r="F20" s="309"/>
      <c r="G20" s="309"/>
      <c r="H20" s="60"/>
      <c r="I20" s="61"/>
    </row>
    <row r="21" spans="1:9" s="6" customFormat="1" ht="27" customHeight="1" x14ac:dyDescent="0.2">
      <c r="A21" s="46" t="s">
        <v>112</v>
      </c>
      <c r="B21" s="62" t="s">
        <v>145</v>
      </c>
      <c r="C21" s="308"/>
      <c r="D21" s="309"/>
      <c r="E21" s="309"/>
      <c r="F21" s="309"/>
      <c r="G21" s="60"/>
      <c r="H21" s="60"/>
      <c r="I21" s="61"/>
    </row>
    <row r="22" spans="1:9" s="6" customFormat="1" ht="27" customHeight="1" x14ac:dyDescent="0.2">
      <c r="A22" s="51" t="s">
        <v>113</v>
      </c>
      <c r="B22" s="64" t="s">
        <v>146</v>
      </c>
      <c r="C22" s="310"/>
      <c r="D22" s="311"/>
      <c r="E22" s="311"/>
      <c r="F22" s="311"/>
      <c r="G22" s="311"/>
      <c r="H22" s="65"/>
      <c r="I22" s="53"/>
    </row>
    <row r="23" spans="1:9" s="6" customFormat="1" ht="27" customHeight="1" x14ac:dyDescent="0.2">
      <c r="A23" s="46"/>
      <c r="B23" s="47" t="s">
        <v>77</v>
      </c>
      <c r="C23" s="62"/>
      <c r="D23" s="60"/>
      <c r="E23" s="60"/>
      <c r="F23" s="60"/>
      <c r="G23" s="60"/>
      <c r="H23" s="60"/>
      <c r="I23" s="61"/>
    </row>
    <row r="24" spans="1:9" s="6" customFormat="1" ht="27" customHeight="1" x14ac:dyDescent="0.2">
      <c r="A24" s="46" t="s">
        <v>114</v>
      </c>
      <c r="B24" s="62" t="s">
        <v>147</v>
      </c>
      <c r="C24" s="308"/>
      <c r="D24" s="309"/>
      <c r="E24" s="309"/>
      <c r="F24" s="60"/>
      <c r="G24" s="60"/>
      <c r="H24" s="60"/>
      <c r="I24" s="61"/>
    </row>
    <row r="25" spans="1:9" s="6" customFormat="1" ht="27" customHeight="1" x14ac:dyDescent="0.2">
      <c r="A25" s="46" t="s">
        <v>115</v>
      </c>
      <c r="B25" s="62" t="s">
        <v>148</v>
      </c>
      <c r="C25" s="308"/>
      <c r="D25" s="309"/>
      <c r="E25" s="60"/>
      <c r="F25" s="60"/>
      <c r="G25" s="60"/>
      <c r="H25" s="60"/>
      <c r="I25" s="61"/>
    </row>
    <row r="26" spans="1:9" s="6" customFormat="1" ht="27" customHeight="1" x14ac:dyDescent="0.2">
      <c r="A26" s="46" t="s">
        <v>116</v>
      </c>
      <c r="B26" s="62" t="s">
        <v>149</v>
      </c>
      <c r="C26" s="308"/>
      <c r="D26" s="309"/>
      <c r="E26" s="309"/>
      <c r="F26" s="309"/>
      <c r="G26" s="60"/>
      <c r="H26" s="60"/>
      <c r="I26" s="61"/>
    </row>
    <row r="27" spans="1:9" s="6" customFormat="1" ht="27" customHeight="1" x14ac:dyDescent="0.2">
      <c r="A27" s="51" t="s">
        <v>117</v>
      </c>
      <c r="B27" s="64" t="s">
        <v>150</v>
      </c>
      <c r="C27" s="310"/>
      <c r="D27" s="311"/>
      <c r="E27" s="65"/>
      <c r="F27" s="65"/>
      <c r="G27" s="65"/>
      <c r="H27" s="65"/>
      <c r="I27" s="53"/>
    </row>
    <row r="28" spans="1:9" s="6" customFormat="1" ht="27" customHeight="1" x14ac:dyDescent="0.2">
      <c r="A28" s="46"/>
      <c r="B28" s="47" t="s">
        <v>72</v>
      </c>
      <c r="C28" s="62"/>
      <c r="D28" s="60"/>
      <c r="E28" s="60"/>
      <c r="F28" s="60"/>
      <c r="G28" s="60"/>
      <c r="H28" s="60"/>
      <c r="I28" s="61"/>
    </row>
    <row r="29" spans="1:9" s="6" customFormat="1" ht="27" customHeight="1" x14ac:dyDescent="0.2">
      <c r="A29" s="51" t="s">
        <v>118</v>
      </c>
      <c r="B29" s="64" t="s">
        <v>151</v>
      </c>
      <c r="C29" s="310"/>
      <c r="D29" s="311"/>
      <c r="E29" s="311"/>
      <c r="F29" s="311"/>
      <c r="G29" s="311"/>
      <c r="H29" s="65"/>
      <c r="I29" s="53"/>
    </row>
    <row r="30" spans="1:9" s="6" customFormat="1" ht="27" customHeight="1" x14ac:dyDescent="0.2">
      <c r="A30" s="46"/>
      <c r="B30" s="47" t="s">
        <v>75</v>
      </c>
      <c r="C30" s="62"/>
      <c r="D30" s="60"/>
      <c r="E30" s="60"/>
      <c r="F30" s="60"/>
      <c r="G30" s="60"/>
      <c r="H30" s="60"/>
      <c r="I30" s="61"/>
    </row>
    <row r="31" spans="1:9" s="6" customFormat="1" ht="27" customHeight="1" x14ac:dyDescent="0.2">
      <c r="A31" s="46" t="s">
        <v>119</v>
      </c>
      <c r="B31" s="62" t="s">
        <v>152</v>
      </c>
      <c r="C31" s="308"/>
      <c r="D31" s="309"/>
      <c r="E31" s="60"/>
      <c r="F31" s="60"/>
      <c r="G31" s="60"/>
      <c r="H31" s="60"/>
      <c r="I31" s="61"/>
    </row>
    <row r="32" spans="1:9" s="6" customFormat="1" ht="27" customHeight="1" x14ac:dyDescent="0.2">
      <c r="A32" s="51" t="s">
        <v>120</v>
      </c>
      <c r="B32" s="64" t="s">
        <v>153</v>
      </c>
      <c r="C32" s="310"/>
      <c r="D32" s="311"/>
      <c r="E32" s="311"/>
      <c r="F32" s="65"/>
      <c r="G32" s="65"/>
      <c r="H32" s="65"/>
      <c r="I32" s="53"/>
    </row>
    <row r="33" spans="1:10" s="6" customFormat="1" ht="27" customHeight="1" x14ac:dyDescent="0.2">
      <c r="A33" s="54"/>
      <c r="B33" s="47" t="s">
        <v>76</v>
      </c>
      <c r="C33" s="62"/>
      <c r="D33" s="60"/>
      <c r="E33" s="60"/>
      <c r="F33" s="56"/>
      <c r="G33" s="56"/>
      <c r="H33" s="56"/>
      <c r="I33" s="57"/>
    </row>
    <row r="34" spans="1:10" s="6" customFormat="1" ht="27" customHeight="1" x14ac:dyDescent="0.2">
      <c r="A34" s="46" t="s">
        <v>121</v>
      </c>
      <c r="B34" s="62" t="s">
        <v>154</v>
      </c>
      <c r="C34" s="308"/>
      <c r="D34" s="309"/>
      <c r="E34" s="309"/>
      <c r="F34" s="60"/>
      <c r="G34" s="60"/>
      <c r="H34" s="60"/>
      <c r="I34" s="61"/>
    </row>
    <row r="35" spans="1:10" s="6" customFormat="1" ht="27" customHeight="1" x14ac:dyDescent="0.2">
      <c r="A35" s="51" t="s">
        <v>122</v>
      </c>
      <c r="B35" s="64" t="s">
        <v>155</v>
      </c>
      <c r="C35" s="310"/>
      <c r="D35" s="311"/>
      <c r="E35" s="311"/>
      <c r="F35" s="311"/>
      <c r="G35" s="65"/>
      <c r="H35" s="65"/>
      <c r="I35" s="53"/>
    </row>
    <row r="36" spans="1:10" s="6" customFormat="1" ht="27" customHeight="1" x14ac:dyDescent="0.2">
      <c r="A36" s="46"/>
      <c r="B36" s="47" t="s">
        <v>86</v>
      </c>
      <c r="C36" s="62"/>
      <c r="D36" s="60"/>
      <c r="E36" s="60"/>
      <c r="F36" s="60"/>
      <c r="G36" s="60"/>
      <c r="H36" s="60"/>
      <c r="I36" s="61"/>
    </row>
    <row r="37" spans="1:10" s="6" customFormat="1" ht="27" customHeight="1" x14ac:dyDescent="0.2">
      <c r="A37" s="46" t="s">
        <v>123</v>
      </c>
      <c r="B37" s="62" t="s">
        <v>156</v>
      </c>
      <c r="C37" s="308"/>
      <c r="D37" s="309"/>
      <c r="E37" s="309"/>
      <c r="F37" s="309"/>
      <c r="G37" s="60"/>
      <c r="H37" s="60"/>
      <c r="I37" s="61"/>
    </row>
    <row r="38" spans="1:10" ht="14.25" x14ac:dyDescent="0.25">
      <c r="A38" s="66"/>
      <c r="B38" s="67"/>
      <c r="C38" s="67"/>
      <c r="D38" s="67"/>
      <c r="E38" s="67"/>
      <c r="F38" s="67"/>
      <c r="G38" s="67"/>
      <c r="H38" s="67"/>
      <c r="I38" s="68"/>
      <c r="J38" s="6"/>
    </row>
    <row r="39" spans="1:10" ht="14.25" x14ac:dyDescent="0.2">
      <c r="A39" s="7"/>
      <c r="B39" s="3"/>
      <c r="C39" s="3"/>
      <c r="D39" s="3"/>
      <c r="E39" s="3"/>
      <c r="F39" s="3"/>
      <c r="G39" s="3"/>
      <c r="H39" s="3"/>
      <c r="I39" s="3"/>
      <c r="J39" s="6"/>
    </row>
    <row r="40" spans="1:10" ht="14.25" x14ac:dyDescent="0.2">
      <c r="J40" s="6"/>
    </row>
    <row r="41" spans="1:10" ht="14.25" x14ac:dyDescent="0.2">
      <c r="J41" s="6"/>
    </row>
  </sheetData>
  <mergeCells count="3">
    <mergeCell ref="A1:I1"/>
    <mergeCell ref="A3:I4"/>
    <mergeCell ref="A5:I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0:F20" location="'a12'!A1" display="'a12'!A1"/>
    <hyperlink ref="B21:F21" location="'a11'!A1" display="'a11'!A1"/>
    <hyperlink ref="B22:G22" location="'a12'!A1" display="'a12'!A1"/>
    <hyperlink ref="B24:E24" location="'a13'!A1" display="'a13'!A1"/>
    <hyperlink ref="B25:D25" location="'a14'!A1" display="'a14'!A1"/>
    <hyperlink ref="B26:F26" location="'a15'!A1" display="'a15'!A1"/>
    <hyperlink ref="B27:D27" location="'a16'!A1" display="'a16'!A1"/>
    <hyperlink ref="B29:G29" location="'a17'!A1" display="'a17'!A1"/>
    <hyperlink ref="B31:D31" location="'a18'!A1" display="'a18'!A1"/>
    <hyperlink ref="B32:E32" location="'a19'!A1" display="'a19'!A1"/>
    <hyperlink ref="B34:E34" location="'a20'!A1" display="'a20'!A1"/>
    <hyperlink ref="B35:F35" location="'a21'!A1" display="'a21'!A1"/>
    <hyperlink ref="B37:F37" location="'a22'!A1" display="'a22'!A1"/>
    <hyperlink ref="B20:G20" location="'a10'!A1" display="'a10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6"/>
  <sheetViews>
    <sheetView showGridLines="0" zoomScaleNormal="100" workbookViewId="0"/>
  </sheetViews>
  <sheetFormatPr baseColWidth="10" defaultRowHeight="14.25" x14ac:dyDescent="0.25"/>
  <cols>
    <col min="1" max="1" width="18.7109375" style="139" customWidth="1"/>
    <col min="2" max="3" width="11.42578125" style="139"/>
    <col min="4" max="4" width="3.140625" style="139" customWidth="1"/>
    <col min="5" max="9" width="11.42578125" style="139"/>
    <col min="10" max="10" width="11.42578125" style="139" customWidth="1"/>
    <col min="11" max="16384" width="11.42578125" style="139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s="71" customFormat="1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s="71" customFormat="1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s="71" customFormat="1" ht="14.1" customHeight="1" x14ac:dyDescent="0.25">
      <c r="A6" s="327" t="s">
        <v>166</v>
      </c>
      <c r="B6" s="328"/>
      <c r="C6" s="328"/>
      <c r="D6" s="328"/>
      <c r="E6" s="328"/>
      <c r="F6" s="328"/>
      <c r="G6" s="328"/>
      <c r="H6" s="328"/>
      <c r="I6" s="329"/>
    </row>
    <row r="7" spans="1:12" s="71" customFormat="1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s="71" customFormat="1" ht="14.1" customHeight="1" x14ac:dyDescent="0.25">
      <c r="A8" s="327" t="s">
        <v>181</v>
      </c>
      <c r="B8" s="328"/>
      <c r="C8" s="328"/>
      <c r="D8" s="328"/>
      <c r="E8" s="328"/>
      <c r="F8" s="328"/>
      <c r="G8" s="328"/>
      <c r="H8" s="328"/>
      <c r="I8" s="329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138"/>
      <c r="B10" s="138"/>
      <c r="C10" s="138"/>
      <c r="D10" s="138"/>
      <c r="E10" s="138"/>
      <c r="H10" s="330" t="s">
        <v>127</v>
      </c>
      <c r="I10" s="330"/>
      <c r="J10" s="290"/>
    </row>
    <row r="11" spans="1:12" ht="12.75" customHeight="1" x14ac:dyDescent="0.3">
      <c r="A11" s="256"/>
      <c r="B11" s="257"/>
      <c r="C11" s="257"/>
      <c r="D11" s="257"/>
      <c r="E11" s="257"/>
      <c r="F11" s="258"/>
    </row>
    <row r="12" spans="1:12" ht="21.75" customHeight="1" x14ac:dyDescent="0.25">
      <c r="A12" s="359" t="s">
        <v>4</v>
      </c>
      <c r="B12" s="362" t="s">
        <v>97</v>
      </c>
      <c r="C12" s="368"/>
      <c r="D12" s="259"/>
      <c r="E12" s="368" t="s">
        <v>128</v>
      </c>
      <c r="F12" s="370"/>
    </row>
    <row r="13" spans="1:12" x14ac:dyDescent="0.25">
      <c r="A13" s="360"/>
      <c r="B13" s="369"/>
      <c r="C13" s="369"/>
      <c r="D13" s="260"/>
      <c r="E13" s="369"/>
      <c r="F13" s="371"/>
    </row>
    <row r="14" spans="1:12" x14ac:dyDescent="0.25">
      <c r="A14" s="361"/>
      <c r="B14" s="261" t="s">
        <v>1</v>
      </c>
      <c r="C14" s="144" t="s">
        <v>7</v>
      </c>
      <c r="D14" s="262"/>
      <c r="E14" s="261" t="s">
        <v>1</v>
      </c>
      <c r="F14" s="263" t="s">
        <v>71</v>
      </c>
    </row>
    <row r="15" spans="1:12" x14ac:dyDescent="0.25">
      <c r="A15" s="182" t="s">
        <v>35</v>
      </c>
      <c r="B15" s="264">
        <v>-3.2240496169670365</v>
      </c>
      <c r="C15" s="264">
        <v>-2.4482087097094762</v>
      </c>
      <c r="D15" s="265"/>
      <c r="E15" s="264">
        <v>-0.54594835824078103</v>
      </c>
      <c r="F15" s="266">
        <v>-0.40511561772216087</v>
      </c>
    </row>
    <row r="16" spans="1:12" x14ac:dyDescent="0.25">
      <c r="A16" s="184" t="s">
        <v>37</v>
      </c>
      <c r="B16" s="267">
        <v>19.213666993132492</v>
      </c>
      <c r="C16" s="267">
        <v>19.373632461700453</v>
      </c>
      <c r="D16" s="268"/>
      <c r="E16" s="267">
        <v>0.92454517331814434</v>
      </c>
      <c r="F16" s="269">
        <v>0.96531003331287923</v>
      </c>
    </row>
    <row r="17" spans="1:6" x14ac:dyDescent="0.25">
      <c r="A17" s="182" t="s">
        <v>87</v>
      </c>
      <c r="B17" s="264">
        <v>-20.921530903696848</v>
      </c>
      <c r="C17" s="264">
        <v>-10.767504230175035</v>
      </c>
      <c r="D17" s="265"/>
      <c r="E17" s="264">
        <v>-3.2271513726342782</v>
      </c>
      <c r="F17" s="266">
        <v>-1.7014576941995758</v>
      </c>
    </row>
    <row r="18" spans="1:6" x14ac:dyDescent="0.25">
      <c r="A18" s="184" t="s">
        <v>38</v>
      </c>
      <c r="B18" s="267">
        <v>-17.867851805238729</v>
      </c>
      <c r="C18" s="267">
        <v>-6.1437725630790254</v>
      </c>
      <c r="D18" s="268"/>
      <c r="E18" s="267">
        <v>-0.64103356439484316</v>
      </c>
      <c r="F18" s="269">
        <v>-0.23949391343724291</v>
      </c>
    </row>
    <row r="19" spans="1:6" x14ac:dyDescent="0.25">
      <c r="A19" s="182" t="s">
        <v>39</v>
      </c>
      <c r="B19" s="264">
        <v>-20.41672716522713</v>
      </c>
      <c r="C19" s="264">
        <v>-24.626533772783233</v>
      </c>
      <c r="D19" s="265"/>
      <c r="E19" s="264">
        <v>-0.8809336467583746</v>
      </c>
      <c r="F19" s="266">
        <v>-1.048659867238853</v>
      </c>
    </row>
    <row r="20" spans="1:6" x14ac:dyDescent="0.25">
      <c r="A20" s="184" t="s">
        <v>40</v>
      </c>
      <c r="B20" s="267">
        <v>-33.228236564507171</v>
      </c>
      <c r="C20" s="267">
        <v>-28.626182063860668</v>
      </c>
      <c r="D20" s="268"/>
      <c r="E20" s="267">
        <v>-0.73638968465203325</v>
      </c>
      <c r="F20" s="269">
        <v>-0.56957903958603517</v>
      </c>
    </row>
    <row r="21" spans="1:6" x14ac:dyDescent="0.25">
      <c r="A21" s="182" t="s">
        <v>41</v>
      </c>
      <c r="B21" s="264">
        <v>-4.4454338809082969</v>
      </c>
      <c r="C21" s="264">
        <v>10.183042289080575</v>
      </c>
      <c r="D21" s="265"/>
      <c r="E21" s="264">
        <v>-1.0706751117365467E-2</v>
      </c>
      <c r="F21" s="266">
        <v>2.250618835633638E-2</v>
      </c>
    </row>
    <row r="22" spans="1:6" x14ac:dyDescent="0.25">
      <c r="A22" s="184" t="s">
        <v>42</v>
      </c>
      <c r="B22" s="267">
        <v>-3.1957458382772046</v>
      </c>
      <c r="C22" s="267">
        <v>-0.35588027339147743</v>
      </c>
      <c r="D22" s="268"/>
      <c r="E22" s="267">
        <v>-4.57562632095318E-2</v>
      </c>
      <c r="F22" s="269">
        <v>-5.1065881920462717E-3</v>
      </c>
    </row>
    <row r="23" spans="1:6" x14ac:dyDescent="0.25">
      <c r="A23" s="182" t="s">
        <v>44</v>
      </c>
      <c r="B23" s="264">
        <v>-8.7290692156464047</v>
      </c>
      <c r="C23" s="264">
        <v>-25.630924241338974</v>
      </c>
      <c r="D23" s="265"/>
      <c r="E23" s="264">
        <v>-5.8139295340000875E-2</v>
      </c>
      <c r="F23" s="266">
        <v>-0.22690076258947317</v>
      </c>
    </row>
    <row r="24" spans="1:6" x14ac:dyDescent="0.25">
      <c r="A24" s="184" t="s">
        <v>45</v>
      </c>
      <c r="B24" s="267">
        <v>24.847303686158952</v>
      </c>
      <c r="C24" s="267">
        <v>-14.835576425163524</v>
      </c>
      <c r="D24" s="268"/>
      <c r="E24" s="267">
        <v>0.30078238299770188</v>
      </c>
      <c r="F24" s="269">
        <v>-0.24948726979982352</v>
      </c>
    </row>
    <row r="25" spans="1:6" x14ac:dyDescent="0.25">
      <c r="A25" s="182" t="s">
        <v>46</v>
      </c>
      <c r="B25" s="264">
        <v>15.355328795639608</v>
      </c>
      <c r="C25" s="264">
        <v>14.772913266344119</v>
      </c>
      <c r="D25" s="265"/>
      <c r="E25" s="264">
        <v>1.6207549100500274</v>
      </c>
      <c r="F25" s="266">
        <v>1.6330260305796711</v>
      </c>
    </row>
    <row r="26" spans="1:6" x14ac:dyDescent="0.25">
      <c r="A26" s="184" t="s">
        <v>47</v>
      </c>
      <c r="B26" s="267">
        <v>74.028776978417284</v>
      </c>
      <c r="C26" s="267">
        <v>36.882546652030754</v>
      </c>
      <c r="D26" s="268"/>
      <c r="E26" s="267">
        <v>5.8077210858034085E-2</v>
      </c>
      <c r="F26" s="269">
        <v>3.1248261519541416E-2</v>
      </c>
    </row>
    <row r="27" spans="1:6" x14ac:dyDescent="0.25">
      <c r="A27" s="182" t="s">
        <v>48</v>
      </c>
      <c r="B27" s="264">
        <v>-12.818327769904755</v>
      </c>
      <c r="C27" s="264">
        <v>-4.0135966024994474</v>
      </c>
      <c r="D27" s="265"/>
      <c r="E27" s="264">
        <v>-0.30732947382329168</v>
      </c>
      <c r="F27" s="266">
        <v>-8.2259188434626151E-2</v>
      </c>
    </row>
    <row r="28" spans="1:6" x14ac:dyDescent="0.25">
      <c r="A28" s="184" t="s">
        <v>49</v>
      </c>
      <c r="B28" s="267">
        <v>-52.609739397289204</v>
      </c>
      <c r="C28" s="267">
        <v>-46.58697444352844</v>
      </c>
      <c r="D28" s="268"/>
      <c r="E28" s="267">
        <v>-0.35993760622443222</v>
      </c>
      <c r="F28" s="269">
        <v>-0.31055073539097283</v>
      </c>
    </row>
    <row r="29" spans="1:6" x14ac:dyDescent="0.25">
      <c r="A29" s="182" t="s">
        <v>50</v>
      </c>
      <c r="B29" s="264">
        <v>-18.764194217287098</v>
      </c>
      <c r="C29" s="264">
        <v>-32.754571248423701</v>
      </c>
      <c r="D29" s="265"/>
      <c r="E29" s="264">
        <v>-0.23596053978054721</v>
      </c>
      <c r="F29" s="266">
        <v>-0.5270480927315836</v>
      </c>
    </row>
    <row r="30" spans="1:6" x14ac:dyDescent="0.25">
      <c r="A30" s="184" t="s">
        <v>51</v>
      </c>
      <c r="B30" s="267">
        <v>-16.110668169073747</v>
      </c>
      <c r="C30" s="267">
        <v>-22.05706854974774</v>
      </c>
      <c r="D30" s="268"/>
      <c r="E30" s="267">
        <v>-0.30906783931836207</v>
      </c>
      <c r="F30" s="269">
        <v>-0.45316742896304657</v>
      </c>
    </row>
    <row r="31" spans="1:6" x14ac:dyDescent="0.25">
      <c r="A31" s="182" t="s">
        <v>52</v>
      </c>
      <c r="B31" s="264">
        <v>-13.834126581462954</v>
      </c>
      <c r="C31" s="264">
        <v>-24.6123158553401</v>
      </c>
      <c r="D31" s="265"/>
      <c r="E31" s="264">
        <v>-0.38781918267134069</v>
      </c>
      <c r="F31" s="266">
        <v>-0.73493865076838116</v>
      </c>
    </row>
    <row r="32" spans="1:6" x14ac:dyDescent="0.25">
      <c r="A32" s="184" t="s">
        <v>59</v>
      </c>
      <c r="B32" s="267">
        <v>4.317551595267517</v>
      </c>
      <c r="C32" s="267">
        <v>-6.7497185609594794</v>
      </c>
      <c r="D32" s="268"/>
      <c r="E32" s="267">
        <v>8.3396391412858262E-2</v>
      </c>
      <c r="F32" s="269">
        <v>-0.13027718121066389</v>
      </c>
    </row>
    <row r="33" spans="1:6" x14ac:dyDescent="0.25">
      <c r="A33" s="182" t="s">
        <v>53</v>
      </c>
      <c r="B33" s="264">
        <v>-23.614083541021373</v>
      </c>
      <c r="C33" s="264">
        <v>-19.264102668237015</v>
      </c>
      <c r="D33" s="265"/>
      <c r="E33" s="264">
        <v>-0.72675530185954884</v>
      </c>
      <c r="F33" s="266">
        <v>-0.50129533174984031</v>
      </c>
    </row>
    <row r="34" spans="1:6" x14ac:dyDescent="0.25">
      <c r="A34" s="184" t="s">
        <v>54</v>
      </c>
      <c r="B34" s="267">
        <v>-0.54266457371690535</v>
      </c>
      <c r="C34" s="267">
        <v>-7.4577163894337986</v>
      </c>
      <c r="D34" s="268"/>
      <c r="E34" s="267">
        <v>-2.3648543585535742E-2</v>
      </c>
      <c r="F34" s="269">
        <v>-0.29329486370228669</v>
      </c>
    </row>
    <row r="35" spans="1:6" x14ac:dyDescent="0.25">
      <c r="A35" s="182" t="s">
        <v>57</v>
      </c>
      <c r="B35" s="264">
        <v>-18.548877098626349</v>
      </c>
      <c r="C35" s="264">
        <v>-15.028392137005625</v>
      </c>
      <c r="D35" s="265"/>
      <c r="E35" s="264">
        <v>-0.72021949912158933</v>
      </c>
      <c r="F35" s="266">
        <v>-0.5620797950059937</v>
      </c>
    </row>
    <row r="36" spans="1:6" x14ac:dyDescent="0.25">
      <c r="A36" s="184" t="s">
        <v>55</v>
      </c>
      <c r="B36" s="267">
        <v>29.209558581238696</v>
      </c>
      <c r="C36" s="267">
        <v>25.793603915281409</v>
      </c>
      <c r="D36" s="268"/>
      <c r="E36" s="267">
        <v>0.1250776549878419</v>
      </c>
      <c r="F36" s="269">
        <v>0.12922035418416425</v>
      </c>
    </row>
    <row r="37" spans="1:6" x14ac:dyDescent="0.25">
      <c r="A37" s="182" t="s">
        <v>56</v>
      </c>
      <c r="B37" s="264">
        <v>-32.448459386432148</v>
      </c>
      <c r="C37" s="264">
        <v>-25.342710509852836</v>
      </c>
      <c r="D37" s="265"/>
      <c r="E37" s="264">
        <v>-1.7236288966690154</v>
      </c>
      <c r="F37" s="266">
        <v>-1.1182498132798013</v>
      </c>
    </row>
    <row r="38" spans="1:6" x14ac:dyDescent="0.25">
      <c r="A38" s="184" t="s">
        <v>67</v>
      </c>
      <c r="B38" s="267">
        <v>6.7946617266435823</v>
      </c>
      <c r="C38" s="267">
        <v>-0.70123452925774643</v>
      </c>
      <c r="D38" s="268"/>
      <c r="E38" s="267">
        <v>0.65416161030891384</v>
      </c>
      <c r="F38" s="269">
        <v>-6.8186479749756918E-2</v>
      </c>
    </row>
    <row r="39" spans="1:6" x14ac:dyDescent="0.25">
      <c r="A39" s="182" t="s">
        <v>36</v>
      </c>
      <c r="B39" s="264">
        <v>8.5102385872628332</v>
      </c>
      <c r="C39" s="264">
        <v>3.3858514190317095</v>
      </c>
      <c r="D39" s="265"/>
      <c r="E39" s="264">
        <v>7.6702555448074161E-3</v>
      </c>
      <c r="F39" s="266">
        <v>2.7435229607930714E-3</v>
      </c>
    </row>
    <row r="40" spans="1:6" x14ac:dyDescent="0.25">
      <c r="A40" s="184" t="s">
        <v>43</v>
      </c>
      <c r="B40" s="267">
        <v>34.246501226374278</v>
      </c>
      <c r="C40" s="267">
        <v>153.84591783511797</v>
      </c>
      <c r="D40" s="268"/>
      <c r="E40" s="267">
        <v>0.10717474800614277</v>
      </c>
      <c r="F40" s="269">
        <v>0.42393982071817243</v>
      </c>
    </row>
    <row r="41" spans="1:6" x14ac:dyDescent="0.25">
      <c r="A41" s="182" t="s">
        <v>88</v>
      </c>
      <c r="B41" s="264">
        <v>-19.023479188900751</v>
      </c>
      <c r="C41" s="264">
        <v>-1.4561625321533</v>
      </c>
      <c r="D41" s="265"/>
      <c r="E41" s="264">
        <v>-4.0242032402116906E-2</v>
      </c>
      <c r="F41" s="266">
        <v>-2.823841814807044E-3</v>
      </c>
    </row>
    <row r="42" spans="1:6" x14ac:dyDescent="0.25">
      <c r="A42" s="184" t="s">
        <v>89</v>
      </c>
      <c r="B42" s="267">
        <v>-14.120002355296464</v>
      </c>
      <c r="C42" s="267">
        <v>-43.455013085461601</v>
      </c>
      <c r="D42" s="268"/>
      <c r="E42" s="267">
        <v>-1.3534417068762459E-2</v>
      </c>
      <c r="F42" s="269">
        <v>-8.1422181429638432E-2</v>
      </c>
    </row>
    <row r="43" spans="1:6" x14ac:dyDescent="0.25">
      <c r="A43" s="182" t="s">
        <v>90</v>
      </c>
      <c r="B43" s="264">
        <v>-41.583198707592892</v>
      </c>
      <c r="C43" s="264">
        <v>-82.924046237039249</v>
      </c>
      <c r="D43" s="265"/>
      <c r="E43" s="264">
        <v>-7.2638843901156333E-3</v>
      </c>
      <c r="F43" s="266">
        <v>-7.0659454991766069E-2</v>
      </c>
    </row>
    <row r="44" spans="1:6" x14ac:dyDescent="0.25">
      <c r="A44" s="184" t="s">
        <v>91</v>
      </c>
      <c r="B44" s="267">
        <v>-49.453376205787777</v>
      </c>
      <c r="C44" s="267">
        <v>-45.395379108363166</v>
      </c>
      <c r="D44" s="268"/>
      <c r="E44" s="267">
        <v>-1.3020809081582567E-2</v>
      </c>
      <c r="F44" s="269">
        <v>-1.7691284423604011E-2</v>
      </c>
    </row>
    <row r="45" spans="1:6" x14ac:dyDescent="0.25">
      <c r="A45" s="182" t="s">
        <v>92</v>
      </c>
      <c r="B45" s="264">
        <v>-62.548512289780078</v>
      </c>
      <c r="C45" s="264">
        <v>-9.0744101633390528E-2</v>
      </c>
      <c r="D45" s="265"/>
      <c r="E45" s="264">
        <v>-1.6373371107789782E-2</v>
      </c>
      <c r="F45" s="266">
        <v>-2.9591156741989981E-5</v>
      </c>
    </row>
    <row r="46" spans="1:6" x14ac:dyDescent="0.25">
      <c r="A46" s="184" t="s">
        <v>93</v>
      </c>
      <c r="B46" s="267">
        <v>29.845769070446039</v>
      </c>
      <c r="C46" s="267">
        <v>32.575757575757564</v>
      </c>
      <c r="D46" s="268"/>
      <c r="E46" s="267">
        <v>4.041135371657182E-3</v>
      </c>
      <c r="F46" s="269">
        <v>5.0896789596222769E-3</v>
      </c>
    </row>
    <row r="47" spans="1:6" x14ac:dyDescent="0.25">
      <c r="A47" s="182" t="s">
        <v>94</v>
      </c>
      <c r="B47" s="264">
        <v>-65.267639902676393</v>
      </c>
      <c r="C47" s="264">
        <v>-53.335360908353607</v>
      </c>
      <c r="D47" s="265"/>
      <c r="E47" s="264">
        <v>-3.6336354082023653E-2</v>
      </c>
      <c r="F47" s="266">
        <v>-2.2239867945658472E-2</v>
      </c>
    </row>
    <row r="48" spans="1:6" x14ac:dyDescent="0.25">
      <c r="A48" s="152"/>
      <c r="B48" s="153"/>
      <c r="C48" s="153"/>
      <c r="D48" s="153"/>
      <c r="E48" s="153"/>
      <c r="F48" s="154"/>
    </row>
    <row r="49" spans="1:6" x14ac:dyDescent="0.25">
      <c r="A49" s="127" t="s">
        <v>0</v>
      </c>
      <c r="B49" s="211">
        <v>-7.1815152146771339</v>
      </c>
      <c r="C49" s="211">
        <v>-6.2089306449231998</v>
      </c>
      <c r="D49" s="211"/>
      <c r="E49" s="211">
        <v>-7.1815152146771331</v>
      </c>
      <c r="F49" s="212">
        <v>-6.2089306449231989</v>
      </c>
    </row>
    <row r="51" spans="1:6" ht="5.0999999999999996" customHeight="1" x14ac:dyDescent="0.25">
      <c r="A51" s="158"/>
      <c r="B51" s="158"/>
      <c r="C51" s="158"/>
      <c r="D51" s="158"/>
      <c r="E51" s="158"/>
      <c r="F51" s="159"/>
    </row>
    <row r="52" spans="1:6" x14ac:dyDescent="0.25">
      <c r="A52" s="214" t="s">
        <v>131</v>
      </c>
      <c r="B52" s="138"/>
      <c r="C52" s="138"/>
      <c r="D52" s="138"/>
      <c r="E52" s="138"/>
      <c r="F52" s="161"/>
    </row>
    <row r="53" spans="1:6" x14ac:dyDescent="0.25">
      <c r="A53" s="129" t="s">
        <v>65</v>
      </c>
      <c r="B53" s="138"/>
      <c r="C53" s="138"/>
      <c r="D53" s="138"/>
      <c r="E53" s="138"/>
      <c r="F53" s="161"/>
    </row>
    <row r="54" spans="1:6" x14ac:dyDescent="0.25">
      <c r="A54" s="214" t="s">
        <v>129</v>
      </c>
      <c r="B54" s="138"/>
      <c r="C54" s="138"/>
      <c r="D54" s="138"/>
      <c r="E54" s="138"/>
      <c r="F54" s="161"/>
    </row>
    <row r="55" spans="1:6" x14ac:dyDescent="0.25">
      <c r="A55" s="288" t="s">
        <v>158</v>
      </c>
      <c r="B55" s="138"/>
      <c r="C55" s="138"/>
      <c r="D55" s="138"/>
      <c r="E55" s="138"/>
      <c r="F55" s="161"/>
    </row>
    <row r="56" spans="1:6" ht="5.0999999999999996" customHeight="1" x14ac:dyDescent="0.25">
      <c r="A56" s="162"/>
      <c r="B56" s="162"/>
      <c r="C56" s="162"/>
      <c r="D56" s="162"/>
      <c r="E56" s="162"/>
      <c r="F56" s="16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3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4.42578125" style="71" customWidth="1"/>
    <col min="4" max="4" width="1.7109375" style="71" customWidth="1"/>
    <col min="5" max="5" width="12.5703125" style="71" customWidth="1"/>
    <col min="6" max="6" width="17" style="71" customWidth="1"/>
    <col min="7" max="8" width="11.42578125" style="71"/>
    <col min="9" max="9" width="11.425781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5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5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6"/>
    </row>
    <row r="6" spans="1:12" ht="14.1" customHeight="1" x14ac:dyDescent="0.25">
      <c r="A6" s="327" t="s">
        <v>167</v>
      </c>
      <c r="B6" s="328"/>
      <c r="C6" s="328"/>
      <c r="D6" s="328"/>
      <c r="E6" s="328"/>
      <c r="F6" s="328"/>
      <c r="G6" s="328"/>
      <c r="H6" s="329"/>
    </row>
    <row r="7" spans="1:12" ht="14.1" customHeight="1" x14ac:dyDescent="0.25">
      <c r="A7" s="327" t="s">
        <v>11</v>
      </c>
      <c r="B7" s="328"/>
      <c r="C7" s="328"/>
      <c r="D7" s="328"/>
      <c r="E7" s="328"/>
      <c r="F7" s="328"/>
      <c r="G7" s="328"/>
      <c r="H7" s="329"/>
    </row>
    <row r="8" spans="1:12" ht="14.1" customHeight="1" x14ac:dyDescent="0.25">
      <c r="A8" s="327" t="str">
        <f>'a3'!A8</f>
        <v>Enero 2019</v>
      </c>
      <c r="B8" s="328"/>
      <c r="C8" s="328"/>
      <c r="D8" s="328"/>
      <c r="E8" s="328"/>
      <c r="F8" s="328"/>
      <c r="G8" s="328"/>
      <c r="H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2" ht="12.75" customHeight="1" x14ac:dyDescent="0.25">
      <c r="A10" s="75"/>
      <c r="B10" s="75"/>
      <c r="C10" s="75"/>
      <c r="D10" s="75"/>
      <c r="E10" s="75"/>
      <c r="G10" s="330" t="s">
        <v>127</v>
      </c>
      <c r="H10" s="330"/>
      <c r="I10" s="290"/>
    </row>
    <row r="11" spans="1:12" ht="12.75" customHeight="1" x14ac:dyDescent="0.3">
      <c r="A11" s="240"/>
      <c r="B11" s="241"/>
      <c r="C11" s="241"/>
      <c r="D11" s="241"/>
      <c r="E11" s="241"/>
      <c r="F11" s="241"/>
    </row>
    <row r="12" spans="1:12" ht="30" customHeight="1" x14ac:dyDescent="0.25">
      <c r="A12" s="250" t="s">
        <v>12</v>
      </c>
      <c r="B12" s="336" t="s">
        <v>3</v>
      </c>
      <c r="C12" s="336"/>
      <c r="D12" s="81"/>
      <c r="E12" s="347" t="s">
        <v>62</v>
      </c>
      <c r="F12" s="349" t="s">
        <v>128</v>
      </c>
    </row>
    <row r="13" spans="1:12" x14ac:dyDescent="0.25">
      <c r="A13" s="251"/>
      <c r="B13" s="243" t="s">
        <v>168</v>
      </c>
      <c r="C13" s="243" t="s">
        <v>169</v>
      </c>
      <c r="D13" s="243"/>
      <c r="E13" s="348"/>
      <c r="F13" s="350"/>
    </row>
    <row r="14" spans="1:12" x14ac:dyDescent="0.25">
      <c r="A14" s="120" t="s">
        <v>1</v>
      </c>
      <c r="B14" s="252">
        <v>1383949</v>
      </c>
      <c r="C14" s="252">
        <v>1187004</v>
      </c>
      <c r="D14" s="252"/>
      <c r="E14" s="228">
        <v>-14.230654453307167</v>
      </c>
      <c r="F14" s="245">
        <v>-10.296517968520453</v>
      </c>
      <c r="G14" s="207"/>
      <c r="H14" s="207"/>
    </row>
    <row r="15" spans="1:12" x14ac:dyDescent="0.25">
      <c r="A15" s="123" t="s">
        <v>14</v>
      </c>
      <c r="B15" s="253">
        <v>52522</v>
      </c>
      <c r="C15" s="253">
        <v>36004</v>
      </c>
      <c r="D15" s="253"/>
      <c r="E15" s="231">
        <v>-31.449678230075023</v>
      </c>
      <c r="F15" s="210">
        <v>-0.86358061288187482</v>
      </c>
      <c r="G15" s="207"/>
      <c r="H15" s="207"/>
    </row>
    <row r="16" spans="1:12" x14ac:dyDescent="0.25">
      <c r="A16" s="120" t="s">
        <v>15</v>
      </c>
      <c r="B16" s="252">
        <v>77758</v>
      </c>
      <c r="C16" s="252">
        <v>8510</v>
      </c>
      <c r="D16" s="252"/>
      <c r="E16" s="228">
        <v>-89.055788471925723</v>
      </c>
      <c r="F16" s="245">
        <v>-3.6203674949051985</v>
      </c>
      <c r="G16" s="207"/>
      <c r="H16" s="207"/>
    </row>
    <row r="17" spans="1:8" x14ac:dyDescent="0.25">
      <c r="A17" s="123" t="s">
        <v>16</v>
      </c>
      <c r="B17" s="253">
        <v>71824</v>
      </c>
      <c r="C17" s="253">
        <v>10223</v>
      </c>
      <c r="D17" s="253"/>
      <c r="E17" s="231">
        <v>-85.766596123858321</v>
      </c>
      <c r="F17" s="210">
        <v>-3.220573273649133</v>
      </c>
      <c r="G17" s="207"/>
      <c r="H17" s="207"/>
    </row>
    <row r="18" spans="1:8" x14ac:dyDescent="0.25">
      <c r="A18" s="120" t="s">
        <v>17</v>
      </c>
      <c r="B18" s="252">
        <v>130194</v>
      </c>
      <c r="C18" s="252">
        <v>119242</v>
      </c>
      <c r="D18" s="252"/>
      <c r="E18" s="228">
        <v>-8.4120619997849388</v>
      </c>
      <c r="F18" s="245">
        <v>-0.57258353749136048</v>
      </c>
      <c r="G18" s="207"/>
      <c r="H18" s="207"/>
    </row>
    <row r="19" spans="1:8" x14ac:dyDescent="0.25">
      <c r="A19" s="123" t="s">
        <v>18</v>
      </c>
      <c r="B19" s="253">
        <v>47891</v>
      </c>
      <c r="C19" s="253">
        <v>15997</v>
      </c>
      <c r="D19" s="253"/>
      <c r="E19" s="231">
        <v>-66.597064166544868</v>
      </c>
      <c r="F19" s="210">
        <v>-1.6674561125592997</v>
      </c>
      <c r="G19" s="207"/>
      <c r="H19" s="207"/>
    </row>
    <row r="20" spans="1:8" x14ac:dyDescent="0.25">
      <c r="A20" s="120" t="s">
        <v>19</v>
      </c>
      <c r="B20" s="252">
        <v>83978</v>
      </c>
      <c r="C20" s="252">
        <v>48696</v>
      </c>
      <c r="D20" s="252"/>
      <c r="E20" s="228">
        <v>-42.013384457834192</v>
      </c>
      <c r="F20" s="245">
        <v>-1.8445847671448303</v>
      </c>
      <c r="G20" s="207"/>
      <c r="H20" s="207"/>
    </row>
    <row r="21" spans="1:8" x14ac:dyDescent="0.25">
      <c r="A21" s="123" t="s">
        <v>32</v>
      </c>
      <c r="B21" s="253">
        <v>30644</v>
      </c>
      <c r="C21" s="253">
        <v>15262</v>
      </c>
      <c r="D21" s="253"/>
      <c r="E21" s="231">
        <v>-50.195796893355961</v>
      </c>
      <c r="F21" s="210">
        <v>-0.80418918678708073</v>
      </c>
      <c r="G21" s="207"/>
      <c r="H21" s="207"/>
    </row>
    <row r="22" spans="1:8" x14ac:dyDescent="0.25">
      <c r="A22" s="120" t="s">
        <v>68</v>
      </c>
      <c r="B22" s="121">
        <v>8943</v>
      </c>
      <c r="C22" s="121">
        <v>7162</v>
      </c>
      <c r="D22" s="121"/>
      <c r="E22" s="95">
        <v>-19.915017331991507</v>
      </c>
      <c r="F22" s="245">
        <v>-9.3112790382771468E-2</v>
      </c>
      <c r="G22" s="207"/>
      <c r="H22" s="207"/>
    </row>
    <row r="23" spans="1:8" x14ac:dyDescent="0.25">
      <c r="A23" s="123" t="s">
        <v>20</v>
      </c>
      <c r="B23" s="253">
        <v>9256</v>
      </c>
      <c r="C23" s="253">
        <v>4613</v>
      </c>
      <c r="D23" s="253"/>
      <c r="E23" s="231">
        <v>-50.162057044079518</v>
      </c>
      <c r="F23" s="210">
        <v>-0.24274154168849407</v>
      </c>
      <c r="G23" s="207"/>
      <c r="H23" s="207"/>
    </row>
    <row r="24" spans="1:8" x14ac:dyDescent="0.25">
      <c r="A24" s="120" t="s">
        <v>58</v>
      </c>
      <c r="B24" s="252">
        <v>12029</v>
      </c>
      <c r="C24" s="252">
        <v>22538</v>
      </c>
      <c r="D24" s="252"/>
      <c r="E24" s="228">
        <v>87.363870645938988</v>
      </c>
      <c r="F24" s="245">
        <v>0.54942297256178851</v>
      </c>
      <c r="G24" s="207"/>
      <c r="H24" s="207"/>
    </row>
    <row r="25" spans="1:8" ht="15" x14ac:dyDescent="0.25">
      <c r="A25" s="123" t="s">
        <v>132</v>
      </c>
      <c r="B25" s="253">
        <v>3746</v>
      </c>
      <c r="C25" s="124">
        <v>4221</v>
      </c>
      <c r="D25" s="124"/>
      <c r="E25" s="89">
        <v>12.680192205018685</v>
      </c>
      <c r="F25" s="210">
        <v>2.4833562847735233E-2</v>
      </c>
      <c r="G25" s="207"/>
      <c r="H25" s="207"/>
    </row>
    <row r="26" spans="1:8" x14ac:dyDescent="0.25">
      <c r="A26" s="120"/>
      <c r="B26" s="198"/>
      <c r="C26" s="198"/>
      <c r="D26" s="198"/>
      <c r="E26" s="233"/>
      <c r="F26" s="245"/>
      <c r="H26" s="207"/>
    </row>
    <row r="27" spans="1:8" x14ac:dyDescent="0.25">
      <c r="A27" s="127" t="s">
        <v>0</v>
      </c>
      <c r="B27" s="254">
        <v>1912734</v>
      </c>
      <c r="C27" s="254">
        <v>1479472</v>
      </c>
      <c r="D27" s="254"/>
      <c r="E27" s="103">
        <v>-22.651450750600972</v>
      </c>
      <c r="F27" s="212">
        <v>-22.651450750600976</v>
      </c>
      <c r="G27" s="255"/>
      <c r="H27" s="207"/>
    </row>
    <row r="28" spans="1:8" x14ac:dyDescent="0.25">
      <c r="A28" s="105"/>
      <c r="B28" s="105"/>
      <c r="C28" s="105"/>
      <c r="D28" s="105"/>
      <c r="E28" s="105"/>
      <c r="F28" s="105"/>
    </row>
    <row r="29" spans="1:8" ht="5.0999999999999996" customHeight="1" x14ac:dyDescent="0.25">
      <c r="A29" s="291"/>
      <c r="B29" s="291"/>
      <c r="C29" s="291"/>
      <c r="D29" s="291"/>
      <c r="E29" s="291"/>
      <c r="F29" s="293"/>
    </row>
    <row r="30" spans="1:8" x14ac:dyDescent="0.25">
      <c r="A30" s="214" t="s">
        <v>131</v>
      </c>
      <c r="B30" s="75"/>
      <c r="C30" s="75"/>
      <c r="D30" s="75"/>
      <c r="E30" s="75"/>
      <c r="F30" s="130"/>
    </row>
    <row r="31" spans="1:8" x14ac:dyDescent="0.25">
      <c r="A31" s="249" t="s">
        <v>133</v>
      </c>
      <c r="B31" s="75"/>
      <c r="C31" s="75"/>
      <c r="D31" s="75"/>
      <c r="E31" s="75"/>
      <c r="F31" s="130"/>
    </row>
    <row r="32" spans="1:8" x14ac:dyDescent="0.25">
      <c r="A32" s="214" t="s">
        <v>129</v>
      </c>
      <c r="B32" s="75"/>
      <c r="C32" s="75"/>
      <c r="D32" s="75"/>
      <c r="E32" s="75"/>
      <c r="F32" s="130"/>
    </row>
    <row r="33" spans="1:6" x14ac:dyDescent="0.25">
      <c r="A33" s="288" t="s">
        <v>158</v>
      </c>
      <c r="B33" s="75"/>
      <c r="C33" s="75"/>
      <c r="D33" s="75"/>
      <c r="E33" s="75"/>
      <c r="F33" s="130"/>
    </row>
    <row r="34" spans="1:6" ht="5.0999999999999996" customHeight="1" x14ac:dyDescent="0.25">
      <c r="A34" s="131"/>
      <c r="B34" s="131"/>
      <c r="C34" s="131"/>
      <c r="D34" s="131"/>
      <c r="E34" s="131"/>
      <c r="F34" s="132"/>
    </row>
  </sheetData>
  <mergeCells count="8">
    <mergeCell ref="A3:H4"/>
    <mergeCell ref="A6:H6"/>
    <mergeCell ref="A7:H7"/>
    <mergeCell ref="A8:H8"/>
    <mergeCell ref="B12:C12"/>
    <mergeCell ref="E12:E13"/>
    <mergeCell ref="F12:F13"/>
    <mergeCell ref="G10:H10"/>
  </mergeCells>
  <phoneticPr fontId="8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4.42578125" style="71" customWidth="1"/>
    <col min="4" max="4" width="1.7109375" style="71" customWidth="1"/>
    <col min="5" max="5" width="12.5703125" style="71" customWidth="1"/>
    <col min="6" max="6" width="17" style="71" customWidth="1"/>
    <col min="7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5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5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6"/>
    </row>
    <row r="6" spans="1:12" ht="14.1" customHeight="1" x14ac:dyDescent="0.25">
      <c r="A6" s="327" t="s">
        <v>170</v>
      </c>
      <c r="B6" s="328"/>
      <c r="C6" s="328"/>
      <c r="D6" s="328"/>
      <c r="E6" s="328"/>
      <c r="F6" s="328"/>
      <c r="G6" s="328"/>
      <c r="H6" s="329"/>
    </row>
    <row r="7" spans="1:12" ht="14.1" customHeight="1" x14ac:dyDescent="0.25">
      <c r="A7" s="327" t="s">
        <v>11</v>
      </c>
      <c r="B7" s="328"/>
      <c r="C7" s="328"/>
      <c r="D7" s="328"/>
      <c r="E7" s="328"/>
      <c r="F7" s="328"/>
      <c r="G7" s="328"/>
      <c r="H7" s="329"/>
    </row>
    <row r="8" spans="1:12" ht="14.1" customHeight="1" x14ac:dyDescent="0.25">
      <c r="A8" s="327" t="str">
        <f>'a7'!A8</f>
        <v>Enero 2019</v>
      </c>
      <c r="B8" s="328"/>
      <c r="C8" s="328"/>
      <c r="D8" s="328"/>
      <c r="E8" s="328"/>
      <c r="F8" s="328"/>
      <c r="G8" s="328"/>
      <c r="H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2" ht="12.75" customHeight="1" x14ac:dyDescent="0.25">
      <c r="A10" s="75"/>
      <c r="B10" s="75"/>
      <c r="C10" s="75"/>
      <c r="D10" s="75"/>
      <c r="E10" s="75"/>
      <c r="G10" s="330" t="s">
        <v>127</v>
      </c>
      <c r="H10" s="330"/>
      <c r="I10" s="290"/>
    </row>
    <row r="11" spans="1:12" ht="12.75" customHeight="1" x14ac:dyDescent="0.3">
      <c r="A11" s="240"/>
      <c r="B11" s="241"/>
      <c r="C11" s="241"/>
      <c r="D11" s="241"/>
      <c r="E11" s="241"/>
      <c r="F11" s="241"/>
    </row>
    <row r="12" spans="1:12" ht="18" customHeight="1" x14ac:dyDescent="0.25">
      <c r="A12" s="341" t="s">
        <v>12</v>
      </c>
      <c r="B12" s="372" t="s">
        <v>3</v>
      </c>
      <c r="C12" s="372"/>
      <c r="D12" s="242"/>
      <c r="E12" s="347" t="s">
        <v>13</v>
      </c>
      <c r="F12" s="349" t="s">
        <v>128</v>
      </c>
    </row>
    <row r="13" spans="1:12" ht="17.25" customHeight="1" x14ac:dyDescent="0.25">
      <c r="A13" s="342"/>
      <c r="B13" s="243">
        <v>2018</v>
      </c>
      <c r="C13" s="243">
        <v>2019</v>
      </c>
      <c r="D13" s="243"/>
      <c r="E13" s="373"/>
      <c r="F13" s="374"/>
    </row>
    <row r="14" spans="1:12" x14ac:dyDescent="0.25">
      <c r="A14" s="120" t="s">
        <v>1</v>
      </c>
      <c r="B14" s="244">
        <v>1281013</v>
      </c>
      <c r="C14" s="244">
        <v>1187004</v>
      </c>
      <c r="D14" s="244"/>
      <c r="E14" s="228">
        <v>-7.3386452752626212</v>
      </c>
      <c r="F14" s="245">
        <v>-5.5926645543489544</v>
      </c>
      <c r="H14" s="246"/>
    </row>
    <row r="15" spans="1:12" x14ac:dyDescent="0.25">
      <c r="A15" s="123" t="s">
        <v>14</v>
      </c>
      <c r="B15" s="247">
        <v>36363</v>
      </c>
      <c r="C15" s="247">
        <v>36004</v>
      </c>
      <c r="D15" s="247"/>
      <c r="E15" s="231">
        <v>-0.9872672771773523</v>
      </c>
      <c r="F15" s="210">
        <v>-2.135717404728563E-2</v>
      </c>
      <c r="H15" s="246"/>
    </row>
    <row r="16" spans="1:12" x14ac:dyDescent="0.25">
      <c r="A16" s="120" t="s">
        <v>15</v>
      </c>
      <c r="B16" s="244">
        <v>22135</v>
      </c>
      <c r="C16" s="244">
        <v>8510</v>
      </c>
      <c r="D16" s="244"/>
      <c r="E16" s="228">
        <v>-61.554099841879378</v>
      </c>
      <c r="F16" s="245">
        <v>-0.81056127129322186</v>
      </c>
      <c r="H16" s="246"/>
    </row>
    <row r="17" spans="1:8" x14ac:dyDescent="0.25">
      <c r="A17" s="123" t="s">
        <v>16</v>
      </c>
      <c r="B17" s="247">
        <v>18260</v>
      </c>
      <c r="C17" s="247">
        <v>10223</v>
      </c>
      <c r="D17" s="247"/>
      <c r="E17" s="231">
        <v>-44.014238773274919</v>
      </c>
      <c r="F17" s="210">
        <v>-0.47812704127586242</v>
      </c>
      <c r="H17" s="246"/>
    </row>
    <row r="18" spans="1:8" x14ac:dyDescent="0.25">
      <c r="A18" s="120" t="s">
        <v>17</v>
      </c>
      <c r="B18" s="244">
        <v>125297</v>
      </c>
      <c r="C18" s="244">
        <v>119242</v>
      </c>
      <c r="D18" s="244"/>
      <c r="E18" s="228">
        <v>-4.8325179373807856</v>
      </c>
      <c r="F18" s="245">
        <v>-0.3602164034994832</v>
      </c>
      <c r="H18" s="246"/>
    </row>
    <row r="19" spans="1:8" x14ac:dyDescent="0.25">
      <c r="A19" s="123" t="s">
        <v>18</v>
      </c>
      <c r="B19" s="247">
        <v>11142</v>
      </c>
      <c r="C19" s="247">
        <v>15997</v>
      </c>
      <c r="D19" s="247"/>
      <c r="E19" s="231">
        <v>43.573864656255608</v>
      </c>
      <c r="F19" s="210">
        <v>0.28882752089017194</v>
      </c>
      <c r="H19" s="246"/>
    </row>
    <row r="20" spans="1:8" x14ac:dyDescent="0.25">
      <c r="A20" s="120" t="s">
        <v>19</v>
      </c>
      <c r="B20" s="244">
        <v>104220</v>
      </c>
      <c r="C20" s="244">
        <v>48696</v>
      </c>
      <c r="D20" s="244"/>
      <c r="E20" s="228">
        <v>-53.275762809441567</v>
      </c>
      <c r="F20" s="245">
        <v>-3.3031635983328336</v>
      </c>
      <c r="H20" s="246"/>
    </row>
    <row r="21" spans="1:8" x14ac:dyDescent="0.25">
      <c r="A21" s="123" t="s">
        <v>32</v>
      </c>
      <c r="B21" s="247">
        <v>41890</v>
      </c>
      <c r="C21" s="247">
        <v>15262</v>
      </c>
      <c r="D21" s="247"/>
      <c r="E21" s="231">
        <v>-63.566483647648603</v>
      </c>
      <c r="F21" s="210">
        <v>-1.5841193051006175</v>
      </c>
      <c r="H21" s="246"/>
    </row>
    <row r="22" spans="1:8" x14ac:dyDescent="0.25">
      <c r="A22" s="120" t="s">
        <v>68</v>
      </c>
      <c r="B22" s="244">
        <v>18370</v>
      </c>
      <c r="C22" s="216">
        <v>7162</v>
      </c>
      <c r="D22" s="216"/>
      <c r="E22" s="228">
        <v>-61.012520413718022</v>
      </c>
      <c r="F22" s="245">
        <v>-0.66677216357096747</v>
      </c>
      <c r="H22" s="246"/>
    </row>
    <row r="23" spans="1:8" x14ac:dyDescent="0.25">
      <c r="A23" s="123" t="s">
        <v>20</v>
      </c>
      <c r="B23" s="247">
        <v>8138</v>
      </c>
      <c r="C23" s="247">
        <v>4613</v>
      </c>
      <c r="D23" s="247"/>
      <c r="E23" s="231">
        <v>-43.315310887195871</v>
      </c>
      <c r="F23" s="210">
        <v>-0.2097048426648519</v>
      </c>
      <c r="H23" s="246"/>
    </row>
    <row r="24" spans="1:8" x14ac:dyDescent="0.25">
      <c r="A24" s="120" t="s">
        <v>58</v>
      </c>
      <c r="B24" s="244">
        <v>12146</v>
      </c>
      <c r="C24" s="244">
        <v>22538</v>
      </c>
      <c r="D24" s="244"/>
      <c r="E24" s="228">
        <v>85.559031780009889</v>
      </c>
      <c r="F24" s="245">
        <v>0.61822772339663579</v>
      </c>
      <c r="H24" s="246"/>
    </row>
    <row r="25" spans="1:8" ht="15" x14ac:dyDescent="0.25">
      <c r="A25" s="123" t="s">
        <v>132</v>
      </c>
      <c r="B25" s="218">
        <v>1960</v>
      </c>
      <c r="C25" s="247">
        <v>4221</v>
      </c>
      <c r="D25" s="247"/>
      <c r="E25" s="89">
        <v>115.35714285714283</v>
      </c>
      <c r="F25" s="210">
        <v>0.13450855298304401</v>
      </c>
      <c r="H25" s="246"/>
    </row>
    <row r="26" spans="1:8" x14ac:dyDescent="0.25">
      <c r="A26" s="120"/>
      <c r="B26" s="244"/>
      <c r="C26" s="244"/>
      <c r="D26" s="244"/>
      <c r="E26" s="233"/>
      <c r="F26" s="245"/>
    </row>
    <row r="27" spans="1:8" x14ac:dyDescent="0.25">
      <c r="A27" s="127" t="s">
        <v>0</v>
      </c>
      <c r="B27" s="248">
        <v>1680934</v>
      </c>
      <c r="C27" s="248">
        <v>1479472</v>
      </c>
      <c r="D27" s="248"/>
      <c r="E27" s="102">
        <v>-11.985122556864226</v>
      </c>
      <c r="F27" s="212">
        <v>-11.985122556864226</v>
      </c>
      <c r="H27" s="246"/>
    </row>
    <row r="28" spans="1:8" x14ac:dyDescent="0.25">
      <c r="A28" s="105"/>
      <c r="B28" s="105"/>
      <c r="C28" s="105"/>
      <c r="D28" s="105"/>
      <c r="E28" s="105"/>
      <c r="F28" s="105"/>
    </row>
    <row r="29" spans="1:8" ht="5.0999999999999996" customHeight="1" x14ac:dyDescent="0.25">
      <c r="A29" s="291"/>
      <c r="B29" s="291"/>
      <c r="C29" s="291"/>
      <c r="D29" s="291"/>
      <c r="E29" s="291"/>
      <c r="F29" s="293"/>
    </row>
    <row r="30" spans="1:8" x14ac:dyDescent="0.25">
      <c r="A30" s="214" t="s">
        <v>131</v>
      </c>
      <c r="B30" s="75"/>
      <c r="C30" s="75"/>
      <c r="D30" s="75"/>
      <c r="E30" s="75"/>
      <c r="F30" s="130"/>
    </row>
    <row r="31" spans="1:8" x14ac:dyDescent="0.25">
      <c r="A31" s="249" t="s">
        <v>133</v>
      </c>
      <c r="B31" s="75"/>
      <c r="C31" s="75"/>
      <c r="D31" s="75"/>
      <c r="E31" s="75"/>
      <c r="F31" s="130"/>
    </row>
    <row r="32" spans="1:8" x14ac:dyDescent="0.25">
      <c r="A32" s="214" t="s">
        <v>129</v>
      </c>
      <c r="B32" s="75"/>
      <c r="C32" s="75"/>
      <c r="D32" s="75"/>
      <c r="E32" s="75"/>
      <c r="F32" s="130"/>
    </row>
    <row r="33" spans="1:6" x14ac:dyDescent="0.25">
      <c r="A33" s="288" t="s">
        <v>158</v>
      </c>
      <c r="B33" s="75"/>
      <c r="C33" s="75"/>
      <c r="D33" s="75"/>
      <c r="E33" s="75"/>
      <c r="F33" s="130"/>
    </row>
    <row r="34" spans="1:6" ht="5.0999999999999996" customHeight="1" x14ac:dyDescent="0.25">
      <c r="A34" s="131"/>
      <c r="B34" s="131"/>
      <c r="C34" s="131"/>
      <c r="D34" s="131"/>
      <c r="E34" s="131"/>
      <c r="F34" s="132"/>
    </row>
  </sheetData>
  <mergeCells count="9">
    <mergeCell ref="A12:A13"/>
    <mergeCell ref="B12:C12"/>
    <mergeCell ref="E12:E13"/>
    <mergeCell ref="F12:F13"/>
    <mergeCell ref="A3:H4"/>
    <mergeCell ref="A6:H6"/>
    <mergeCell ref="A7:H7"/>
    <mergeCell ref="A8:H8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34"/>
  <sheetViews>
    <sheetView showGridLines="0" zoomScaleNormal="100" workbookViewId="0"/>
  </sheetViews>
  <sheetFormatPr baseColWidth="10" defaultRowHeight="14.25" x14ac:dyDescent="0.25"/>
  <cols>
    <col min="1" max="1" width="18.7109375" style="139" customWidth="1"/>
    <col min="2" max="2" width="11.7109375" style="139" customWidth="1"/>
    <col min="3" max="3" width="12.85546875" style="139" customWidth="1"/>
    <col min="4" max="4" width="1.7109375" style="139" customWidth="1"/>
    <col min="5" max="6" width="15.5703125" style="139" customWidth="1"/>
    <col min="7" max="8" width="11.42578125" style="139"/>
    <col min="9" max="9" width="3.28515625" style="139" customWidth="1"/>
    <col min="10" max="10" width="11.140625" style="139" customWidth="1"/>
    <col min="11" max="16384" width="11.42578125" style="139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s="71" customFormat="1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s="71" customFormat="1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s="71" customFormat="1" ht="14.1" customHeight="1" x14ac:dyDescent="0.25">
      <c r="A6" s="327" t="s">
        <v>171</v>
      </c>
      <c r="B6" s="328"/>
      <c r="C6" s="328"/>
      <c r="D6" s="328"/>
      <c r="E6" s="328"/>
      <c r="F6" s="328"/>
      <c r="G6" s="328"/>
      <c r="H6" s="328"/>
      <c r="I6" s="329"/>
    </row>
    <row r="7" spans="1:12" s="71" customFormat="1" ht="14.1" customHeight="1" x14ac:dyDescent="0.25">
      <c r="A7" s="327" t="s">
        <v>11</v>
      </c>
      <c r="B7" s="328"/>
      <c r="C7" s="328"/>
      <c r="D7" s="328"/>
      <c r="E7" s="328"/>
      <c r="F7" s="328"/>
      <c r="G7" s="328"/>
      <c r="H7" s="328"/>
      <c r="I7" s="329"/>
    </row>
    <row r="8" spans="1:12" s="71" customFormat="1" ht="14.1" customHeight="1" x14ac:dyDescent="0.25">
      <c r="A8" s="327" t="s">
        <v>191</v>
      </c>
      <c r="B8" s="328"/>
      <c r="C8" s="328"/>
      <c r="D8" s="328"/>
      <c r="E8" s="328"/>
      <c r="F8" s="328"/>
      <c r="G8" s="328"/>
      <c r="H8" s="328"/>
      <c r="I8" s="329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138"/>
      <c r="B10" s="138"/>
      <c r="C10" s="138"/>
      <c r="D10" s="138"/>
      <c r="E10" s="138"/>
      <c r="H10" s="376" t="s">
        <v>127</v>
      </c>
      <c r="I10" s="376"/>
      <c r="J10" s="289"/>
    </row>
    <row r="11" spans="1:12" ht="12.75" customHeight="1" x14ac:dyDescent="0.3">
      <c r="A11" s="222"/>
      <c r="B11" s="223"/>
      <c r="C11" s="223"/>
      <c r="D11" s="223"/>
      <c r="E11" s="223"/>
      <c r="F11" s="223"/>
    </row>
    <row r="12" spans="1:12" ht="24" customHeight="1" x14ac:dyDescent="0.25">
      <c r="A12" s="359" t="s">
        <v>12</v>
      </c>
      <c r="B12" s="375" t="s">
        <v>192</v>
      </c>
      <c r="C12" s="375"/>
      <c r="D12" s="224"/>
      <c r="E12" s="368" t="s">
        <v>98</v>
      </c>
      <c r="F12" s="370" t="s">
        <v>128</v>
      </c>
    </row>
    <row r="13" spans="1:12" ht="24.75" customHeight="1" x14ac:dyDescent="0.25">
      <c r="A13" s="361"/>
      <c r="B13" s="225">
        <v>2018</v>
      </c>
      <c r="C13" s="225">
        <v>2019</v>
      </c>
      <c r="D13" s="225"/>
      <c r="E13" s="369"/>
      <c r="F13" s="371"/>
    </row>
    <row r="14" spans="1:12" x14ac:dyDescent="0.25">
      <c r="A14" s="226" t="s">
        <v>1</v>
      </c>
      <c r="B14" s="227">
        <v>17717793</v>
      </c>
      <c r="C14" s="227">
        <v>16445387</v>
      </c>
      <c r="D14" s="227"/>
      <c r="E14" s="228">
        <v>-7.1815152146771339</v>
      </c>
      <c r="F14" s="229">
        <v>-5.3788521979212147</v>
      </c>
    </row>
    <row r="15" spans="1:12" x14ac:dyDescent="0.25">
      <c r="A15" s="184" t="s">
        <v>14</v>
      </c>
      <c r="B15" s="230">
        <v>418475</v>
      </c>
      <c r="C15" s="230">
        <v>470316</v>
      </c>
      <c r="D15" s="230"/>
      <c r="E15" s="231">
        <v>12.388075751239612</v>
      </c>
      <c r="F15" s="232">
        <v>0.21914787952307183</v>
      </c>
    </row>
    <row r="16" spans="1:12" x14ac:dyDescent="0.25">
      <c r="A16" s="182" t="s">
        <v>15</v>
      </c>
      <c r="B16" s="227">
        <v>500769</v>
      </c>
      <c r="C16" s="227">
        <v>764868</v>
      </c>
      <c r="D16" s="227"/>
      <c r="E16" s="228">
        <v>52.73868789801287</v>
      </c>
      <c r="F16" s="229">
        <v>1.1164278434861161</v>
      </c>
    </row>
    <row r="17" spans="1:6" x14ac:dyDescent="0.25">
      <c r="A17" s="184" t="s">
        <v>16</v>
      </c>
      <c r="B17" s="230">
        <v>891036</v>
      </c>
      <c r="C17" s="230">
        <v>574495</v>
      </c>
      <c r="D17" s="230"/>
      <c r="E17" s="231">
        <v>-35.525051737528003</v>
      </c>
      <c r="F17" s="232">
        <v>-1.3381163351808929</v>
      </c>
    </row>
    <row r="18" spans="1:6" x14ac:dyDescent="0.25">
      <c r="A18" s="182" t="s">
        <v>17</v>
      </c>
      <c r="B18" s="227">
        <v>1908130</v>
      </c>
      <c r="C18" s="227">
        <v>1794762</v>
      </c>
      <c r="D18" s="227"/>
      <c r="E18" s="228">
        <v>-5.9413142710402269</v>
      </c>
      <c r="F18" s="229">
        <v>-0.47924146536084572</v>
      </c>
    </row>
    <row r="19" spans="1:6" x14ac:dyDescent="0.25">
      <c r="A19" s="184" t="s">
        <v>18</v>
      </c>
      <c r="B19" s="230">
        <v>369488</v>
      </c>
      <c r="C19" s="230">
        <v>247015</v>
      </c>
      <c r="D19" s="230"/>
      <c r="E19" s="231">
        <v>-33.146678647209114</v>
      </c>
      <c r="F19" s="232">
        <v>-0.5177311056659627</v>
      </c>
    </row>
    <row r="20" spans="1:6" x14ac:dyDescent="0.25">
      <c r="A20" s="182" t="s">
        <v>19</v>
      </c>
      <c r="B20" s="227">
        <v>1108136</v>
      </c>
      <c r="C20" s="227">
        <v>955479</v>
      </c>
      <c r="D20" s="227"/>
      <c r="E20" s="228">
        <v>-13.776016662214758</v>
      </c>
      <c r="F20" s="229">
        <v>-0.64532817353742344</v>
      </c>
    </row>
    <row r="21" spans="1:6" x14ac:dyDescent="0.25">
      <c r="A21" s="184" t="s">
        <v>32</v>
      </c>
      <c r="B21" s="230">
        <v>291985</v>
      </c>
      <c r="C21" s="230">
        <v>270916</v>
      </c>
      <c r="D21" s="230"/>
      <c r="E21" s="231">
        <v>-7.2157816326181177</v>
      </c>
      <c r="F21" s="232">
        <v>-8.9065154485283848E-2</v>
      </c>
    </row>
    <row r="22" spans="1:6" x14ac:dyDescent="0.25">
      <c r="A22" s="182" t="s">
        <v>68</v>
      </c>
      <c r="B22" s="227">
        <v>124091</v>
      </c>
      <c r="C22" s="227">
        <v>140190</v>
      </c>
      <c r="D22" s="227"/>
      <c r="E22" s="228">
        <v>12.973543609125571</v>
      </c>
      <c r="F22" s="229">
        <v>6.8055433198470947E-2</v>
      </c>
    </row>
    <row r="23" spans="1:6" x14ac:dyDescent="0.25">
      <c r="A23" s="184" t="s">
        <v>20</v>
      </c>
      <c r="B23" s="230">
        <v>59538</v>
      </c>
      <c r="C23" s="230">
        <v>82456</v>
      </c>
      <c r="D23" s="230"/>
      <c r="E23" s="231">
        <v>38.493063253720294</v>
      </c>
      <c r="F23" s="232">
        <v>9.6881447173275195E-2</v>
      </c>
    </row>
    <row r="24" spans="1:6" x14ac:dyDescent="0.25">
      <c r="A24" s="182" t="s">
        <v>58</v>
      </c>
      <c r="B24" s="227">
        <v>234516</v>
      </c>
      <c r="C24" s="227">
        <v>407781</v>
      </c>
      <c r="D24" s="227"/>
      <c r="E24" s="228">
        <v>73.881952617305444</v>
      </c>
      <c r="F24" s="229">
        <v>0.73244453898584205</v>
      </c>
    </row>
    <row r="25" spans="1:6" ht="15" x14ac:dyDescent="0.25">
      <c r="A25" s="184" t="s">
        <v>132</v>
      </c>
      <c r="B25" s="230">
        <v>31759</v>
      </c>
      <c r="C25" s="230">
        <v>33284</v>
      </c>
      <c r="D25" s="230"/>
      <c r="E25" s="89">
        <v>4.8017884694102406</v>
      </c>
      <c r="F25" s="232">
        <v>6.4466448616478178E-3</v>
      </c>
    </row>
    <row r="26" spans="1:6" x14ac:dyDescent="0.25">
      <c r="A26" s="182"/>
      <c r="B26" s="227"/>
      <c r="C26" s="227"/>
      <c r="D26" s="227"/>
      <c r="E26" s="233"/>
      <c r="F26" s="229"/>
    </row>
    <row r="27" spans="1:6" x14ac:dyDescent="0.25">
      <c r="A27" s="186" t="s">
        <v>0</v>
      </c>
      <c r="B27" s="234">
        <v>23655716</v>
      </c>
      <c r="C27" s="234">
        <v>22186949</v>
      </c>
      <c r="D27" s="234"/>
      <c r="E27" s="102">
        <v>-6.2089306449231998</v>
      </c>
      <c r="F27" s="235">
        <v>-6.2089306449231998</v>
      </c>
    </row>
    <row r="28" spans="1:6" x14ac:dyDescent="0.25">
      <c r="A28" s="236"/>
      <c r="B28" s="237"/>
      <c r="C28" s="237"/>
      <c r="D28" s="237"/>
      <c r="E28" s="238"/>
      <c r="F28" s="238"/>
    </row>
    <row r="29" spans="1:6" ht="5.0999999999999996" customHeight="1" x14ac:dyDescent="0.25">
      <c r="A29" s="298"/>
      <c r="B29" s="299"/>
      <c r="C29" s="299"/>
      <c r="D29" s="299"/>
      <c r="E29" s="300"/>
      <c r="F29" s="301"/>
    </row>
    <row r="30" spans="1:6" x14ac:dyDescent="0.25">
      <c r="A30" s="214" t="s">
        <v>131</v>
      </c>
      <c r="B30" s="138"/>
      <c r="C30" s="138"/>
      <c r="D30" s="138"/>
      <c r="E30" s="138"/>
      <c r="F30" s="161"/>
    </row>
    <row r="31" spans="1:6" x14ac:dyDescent="0.25">
      <c r="A31" s="239" t="s">
        <v>133</v>
      </c>
      <c r="B31" s="138"/>
      <c r="C31" s="138"/>
      <c r="D31" s="138"/>
      <c r="E31" s="138"/>
      <c r="F31" s="161"/>
    </row>
    <row r="32" spans="1:6" x14ac:dyDescent="0.25">
      <c r="A32" s="239" t="s">
        <v>129</v>
      </c>
      <c r="B32" s="138"/>
      <c r="C32" s="138"/>
      <c r="D32" s="138"/>
      <c r="E32" s="138"/>
      <c r="F32" s="161"/>
    </row>
    <row r="33" spans="1:6" x14ac:dyDescent="0.25">
      <c r="A33" s="288" t="s">
        <v>158</v>
      </c>
      <c r="B33" s="138"/>
      <c r="C33" s="138"/>
      <c r="D33" s="138"/>
      <c r="E33" s="138"/>
      <c r="F33" s="161"/>
    </row>
    <row r="34" spans="1:6" ht="5.0999999999999996" customHeight="1" x14ac:dyDescent="0.25">
      <c r="A34" s="162"/>
      <c r="B34" s="162"/>
      <c r="C34" s="162"/>
      <c r="D34" s="162"/>
      <c r="E34" s="162"/>
      <c r="F34" s="16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4" width="11.42578125" style="71"/>
    <col min="5" max="5" width="3.28515625" style="71" customWidth="1"/>
    <col min="6" max="8" width="11.42578125" style="71"/>
    <col min="9" max="9" width="11.710937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ht="14.1" customHeight="1" x14ac:dyDescent="0.25">
      <c r="A6" s="327" t="s">
        <v>172</v>
      </c>
      <c r="B6" s="328"/>
      <c r="C6" s="328"/>
      <c r="D6" s="328"/>
      <c r="E6" s="328"/>
      <c r="F6" s="328"/>
      <c r="G6" s="328"/>
      <c r="H6" s="328"/>
      <c r="I6" s="329"/>
    </row>
    <row r="7" spans="1:12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ht="14.1" customHeight="1" x14ac:dyDescent="0.25">
      <c r="A8" s="327" t="s">
        <v>187</v>
      </c>
      <c r="B8" s="328"/>
      <c r="C8" s="328"/>
      <c r="D8" s="328"/>
      <c r="E8" s="328"/>
      <c r="F8" s="328"/>
      <c r="G8" s="328"/>
      <c r="H8" s="328"/>
      <c r="I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F10" s="75"/>
      <c r="G10" s="75"/>
      <c r="H10" s="330" t="s">
        <v>127</v>
      </c>
      <c r="I10" s="330"/>
      <c r="J10" s="290"/>
    </row>
    <row r="11" spans="1:12" ht="12.75" customHeight="1" x14ac:dyDescent="0.25">
      <c r="A11" s="164"/>
      <c r="B11" s="165"/>
      <c r="C11" s="165"/>
      <c r="D11" s="165"/>
      <c r="E11" s="165"/>
      <c r="F11" s="165"/>
      <c r="G11" s="378" t="s">
        <v>3</v>
      </c>
      <c r="H11" s="378"/>
    </row>
    <row r="12" spans="1:12" x14ac:dyDescent="0.25">
      <c r="A12" s="341" t="s">
        <v>4</v>
      </c>
      <c r="B12" s="377" t="s">
        <v>22</v>
      </c>
      <c r="C12" s="347"/>
      <c r="D12" s="347"/>
      <c r="E12" s="81"/>
      <c r="F12" s="347" t="s">
        <v>64</v>
      </c>
      <c r="G12" s="347"/>
      <c r="H12" s="349"/>
    </row>
    <row r="13" spans="1:12" x14ac:dyDescent="0.25">
      <c r="A13" s="342"/>
      <c r="B13" s="80" t="s">
        <v>0</v>
      </c>
      <c r="C13" s="80" t="s">
        <v>23</v>
      </c>
      <c r="D13" s="80" t="s">
        <v>24</v>
      </c>
      <c r="E13" s="82"/>
      <c r="F13" s="80" t="s">
        <v>0</v>
      </c>
      <c r="G13" s="80" t="s">
        <v>23</v>
      </c>
      <c r="H13" s="83" t="s">
        <v>24</v>
      </c>
    </row>
    <row r="14" spans="1:12" x14ac:dyDescent="0.25">
      <c r="A14" s="167" t="s">
        <v>35</v>
      </c>
      <c r="B14" s="216">
        <v>8694</v>
      </c>
      <c r="C14" s="216">
        <v>0</v>
      </c>
      <c r="D14" s="216">
        <v>8694</v>
      </c>
      <c r="E14" s="216"/>
      <c r="F14" s="216">
        <v>185126</v>
      </c>
      <c r="G14" s="216">
        <v>58795</v>
      </c>
      <c r="H14" s="217">
        <v>126331</v>
      </c>
    </row>
    <row r="15" spans="1:12" x14ac:dyDescent="0.25">
      <c r="A15" s="168" t="s">
        <v>37</v>
      </c>
      <c r="B15" s="218">
        <v>127866</v>
      </c>
      <c r="C15" s="218">
        <v>11140</v>
      </c>
      <c r="D15" s="218">
        <v>116726</v>
      </c>
      <c r="E15" s="218"/>
      <c r="F15" s="218">
        <v>14899</v>
      </c>
      <c r="G15" s="218">
        <v>11054</v>
      </c>
      <c r="H15" s="219">
        <v>3845</v>
      </c>
    </row>
    <row r="16" spans="1:12" x14ac:dyDescent="0.25">
      <c r="A16" s="167" t="s">
        <v>87</v>
      </c>
      <c r="B16" s="216">
        <v>49370</v>
      </c>
      <c r="C16" s="216">
        <v>11620</v>
      </c>
      <c r="D16" s="216">
        <v>37750</v>
      </c>
      <c r="E16" s="216"/>
      <c r="F16" s="216">
        <v>118306</v>
      </c>
      <c r="G16" s="216">
        <v>14806</v>
      </c>
      <c r="H16" s="217">
        <v>103500</v>
      </c>
    </row>
    <row r="17" spans="1:8" x14ac:dyDescent="0.25">
      <c r="A17" s="168" t="s">
        <v>38</v>
      </c>
      <c r="B17" s="218">
        <v>19745</v>
      </c>
      <c r="C17" s="218">
        <v>32</v>
      </c>
      <c r="D17" s="218">
        <v>19713</v>
      </c>
      <c r="E17" s="218"/>
      <c r="F17" s="218">
        <v>4284</v>
      </c>
      <c r="G17" s="218">
        <v>3872</v>
      </c>
      <c r="H17" s="219">
        <v>412</v>
      </c>
    </row>
    <row r="18" spans="1:8" x14ac:dyDescent="0.25">
      <c r="A18" s="167" t="s">
        <v>39</v>
      </c>
      <c r="B18" s="216">
        <v>651</v>
      </c>
      <c r="C18" s="216">
        <v>0</v>
      </c>
      <c r="D18" s="216">
        <v>651</v>
      </c>
      <c r="E18" s="216"/>
      <c r="F18" s="216">
        <v>28187</v>
      </c>
      <c r="G18" s="216">
        <v>18602</v>
      </c>
      <c r="H18" s="217">
        <v>9585</v>
      </c>
    </row>
    <row r="19" spans="1:8" x14ac:dyDescent="0.25">
      <c r="A19" s="168" t="s">
        <v>40</v>
      </c>
      <c r="B19" s="218">
        <v>201</v>
      </c>
      <c r="C19" s="218">
        <v>201</v>
      </c>
      <c r="D19" s="218">
        <v>0</v>
      </c>
      <c r="E19" s="218"/>
      <c r="F19" s="218">
        <v>6885</v>
      </c>
      <c r="G19" s="218">
        <v>3014</v>
      </c>
      <c r="H19" s="219">
        <v>3871</v>
      </c>
    </row>
    <row r="20" spans="1:8" x14ac:dyDescent="0.25">
      <c r="A20" s="167" t="s">
        <v>41</v>
      </c>
      <c r="B20" s="216">
        <v>0</v>
      </c>
      <c r="C20" s="216">
        <v>0</v>
      </c>
      <c r="D20" s="216">
        <v>0</v>
      </c>
      <c r="E20" s="216"/>
      <c r="F20" s="216">
        <v>0</v>
      </c>
      <c r="G20" s="216">
        <v>0</v>
      </c>
      <c r="H20" s="217">
        <v>0</v>
      </c>
    </row>
    <row r="21" spans="1:8" x14ac:dyDescent="0.25">
      <c r="A21" s="168" t="s">
        <v>42</v>
      </c>
      <c r="B21" s="218">
        <v>0</v>
      </c>
      <c r="C21" s="218">
        <v>0</v>
      </c>
      <c r="D21" s="218">
        <v>0</v>
      </c>
      <c r="E21" s="218"/>
      <c r="F21" s="218">
        <v>11847</v>
      </c>
      <c r="G21" s="218">
        <v>8312</v>
      </c>
      <c r="H21" s="219">
        <v>3535</v>
      </c>
    </row>
    <row r="22" spans="1:8" x14ac:dyDescent="0.25">
      <c r="A22" s="167" t="s">
        <v>44</v>
      </c>
      <c r="B22" s="216">
        <v>10498</v>
      </c>
      <c r="C22" s="216">
        <v>10498</v>
      </c>
      <c r="D22" s="216">
        <v>0</v>
      </c>
      <c r="E22" s="216"/>
      <c r="F22" s="216">
        <v>2704</v>
      </c>
      <c r="G22" s="216">
        <v>2688</v>
      </c>
      <c r="H22" s="217">
        <v>16</v>
      </c>
    </row>
    <row r="23" spans="1:8" x14ac:dyDescent="0.25">
      <c r="A23" s="168" t="s">
        <v>45</v>
      </c>
      <c r="B23" s="218">
        <v>57450</v>
      </c>
      <c r="C23" s="218">
        <v>0</v>
      </c>
      <c r="D23" s="218">
        <v>57450</v>
      </c>
      <c r="E23" s="218"/>
      <c r="F23" s="218">
        <v>4764</v>
      </c>
      <c r="G23" s="218">
        <v>4284</v>
      </c>
      <c r="H23" s="219">
        <v>480</v>
      </c>
    </row>
    <row r="24" spans="1:8" x14ac:dyDescent="0.25">
      <c r="A24" s="167" t="s">
        <v>46</v>
      </c>
      <c r="B24" s="216">
        <v>774</v>
      </c>
      <c r="C24" s="216">
        <v>774</v>
      </c>
      <c r="D24" s="216">
        <v>0</v>
      </c>
      <c r="E24" s="216"/>
      <c r="F24" s="216">
        <v>59813</v>
      </c>
      <c r="G24" s="216">
        <v>54802</v>
      </c>
      <c r="H24" s="217">
        <v>5011</v>
      </c>
    </row>
    <row r="25" spans="1:8" x14ac:dyDescent="0.25">
      <c r="A25" s="168" t="s">
        <v>47</v>
      </c>
      <c r="B25" s="218">
        <v>0</v>
      </c>
      <c r="C25" s="218">
        <v>0</v>
      </c>
      <c r="D25" s="218">
        <v>0</v>
      </c>
      <c r="E25" s="218"/>
      <c r="F25" s="218">
        <v>834</v>
      </c>
      <c r="G25" s="218">
        <v>834</v>
      </c>
      <c r="H25" s="219">
        <v>0</v>
      </c>
    </row>
    <row r="26" spans="1:8" x14ac:dyDescent="0.25">
      <c r="A26" s="167" t="s">
        <v>48</v>
      </c>
      <c r="B26" s="216">
        <v>608</v>
      </c>
      <c r="C26" s="216">
        <v>608</v>
      </c>
      <c r="D26" s="216">
        <v>0</v>
      </c>
      <c r="E26" s="216"/>
      <c r="F26" s="216">
        <v>9601</v>
      </c>
      <c r="G26" s="216">
        <v>7776</v>
      </c>
      <c r="H26" s="217">
        <v>1825</v>
      </c>
    </row>
    <row r="27" spans="1:8" x14ac:dyDescent="0.25">
      <c r="A27" s="168" t="s">
        <v>49</v>
      </c>
      <c r="B27" s="218">
        <v>0</v>
      </c>
      <c r="C27" s="218">
        <v>0</v>
      </c>
      <c r="D27" s="218">
        <v>0</v>
      </c>
      <c r="E27" s="218"/>
      <c r="F27" s="218">
        <v>89</v>
      </c>
      <c r="G27" s="218">
        <v>89</v>
      </c>
      <c r="H27" s="219">
        <v>0</v>
      </c>
    </row>
    <row r="28" spans="1:8" x14ac:dyDescent="0.25">
      <c r="A28" s="167" t="s">
        <v>50</v>
      </c>
      <c r="B28" s="216">
        <v>0</v>
      </c>
      <c r="C28" s="216">
        <v>0</v>
      </c>
      <c r="D28" s="216">
        <v>0</v>
      </c>
      <c r="E28" s="216"/>
      <c r="F28" s="216">
        <v>1774</v>
      </c>
      <c r="G28" s="216">
        <v>1620</v>
      </c>
      <c r="H28" s="217">
        <v>154</v>
      </c>
    </row>
    <row r="29" spans="1:8" x14ac:dyDescent="0.25">
      <c r="A29" s="168" t="s">
        <v>51</v>
      </c>
      <c r="B29" s="218">
        <v>0</v>
      </c>
      <c r="C29" s="218">
        <v>0</v>
      </c>
      <c r="D29" s="218">
        <v>0</v>
      </c>
      <c r="E29" s="218"/>
      <c r="F29" s="218">
        <v>9075</v>
      </c>
      <c r="G29" s="218">
        <v>8823</v>
      </c>
      <c r="H29" s="219">
        <v>252</v>
      </c>
    </row>
    <row r="30" spans="1:8" x14ac:dyDescent="0.25">
      <c r="A30" s="167" t="s">
        <v>52</v>
      </c>
      <c r="B30" s="216">
        <v>77</v>
      </c>
      <c r="C30" s="216">
        <v>77</v>
      </c>
      <c r="D30" s="216">
        <v>0</v>
      </c>
      <c r="E30" s="216"/>
      <c r="F30" s="216">
        <v>6953</v>
      </c>
      <c r="G30" s="216">
        <v>4482</v>
      </c>
      <c r="H30" s="217">
        <v>2471</v>
      </c>
    </row>
    <row r="31" spans="1:8" x14ac:dyDescent="0.25">
      <c r="A31" s="168" t="s">
        <v>59</v>
      </c>
      <c r="B31" s="218">
        <v>4176</v>
      </c>
      <c r="C31" s="218">
        <v>4176</v>
      </c>
      <c r="D31" s="218">
        <v>0</v>
      </c>
      <c r="E31" s="218"/>
      <c r="F31" s="218">
        <v>7924</v>
      </c>
      <c r="G31" s="218">
        <v>6461</v>
      </c>
      <c r="H31" s="219">
        <v>1463</v>
      </c>
    </row>
    <row r="32" spans="1:8" x14ac:dyDescent="0.25">
      <c r="A32" s="167" t="s">
        <v>53</v>
      </c>
      <c r="B32" s="216">
        <v>170</v>
      </c>
      <c r="C32" s="216">
        <v>170</v>
      </c>
      <c r="D32" s="216">
        <v>0</v>
      </c>
      <c r="E32" s="216"/>
      <c r="F32" s="216">
        <v>35765</v>
      </c>
      <c r="G32" s="216">
        <v>20344</v>
      </c>
      <c r="H32" s="217">
        <v>15421</v>
      </c>
    </row>
    <row r="33" spans="1:8" x14ac:dyDescent="0.25">
      <c r="A33" s="168" t="s">
        <v>54</v>
      </c>
      <c r="B33" s="218">
        <v>34792</v>
      </c>
      <c r="C33" s="218">
        <v>34792</v>
      </c>
      <c r="D33" s="218">
        <v>0</v>
      </c>
      <c r="E33" s="218"/>
      <c r="F33" s="218">
        <v>13926</v>
      </c>
      <c r="G33" s="218">
        <v>9942</v>
      </c>
      <c r="H33" s="219">
        <v>3984</v>
      </c>
    </row>
    <row r="34" spans="1:8" x14ac:dyDescent="0.25">
      <c r="A34" s="167" t="s">
        <v>57</v>
      </c>
      <c r="B34" s="216">
        <v>4710</v>
      </c>
      <c r="C34" s="216">
        <v>71</v>
      </c>
      <c r="D34" s="216">
        <v>4639</v>
      </c>
      <c r="E34" s="216"/>
      <c r="F34" s="216">
        <v>19026</v>
      </c>
      <c r="G34" s="216">
        <v>14005</v>
      </c>
      <c r="H34" s="217">
        <v>5021</v>
      </c>
    </row>
    <row r="35" spans="1:8" x14ac:dyDescent="0.25">
      <c r="A35" s="168" t="s">
        <v>55</v>
      </c>
      <c r="B35" s="218">
        <v>0</v>
      </c>
      <c r="C35" s="218">
        <v>0</v>
      </c>
      <c r="D35" s="218">
        <v>0</v>
      </c>
      <c r="E35" s="218"/>
      <c r="F35" s="218">
        <v>3923</v>
      </c>
      <c r="G35" s="218">
        <v>2395</v>
      </c>
      <c r="H35" s="219">
        <v>1528</v>
      </c>
    </row>
    <row r="36" spans="1:8" x14ac:dyDescent="0.25">
      <c r="A36" s="167" t="s">
        <v>56</v>
      </c>
      <c r="B36" s="216">
        <v>14875</v>
      </c>
      <c r="C36" s="216">
        <v>179</v>
      </c>
      <c r="D36" s="216">
        <v>14696</v>
      </c>
      <c r="E36" s="216"/>
      <c r="F36" s="216">
        <v>31412</v>
      </c>
      <c r="G36" s="216">
        <v>16662</v>
      </c>
      <c r="H36" s="217">
        <v>14750</v>
      </c>
    </row>
    <row r="37" spans="1:8" x14ac:dyDescent="0.25">
      <c r="A37" s="168" t="s">
        <v>67</v>
      </c>
      <c r="B37" s="218">
        <v>102402</v>
      </c>
      <c r="C37" s="218">
        <v>64507</v>
      </c>
      <c r="D37" s="218">
        <v>37895</v>
      </c>
      <c r="E37" s="218"/>
      <c r="F37" s="218">
        <v>165775</v>
      </c>
      <c r="G37" s="218">
        <v>152701</v>
      </c>
      <c r="H37" s="219">
        <v>13074</v>
      </c>
    </row>
    <row r="38" spans="1:8" x14ac:dyDescent="0.25">
      <c r="A38" s="167" t="s">
        <v>36</v>
      </c>
      <c r="B38" s="216">
        <v>0</v>
      </c>
      <c r="C38" s="216">
        <v>0</v>
      </c>
      <c r="D38" s="216">
        <v>0</v>
      </c>
      <c r="E38" s="216"/>
      <c r="F38" s="216">
        <v>752</v>
      </c>
      <c r="G38" s="216">
        <v>752</v>
      </c>
      <c r="H38" s="217">
        <v>0</v>
      </c>
    </row>
    <row r="39" spans="1:8" x14ac:dyDescent="0.25">
      <c r="A39" s="168" t="s">
        <v>43</v>
      </c>
      <c r="B39" s="218">
        <v>0</v>
      </c>
      <c r="C39" s="218">
        <v>0</v>
      </c>
      <c r="D39" s="218">
        <v>0</v>
      </c>
      <c r="E39" s="218"/>
      <c r="F39" s="218">
        <v>4601</v>
      </c>
      <c r="G39" s="218">
        <v>4328</v>
      </c>
      <c r="H39" s="219">
        <v>273</v>
      </c>
    </row>
    <row r="40" spans="1:8" x14ac:dyDescent="0.25">
      <c r="A40" s="167" t="s">
        <v>88</v>
      </c>
      <c r="B40" s="216">
        <v>0</v>
      </c>
      <c r="C40" s="216">
        <v>0</v>
      </c>
      <c r="D40" s="216">
        <v>0</v>
      </c>
      <c r="E40" s="216"/>
      <c r="F40" s="216">
        <v>1378</v>
      </c>
      <c r="G40" s="216">
        <v>1378</v>
      </c>
      <c r="H40" s="217">
        <v>0</v>
      </c>
    </row>
    <row r="41" spans="1:8" x14ac:dyDescent="0.25">
      <c r="A41" s="168" t="s">
        <v>89</v>
      </c>
      <c r="B41" s="218">
        <v>0</v>
      </c>
      <c r="C41" s="218">
        <v>0</v>
      </c>
      <c r="D41" s="218">
        <v>0</v>
      </c>
      <c r="E41" s="218"/>
      <c r="F41" s="218">
        <v>0</v>
      </c>
      <c r="G41" s="218">
        <v>0</v>
      </c>
      <c r="H41" s="219">
        <v>0</v>
      </c>
    </row>
    <row r="42" spans="1:8" x14ac:dyDescent="0.25">
      <c r="A42" s="167" t="s">
        <v>90</v>
      </c>
      <c r="B42" s="216">
        <v>0</v>
      </c>
      <c r="C42" s="216">
        <v>0</v>
      </c>
      <c r="D42" s="216">
        <v>0</v>
      </c>
      <c r="E42" s="216"/>
      <c r="F42" s="216">
        <v>0</v>
      </c>
      <c r="G42" s="216">
        <v>0</v>
      </c>
      <c r="H42" s="217">
        <v>0</v>
      </c>
    </row>
    <row r="43" spans="1:8" x14ac:dyDescent="0.25">
      <c r="A43" s="168" t="s">
        <v>91</v>
      </c>
      <c r="B43" s="218">
        <v>0</v>
      </c>
      <c r="C43" s="218">
        <v>0</v>
      </c>
      <c r="D43" s="218">
        <v>0</v>
      </c>
      <c r="E43" s="218"/>
      <c r="F43" s="218">
        <v>0</v>
      </c>
      <c r="G43" s="218">
        <v>0</v>
      </c>
      <c r="H43" s="219">
        <v>0</v>
      </c>
    </row>
    <row r="44" spans="1:8" x14ac:dyDescent="0.25">
      <c r="A44" s="167" t="s">
        <v>92</v>
      </c>
      <c r="B44" s="216">
        <v>0</v>
      </c>
      <c r="C44" s="216">
        <v>0</v>
      </c>
      <c r="D44" s="216">
        <v>0</v>
      </c>
      <c r="E44" s="216"/>
      <c r="F44" s="216">
        <v>0</v>
      </c>
      <c r="G44" s="216">
        <v>0</v>
      </c>
      <c r="H44" s="217">
        <v>0</v>
      </c>
    </row>
    <row r="45" spans="1:8" x14ac:dyDescent="0.25">
      <c r="A45" s="168" t="s">
        <v>93</v>
      </c>
      <c r="B45" s="218">
        <v>0</v>
      </c>
      <c r="C45" s="218">
        <v>0</v>
      </c>
      <c r="D45" s="218">
        <v>0</v>
      </c>
      <c r="E45" s="218"/>
      <c r="F45" s="218">
        <v>0</v>
      </c>
      <c r="G45" s="218">
        <v>0</v>
      </c>
      <c r="H45" s="219">
        <v>0</v>
      </c>
    </row>
    <row r="46" spans="1:8" x14ac:dyDescent="0.25">
      <c r="A46" s="167" t="s">
        <v>94</v>
      </c>
      <c r="B46" s="216">
        <v>0</v>
      </c>
      <c r="C46" s="216">
        <v>0</v>
      </c>
      <c r="D46" s="216">
        <v>0</v>
      </c>
      <c r="E46" s="216"/>
      <c r="F46" s="216">
        <v>322</v>
      </c>
      <c r="G46" s="216">
        <v>322</v>
      </c>
      <c r="H46" s="217">
        <v>0</v>
      </c>
    </row>
    <row r="47" spans="1:8" x14ac:dyDescent="0.25">
      <c r="A47" s="167"/>
      <c r="B47" s="216"/>
      <c r="C47" s="216"/>
      <c r="D47" s="216"/>
      <c r="E47" s="216"/>
      <c r="F47" s="216"/>
      <c r="G47" s="216"/>
      <c r="H47" s="217"/>
    </row>
    <row r="48" spans="1:8" x14ac:dyDescent="0.25">
      <c r="A48" s="171" t="s">
        <v>0</v>
      </c>
      <c r="B48" s="220">
        <v>437059</v>
      </c>
      <c r="C48" s="220">
        <v>138845</v>
      </c>
      <c r="D48" s="220">
        <v>298214</v>
      </c>
      <c r="E48" s="220"/>
      <c r="F48" s="220">
        <v>749945</v>
      </c>
      <c r="G48" s="220">
        <v>433143</v>
      </c>
      <c r="H48" s="221">
        <v>316802</v>
      </c>
    </row>
    <row r="50" spans="1:8" ht="5.0999999999999996" customHeight="1" x14ac:dyDescent="0.25">
      <c r="A50" s="108"/>
      <c r="B50" s="108"/>
      <c r="C50" s="108"/>
      <c r="D50" s="108"/>
      <c r="E50" s="108"/>
      <c r="F50" s="108"/>
      <c r="G50" s="108"/>
      <c r="H50" s="109"/>
    </row>
    <row r="51" spans="1:8" x14ac:dyDescent="0.25">
      <c r="A51" s="214" t="s">
        <v>131</v>
      </c>
      <c r="B51" s="75"/>
      <c r="C51" s="75"/>
      <c r="D51" s="75"/>
      <c r="E51" s="75"/>
      <c r="F51" s="75"/>
      <c r="G51" s="75"/>
      <c r="H51" s="130"/>
    </row>
    <row r="52" spans="1:8" x14ac:dyDescent="0.25">
      <c r="A52" s="129" t="s">
        <v>63</v>
      </c>
      <c r="B52" s="75"/>
      <c r="C52" s="75"/>
      <c r="D52" s="75"/>
      <c r="E52" s="75"/>
      <c r="F52" s="75"/>
      <c r="G52" s="75"/>
      <c r="H52" s="130"/>
    </row>
    <row r="53" spans="1:8" x14ac:dyDescent="0.25">
      <c r="A53" s="288" t="s">
        <v>158</v>
      </c>
      <c r="B53" s="75"/>
      <c r="C53" s="75"/>
      <c r="D53" s="75"/>
      <c r="E53" s="75"/>
      <c r="F53" s="75"/>
      <c r="G53" s="75"/>
      <c r="H53" s="130"/>
    </row>
    <row r="54" spans="1:8" ht="5.0999999999999996" customHeight="1" x14ac:dyDescent="0.25">
      <c r="A54" s="131"/>
      <c r="B54" s="131"/>
      <c r="C54" s="131"/>
      <c r="D54" s="131"/>
      <c r="E54" s="131"/>
      <c r="F54" s="131"/>
      <c r="G54" s="131"/>
      <c r="H54" s="132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4" width="11.42578125" style="71"/>
    <col min="5" max="5" width="3.140625" style="71" customWidth="1"/>
    <col min="6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ht="14.1" customHeight="1" x14ac:dyDescent="0.25">
      <c r="A6" s="327" t="s">
        <v>173</v>
      </c>
      <c r="B6" s="328"/>
      <c r="C6" s="328"/>
      <c r="D6" s="328"/>
      <c r="E6" s="328"/>
      <c r="F6" s="328"/>
      <c r="G6" s="328"/>
      <c r="H6" s="328"/>
      <c r="I6" s="329"/>
    </row>
    <row r="7" spans="1:12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ht="14.1" customHeight="1" x14ac:dyDescent="0.25">
      <c r="A8" s="327" t="s">
        <v>187</v>
      </c>
      <c r="B8" s="328"/>
      <c r="C8" s="328"/>
      <c r="D8" s="328"/>
      <c r="E8" s="328"/>
      <c r="F8" s="328"/>
      <c r="G8" s="328"/>
      <c r="H8" s="328"/>
      <c r="I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F10" s="75"/>
      <c r="G10" s="75"/>
      <c r="H10" s="330" t="s">
        <v>127</v>
      </c>
      <c r="I10" s="330"/>
      <c r="J10" s="290"/>
    </row>
    <row r="11" spans="1:12" ht="12.75" customHeight="1" x14ac:dyDescent="0.25">
      <c r="A11" s="164"/>
      <c r="B11" s="165"/>
      <c r="C11" s="165"/>
      <c r="D11" s="165"/>
      <c r="E11" s="165"/>
      <c r="F11" s="165"/>
      <c r="G11" s="379" t="s">
        <v>34</v>
      </c>
      <c r="H11" s="379"/>
    </row>
    <row r="12" spans="1:12" x14ac:dyDescent="0.25">
      <c r="A12" s="341" t="s">
        <v>4</v>
      </c>
      <c r="B12" s="377" t="s">
        <v>22</v>
      </c>
      <c r="C12" s="347"/>
      <c r="D12" s="347"/>
      <c r="E12" s="81"/>
      <c r="F12" s="347" t="s">
        <v>64</v>
      </c>
      <c r="G12" s="347"/>
      <c r="H12" s="349"/>
    </row>
    <row r="13" spans="1:12" x14ac:dyDescent="0.25">
      <c r="A13" s="342"/>
      <c r="B13" s="80" t="s">
        <v>0</v>
      </c>
      <c r="C13" s="80" t="s">
        <v>23</v>
      </c>
      <c r="D13" s="80" t="s">
        <v>24</v>
      </c>
      <c r="E13" s="82"/>
      <c r="F13" s="80" t="s">
        <v>0</v>
      </c>
      <c r="G13" s="80" t="s">
        <v>23</v>
      </c>
      <c r="H13" s="83" t="s">
        <v>24</v>
      </c>
    </row>
    <row r="14" spans="1:12" x14ac:dyDescent="0.25">
      <c r="A14" s="167" t="s">
        <v>35</v>
      </c>
      <c r="B14" s="216">
        <v>151</v>
      </c>
      <c r="C14" s="216">
        <v>0</v>
      </c>
      <c r="D14" s="216">
        <v>151</v>
      </c>
      <c r="E14" s="216"/>
      <c r="F14" s="216">
        <v>1398</v>
      </c>
      <c r="G14" s="216">
        <v>238</v>
      </c>
      <c r="H14" s="217">
        <v>1160</v>
      </c>
    </row>
    <row r="15" spans="1:12" x14ac:dyDescent="0.25">
      <c r="A15" s="168" t="s">
        <v>37</v>
      </c>
      <c r="B15" s="218">
        <v>2236</v>
      </c>
      <c r="C15" s="218">
        <v>133</v>
      </c>
      <c r="D15" s="218">
        <v>2103</v>
      </c>
      <c r="E15" s="218"/>
      <c r="F15" s="218">
        <v>149</v>
      </c>
      <c r="G15" s="218">
        <v>101</v>
      </c>
      <c r="H15" s="219">
        <v>48</v>
      </c>
    </row>
    <row r="16" spans="1:12" x14ac:dyDescent="0.25">
      <c r="A16" s="167" t="s">
        <v>87</v>
      </c>
      <c r="B16" s="216">
        <v>735</v>
      </c>
      <c r="C16" s="216">
        <v>152</v>
      </c>
      <c r="D16" s="216">
        <v>583</v>
      </c>
      <c r="E16" s="216"/>
      <c r="F16" s="216">
        <v>1165</v>
      </c>
      <c r="G16" s="216">
        <v>129</v>
      </c>
      <c r="H16" s="217">
        <v>1036</v>
      </c>
    </row>
    <row r="17" spans="1:8" x14ac:dyDescent="0.25">
      <c r="A17" s="168" t="s">
        <v>38</v>
      </c>
      <c r="B17" s="218">
        <v>260</v>
      </c>
      <c r="C17" s="218">
        <v>1</v>
      </c>
      <c r="D17" s="218">
        <v>259</v>
      </c>
      <c r="E17" s="218"/>
      <c r="F17" s="218">
        <v>30</v>
      </c>
      <c r="G17" s="218">
        <v>27</v>
      </c>
      <c r="H17" s="219">
        <v>3</v>
      </c>
    </row>
    <row r="18" spans="1:8" x14ac:dyDescent="0.25">
      <c r="A18" s="167" t="s">
        <v>39</v>
      </c>
      <c r="B18" s="216">
        <v>6</v>
      </c>
      <c r="C18" s="216">
        <v>0</v>
      </c>
      <c r="D18" s="216">
        <v>6</v>
      </c>
      <c r="E18" s="216"/>
      <c r="F18" s="216">
        <v>312</v>
      </c>
      <c r="G18" s="216">
        <v>174</v>
      </c>
      <c r="H18" s="217">
        <v>138</v>
      </c>
    </row>
    <row r="19" spans="1:8" x14ac:dyDescent="0.25">
      <c r="A19" s="168" t="s">
        <v>40</v>
      </c>
      <c r="B19" s="218">
        <v>3</v>
      </c>
      <c r="C19" s="218">
        <v>3</v>
      </c>
      <c r="D19" s="218">
        <v>0</v>
      </c>
      <c r="E19" s="218"/>
      <c r="F19" s="218">
        <v>62</v>
      </c>
      <c r="G19" s="218">
        <v>22</v>
      </c>
      <c r="H19" s="219">
        <v>40</v>
      </c>
    </row>
    <row r="20" spans="1:8" x14ac:dyDescent="0.25">
      <c r="A20" s="167" t="s">
        <v>41</v>
      </c>
      <c r="B20" s="216">
        <v>0</v>
      </c>
      <c r="C20" s="216">
        <v>0</v>
      </c>
      <c r="D20" s="216">
        <v>0</v>
      </c>
      <c r="E20" s="216"/>
      <c r="F20" s="216">
        <v>0</v>
      </c>
      <c r="G20" s="216">
        <v>0</v>
      </c>
      <c r="H20" s="217">
        <v>0</v>
      </c>
    </row>
    <row r="21" spans="1:8" x14ac:dyDescent="0.25">
      <c r="A21" s="168" t="s">
        <v>42</v>
      </c>
      <c r="B21" s="218">
        <v>0</v>
      </c>
      <c r="C21" s="218">
        <v>0</v>
      </c>
      <c r="D21" s="218">
        <v>0</v>
      </c>
      <c r="E21" s="218"/>
      <c r="F21" s="218">
        <v>146</v>
      </c>
      <c r="G21" s="218">
        <v>75</v>
      </c>
      <c r="H21" s="219">
        <v>71</v>
      </c>
    </row>
    <row r="22" spans="1:8" x14ac:dyDescent="0.25">
      <c r="A22" s="167" t="s">
        <v>44</v>
      </c>
      <c r="B22" s="216">
        <v>163</v>
      </c>
      <c r="C22" s="216">
        <v>163</v>
      </c>
      <c r="D22" s="216">
        <v>0</v>
      </c>
      <c r="E22" s="216"/>
      <c r="F22" s="216">
        <v>27</v>
      </c>
      <c r="G22" s="216">
        <v>27</v>
      </c>
      <c r="H22" s="217">
        <v>0</v>
      </c>
    </row>
    <row r="23" spans="1:8" x14ac:dyDescent="0.25">
      <c r="A23" s="168" t="s">
        <v>45</v>
      </c>
      <c r="B23" s="218">
        <v>682</v>
      </c>
      <c r="C23" s="218">
        <v>0</v>
      </c>
      <c r="D23" s="218">
        <v>682</v>
      </c>
      <c r="E23" s="218"/>
      <c r="F23" s="218">
        <v>46</v>
      </c>
      <c r="G23" s="218">
        <v>39</v>
      </c>
      <c r="H23" s="219">
        <v>7</v>
      </c>
    </row>
    <row r="24" spans="1:8" x14ac:dyDescent="0.25">
      <c r="A24" s="167" t="s">
        <v>46</v>
      </c>
      <c r="B24" s="216">
        <v>6</v>
      </c>
      <c r="C24" s="216">
        <v>6</v>
      </c>
      <c r="D24" s="216">
        <v>0</v>
      </c>
      <c r="E24" s="216"/>
      <c r="F24" s="216">
        <v>443</v>
      </c>
      <c r="G24" s="216">
        <v>407</v>
      </c>
      <c r="H24" s="217">
        <v>36</v>
      </c>
    </row>
    <row r="25" spans="1:8" x14ac:dyDescent="0.25">
      <c r="A25" s="168" t="s">
        <v>47</v>
      </c>
      <c r="B25" s="218">
        <v>0</v>
      </c>
      <c r="C25" s="218">
        <v>0</v>
      </c>
      <c r="D25" s="218">
        <v>0</v>
      </c>
      <c r="E25" s="218"/>
      <c r="F25" s="218">
        <v>7</v>
      </c>
      <c r="G25" s="218">
        <v>7</v>
      </c>
      <c r="H25" s="219">
        <v>0</v>
      </c>
    </row>
    <row r="26" spans="1:8" x14ac:dyDescent="0.25">
      <c r="A26" s="167" t="s">
        <v>48</v>
      </c>
      <c r="B26" s="216">
        <v>7</v>
      </c>
      <c r="C26" s="216">
        <v>7</v>
      </c>
      <c r="D26" s="216">
        <v>0</v>
      </c>
      <c r="E26" s="216"/>
      <c r="F26" s="216">
        <v>84</v>
      </c>
      <c r="G26" s="216">
        <v>66</v>
      </c>
      <c r="H26" s="217">
        <v>18</v>
      </c>
    </row>
    <row r="27" spans="1:8" x14ac:dyDescent="0.25">
      <c r="A27" s="168" t="s">
        <v>49</v>
      </c>
      <c r="B27" s="218">
        <v>0</v>
      </c>
      <c r="C27" s="218">
        <v>0</v>
      </c>
      <c r="D27" s="218">
        <v>0</v>
      </c>
      <c r="E27" s="218"/>
      <c r="F27" s="218">
        <v>1</v>
      </c>
      <c r="G27" s="218">
        <v>1</v>
      </c>
      <c r="H27" s="219">
        <v>0</v>
      </c>
    </row>
    <row r="28" spans="1:8" x14ac:dyDescent="0.25">
      <c r="A28" s="167" t="s">
        <v>50</v>
      </c>
      <c r="B28" s="216">
        <v>0</v>
      </c>
      <c r="C28" s="216">
        <v>0</v>
      </c>
      <c r="D28" s="216">
        <v>0</v>
      </c>
      <c r="E28" s="216"/>
      <c r="F28" s="216">
        <v>19</v>
      </c>
      <c r="G28" s="216">
        <v>16</v>
      </c>
      <c r="H28" s="217">
        <v>3</v>
      </c>
    </row>
    <row r="29" spans="1:8" x14ac:dyDescent="0.25">
      <c r="A29" s="168" t="s">
        <v>51</v>
      </c>
      <c r="B29" s="218">
        <v>0</v>
      </c>
      <c r="C29" s="218">
        <v>0</v>
      </c>
      <c r="D29" s="218">
        <v>0</v>
      </c>
      <c r="E29" s="218"/>
      <c r="F29" s="218">
        <v>86</v>
      </c>
      <c r="G29" s="218">
        <v>83</v>
      </c>
      <c r="H29" s="219">
        <v>3</v>
      </c>
    </row>
    <row r="30" spans="1:8" x14ac:dyDescent="0.25">
      <c r="A30" s="167" t="s">
        <v>52</v>
      </c>
      <c r="B30" s="216">
        <v>1</v>
      </c>
      <c r="C30" s="216">
        <v>1</v>
      </c>
      <c r="D30" s="216">
        <v>0</v>
      </c>
      <c r="E30" s="216"/>
      <c r="F30" s="216">
        <v>76</v>
      </c>
      <c r="G30" s="216">
        <v>40</v>
      </c>
      <c r="H30" s="217">
        <v>36</v>
      </c>
    </row>
    <row r="31" spans="1:8" x14ac:dyDescent="0.25">
      <c r="A31" s="168" t="s">
        <v>59</v>
      </c>
      <c r="B31" s="218">
        <v>78</v>
      </c>
      <c r="C31" s="218">
        <v>78</v>
      </c>
      <c r="D31" s="218">
        <v>0</v>
      </c>
      <c r="E31" s="218"/>
      <c r="F31" s="218">
        <v>65</v>
      </c>
      <c r="G31" s="218">
        <v>53</v>
      </c>
      <c r="H31" s="219">
        <v>12</v>
      </c>
    </row>
    <row r="32" spans="1:8" x14ac:dyDescent="0.25">
      <c r="A32" s="167" t="s">
        <v>53</v>
      </c>
      <c r="B32" s="216">
        <v>2</v>
      </c>
      <c r="C32" s="216">
        <v>2</v>
      </c>
      <c r="D32" s="216">
        <v>0</v>
      </c>
      <c r="E32" s="216"/>
      <c r="F32" s="216">
        <v>347</v>
      </c>
      <c r="G32" s="216">
        <v>142</v>
      </c>
      <c r="H32" s="217">
        <v>205</v>
      </c>
    </row>
    <row r="33" spans="1:8" x14ac:dyDescent="0.25">
      <c r="A33" s="168" t="s">
        <v>54</v>
      </c>
      <c r="B33" s="218">
        <v>452</v>
      </c>
      <c r="C33" s="218">
        <v>452</v>
      </c>
      <c r="D33" s="218">
        <v>0</v>
      </c>
      <c r="E33" s="218"/>
      <c r="F33" s="218">
        <v>137</v>
      </c>
      <c r="G33" s="218">
        <v>79</v>
      </c>
      <c r="H33" s="219">
        <v>58</v>
      </c>
    </row>
    <row r="34" spans="1:8" x14ac:dyDescent="0.25">
      <c r="A34" s="167" t="s">
        <v>57</v>
      </c>
      <c r="B34" s="216">
        <v>75</v>
      </c>
      <c r="C34" s="216">
        <v>1</v>
      </c>
      <c r="D34" s="216">
        <v>74</v>
      </c>
      <c r="E34" s="216"/>
      <c r="F34" s="216">
        <v>139</v>
      </c>
      <c r="G34" s="216">
        <v>91</v>
      </c>
      <c r="H34" s="217">
        <v>48</v>
      </c>
    </row>
    <row r="35" spans="1:8" x14ac:dyDescent="0.25">
      <c r="A35" s="168" t="s">
        <v>55</v>
      </c>
      <c r="B35" s="218">
        <v>0</v>
      </c>
      <c r="C35" s="218">
        <v>0</v>
      </c>
      <c r="D35" s="218">
        <v>0</v>
      </c>
      <c r="E35" s="218"/>
      <c r="F35" s="218">
        <v>40</v>
      </c>
      <c r="G35" s="218">
        <v>22</v>
      </c>
      <c r="H35" s="219">
        <v>18</v>
      </c>
    </row>
    <row r="36" spans="1:8" x14ac:dyDescent="0.25">
      <c r="A36" s="167" t="s">
        <v>56</v>
      </c>
      <c r="B36" s="216">
        <v>194</v>
      </c>
      <c r="C36" s="216">
        <v>2</v>
      </c>
      <c r="D36" s="216">
        <v>192</v>
      </c>
      <c r="E36" s="216"/>
      <c r="F36" s="216">
        <v>191</v>
      </c>
      <c r="G36" s="216">
        <v>136</v>
      </c>
      <c r="H36" s="217">
        <v>55</v>
      </c>
    </row>
    <row r="37" spans="1:8" x14ac:dyDescent="0.25">
      <c r="A37" s="168" t="s">
        <v>67</v>
      </c>
      <c r="B37" s="218">
        <v>1937</v>
      </c>
      <c r="C37" s="218">
        <v>1417</v>
      </c>
      <c r="D37" s="218">
        <v>520</v>
      </c>
      <c r="E37" s="218"/>
      <c r="F37" s="218">
        <v>1650</v>
      </c>
      <c r="G37" s="218">
        <v>1496</v>
      </c>
      <c r="H37" s="219">
        <v>154</v>
      </c>
    </row>
    <row r="38" spans="1:8" x14ac:dyDescent="0.25">
      <c r="A38" s="167" t="s">
        <v>36</v>
      </c>
      <c r="B38" s="216">
        <v>0</v>
      </c>
      <c r="C38" s="216">
        <v>0</v>
      </c>
      <c r="D38" s="216">
        <v>0</v>
      </c>
      <c r="E38" s="216"/>
      <c r="F38" s="216">
        <v>4</v>
      </c>
      <c r="G38" s="216">
        <v>4</v>
      </c>
      <c r="H38" s="217">
        <v>0</v>
      </c>
    </row>
    <row r="39" spans="1:8" x14ac:dyDescent="0.25">
      <c r="A39" s="168" t="s">
        <v>43</v>
      </c>
      <c r="B39" s="218">
        <v>0</v>
      </c>
      <c r="C39" s="218">
        <v>0</v>
      </c>
      <c r="D39" s="218">
        <v>0</v>
      </c>
      <c r="E39" s="218"/>
      <c r="F39" s="218">
        <v>31</v>
      </c>
      <c r="G39" s="218">
        <v>28</v>
      </c>
      <c r="H39" s="219">
        <v>3</v>
      </c>
    </row>
    <row r="40" spans="1:8" x14ac:dyDescent="0.25">
      <c r="A40" s="167" t="s">
        <v>88</v>
      </c>
      <c r="B40" s="216">
        <v>0</v>
      </c>
      <c r="C40" s="216">
        <v>0</v>
      </c>
      <c r="D40" s="216">
        <v>0</v>
      </c>
      <c r="E40" s="216"/>
      <c r="F40" s="216">
        <v>8</v>
      </c>
      <c r="G40" s="216">
        <v>8</v>
      </c>
      <c r="H40" s="217">
        <v>0</v>
      </c>
    </row>
    <row r="41" spans="1:8" x14ac:dyDescent="0.25">
      <c r="A41" s="168" t="s">
        <v>89</v>
      </c>
      <c r="B41" s="218">
        <v>0</v>
      </c>
      <c r="C41" s="218">
        <v>0</v>
      </c>
      <c r="D41" s="218">
        <v>0</v>
      </c>
      <c r="E41" s="218"/>
      <c r="F41" s="218">
        <v>0</v>
      </c>
      <c r="G41" s="218">
        <v>0</v>
      </c>
      <c r="H41" s="219">
        <v>0</v>
      </c>
    </row>
    <row r="42" spans="1:8" x14ac:dyDescent="0.25">
      <c r="A42" s="167" t="s">
        <v>90</v>
      </c>
      <c r="B42" s="216">
        <v>0</v>
      </c>
      <c r="C42" s="216">
        <v>0</v>
      </c>
      <c r="D42" s="216">
        <v>0</v>
      </c>
      <c r="E42" s="216"/>
      <c r="F42" s="216">
        <v>0</v>
      </c>
      <c r="G42" s="216">
        <v>0</v>
      </c>
      <c r="H42" s="217">
        <v>0</v>
      </c>
    </row>
    <row r="43" spans="1:8" x14ac:dyDescent="0.25">
      <c r="A43" s="168" t="s">
        <v>91</v>
      </c>
      <c r="B43" s="218">
        <v>0</v>
      </c>
      <c r="C43" s="218">
        <v>0</v>
      </c>
      <c r="D43" s="218">
        <v>0</v>
      </c>
      <c r="E43" s="218"/>
      <c r="F43" s="218">
        <v>0</v>
      </c>
      <c r="G43" s="218">
        <v>0</v>
      </c>
      <c r="H43" s="219">
        <v>0</v>
      </c>
    </row>
    <row r="44" spans="1:8" x14ac:dyDescent="0.25">
      <c r="A44" s="167" t="s">
        <v>92</v>
      </c>
      <c r="B44" s="216">
        <v>0</v>
      </c>
      <c r="C44" s="216">
        <v>0</v>
      </c>
      <c r="D44" s="216">
        <v>0</v>
      </c>
      <c r="E44" s="216"/>
      <c r="F44" s="216">
        <v>0</v>
      </c>
      <c r="G44" s="216">
        <v>0</v>
      </c>
      <c r="H44" s="217">
        <v>0</v>
      </c>
    </row>
    <row r="45" spans="1:8" x14ac:dyDescent="0.25">
      <c r="A45" s="168" t="s">
        <v>93</v>
      </c>
      <c r="B45" s="218">
        <v>0</v>
      </c>
      <c r="C45" s="218">
        <v>0</v>
      </c>
      <c r="D45" s="218">
        <v>0</v>
      </c>
      <c r="E45" s="218"/>
      <c r="F45" s="218">
        <v>0</v>
      </c>
      <c r="G45" s="218">
        <v>0</v>
      </c>
      <c r="H45" s="219">
        <v>0</v>
      </c>
    </row>
    <row r="46" spans="1:8" x14ac:dyDescent="0.25">
      <c r="A46" s="167" t="s">
        <v>94</v>
      </c>
      <c r="B46" s="216">
        <v>0</v>
      </c>
      <c r="C46" s="216">
        <v>0</v>
      </c>
      <c r="D46" s="216">
        <v>0</v>
      </c>
      <c r="E46" s="216"/>
      <c r="F46" s="216">
        <v>2</v>
      </c>
      <c r="G46" s="216">
        <v>2</v>
      </c>
      <c r="H46" s="217">
        <v>0</v>
      </c>
    </row>
    <row r="47" spans="1:8" x14ac:dyDescent="0.25">
      <c r="A47" s="169"/>
      <c r="B47" s="70"/>
      <c r="C47" s="70"/>
      <c r="D47" s="70"/>
      <c r="E47" s="70"/>
      <c r="F47" s="70"/>
      <c r="G47" s="70"/>
      <c r="H47" s="170"/>
    </row>
    <row r="48" spans="1:8" x14ac:dyDescent="0.25">
      <c r="A48" s="171" t="s">
        <v>0</v>
      </c>
      <c r="B48" s="220">
        <v>6988</v>
      </c>
      <c r="C48" s="220">
        <v>2418</v>
      </c>
      <c r="D48" s="220">
        <v>4570</v>
      </c>
      <c r="E48" s="220"/>
      <c r="F48" s="220">
        <v>6665</v>
      </c>
      <c r="G48" s="220">
        <v>3513</v>
      </c>
      <c r="H48" s="221">
        <v>3152</v>
      </c>
    </row>
    <row r="50" spans="1:8" ht="5.0999999999999996" customHeight="1" x14ac:dyDescent="0.25">
      <c r="A50" s="108"/>
      <c r="B50" s="108"/>
      <c r="C50" s="108"/>
      <c r="D50" s="108"/>
      <c r="E50" s="108"/>
      <c r="F50" s="108"/>
      <c r="G50" s="108"/>
      <c r="H50" s="109"/>
    </row>
    <row r="51" spans="1:8" x14ac:dyDescent="0.25">
      <c r="A51" s="214" t="s">
        <v>131</v>
      </c>
      <c r="B51" s="75"/>
      <c r="C51" s="75"/>
      <c r="D51" s="75"/>
      <c r="E51" s="75"/>
      <c r="F51" s="75"/>
      <c r="G51" s="75"/>
      <c r="H51" s="130"/>
    </row>
    <row r="52" spans="1:8" x14ac:dyDescent="0.25">
      <c r="A52" s="129" t="s">
        <v>63</v>
      </c>
      <c r="B52" s="75"/>
      <c r="C52" s="75"/>
      <c r="D52" s="75"/>
      <c r="E52" s="75"/>
      <c r="F52" s="75"/>
      <c r="G52" s="75"/>
      <c r="H52" s="130"/>
    </row>
    <row r="53" spans="1:8" x14ac:dyDescent="0.25">
      <c r="A53" s="288" t="s">
        <v>158</v>
      </c>
      <c r="B53" s="75"/>
      <c r="C53" s="75"/>
      <c r="D53" s="75"/>
      <c r="E53" s="75"/>
      <c r="F53" s="75"/>
      <c r="G53" s="75"/>
      <c r="H53" s="130"/>
    </row>
    <row r="54" spans="1:8" ht="5.0999999999999996" customHeight="1" x14ac:dyDescent="0.25">
      <c r="A54" s="131"/>
      <c r="B54" s="131"/>
      <c r="C54" s="131"/>
      <c r="D54" s="131"/>
      <c r="E54" s="131"/>
      <c r="F54" s="131"/>
      <c r="G54" s="131"/>
      <c r="H54" s="132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139" customWidth="1"/>
    <col min="2" max="4" width="11.42578125" style="139"/>
    <col min="5" max="5" width="3.28515625" style="139" customWidth="1"/>
    <col min="6" max="6" width="12.28515625" style="139" bestFit="1" customWidth="1"/>
    <col min="7" max="8" width="11.42578125" style="139"/>
    <col min="9" max="9" width="10.85546875" style="139" customWidth="1"/>
    <col min="10" max="16384" width="11.42578125" style="139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s="71" customFormat="1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s="71" customFormat="1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s="71" customFormat="1" ht="14.1" customHeight="1" x14ac:dyDescent="0.25">
      <c r="A6" s="327" t="s">
        <v>174</v>
      </c>
      <c r="B6" s="328"/>
      <c r="C6" s="328"/>
      <c r="D6" s="328"/>
      <c r="E6" s="328"/>
      <c r="F6" s="328"/>
      <c r="G6" s="328"/>
      <c r="H6" s="328"/>
      <c r="I6" s="329"/>
    </row>
    <row r="7" spans="1:12" s="71" customFormat="1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s="71" customFormat="1" ht="14.1" customHeight="1" x14ac:dyDescent="0.25">
      <c r="A8" s="327" t="s">
        <v>181</v>
      </c>
      <c r="B8" s="328"/>
      <c r="C8" s="328"/>
      <c r="D8" s="328"/>
      <c r="E8" s="328"/>
      <c r="F8" s="328"/>
      <c r="G8" s="328"/>
      <c r="H8" s="328"/>
      <c r="I8" s="329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138"/>
      <c r="B10" s="138"/>
      <c r="C10" s="138"/>
      <c r="D10" s="138"/>
      <c r="E10" s="138"/>
      <c r="F10" s="138"/>
      <c r="G10" s="138"/>
      <c r="H10" s="330" t="s">
        <v>127</v>
      </c>
      <c r="I10" s="330"/>
      <c r="J10" s="290"/>
    </row>
    <row r="11" spans="1:12" ht="12.75" customHeight="1" x14ac:dyDescent="0.25">
      <c r="A11" s="140"/>
      <c r="B11" s="141"/>
      <c r="C11" s="141"/>
      <c r="D11" s="141"/>
      <c r="E11" s="141"/>
      <c r="F11" s="141"/>
      <c r="G11" s="380" t="s">
        <v>3</v>
      </c>
      <c r="H11" s="380"/>
    </row>
    <row r="12" spans="1:12" x14ac:dyDescent="0.25">
      <c r="A12" s="359" t="s">
        <v>4</v>
      </c>
      <c r="B12" s="362" t="s">
        <v>22</v>
      </c>
      <c r="C12" s="368"/>
      <c r="D12" s="368"/>
      <c r="E12" s="142"/>
      <c r="F12" s="368" t="s">
        <v>64</v>
      </c>
      <c r="G12" s="368"/>
      <c r="H12" s="370"/>
    </row>
    <row r="13" spans="1:12" x14ac:dyDescent="0.25">
      <c r="A13" s="361"/>
      <c r="B13" s="143" t="s">
        <v>0</v>
      </c>
      <c r="C13" s="143" t="s">
        <v>23</v>
      </c>
      <c r="D13" s="143" t="s">
        <v>24</v>
      </c>
      <c r="E13" s="144"/>
      <c r="F13" s="143" t="s">
        <v>0</v>
      </c>
      <c r="G13" s="143" t="s">
        <v>23</v>
      </c>
      <c r="H13" s="145" t="s">
        <v>24</v>
      </c>
    </row>
    <row r="14" spans="1:12" x14ac:dyDescent="0.25">
      <c r="A14" s="146" t="s">
        <v>35</v>
      </c>
      <c r="B14" s="147">
        <v>263318</v>
      </c>
      <c r="C14" s="147">
        <v>51813</v>
      </c>
      <c r="D14" s="147">
        <v>211505</v>
      </c>
      <c r="E14" s="147"/>
      <c r="F14" s="147">
        <v>2640216</v>
      </c>
      <c r="G14" s="147">
        <v>568554</v>
      </c>
      <c r="H14" s="148">
        <v>2071662</v>
      </c>
    </row>
    <row r="15" spans="1:12" x14ac:dyDescent="0.25">
      <c r="A15" s="149" t="s">
        <v>37</v>
      </c>
      <c r="B15" s="150">
        <v>558844</v>
      </c>
      <c r="C15" s="150">
        <v>28550</v>
      </c>
      <c r="D15" s="150">
        <v>530294</v>
      </c>
      <c r="E15" s="150"/>
      <c r="F15" s="150">
        <v>457530</v>
      </c>
      <c r="G15" s="150">
        <v>86570</v>
      </c>
      <c r="H15" s="151">
        <v>370960</v>
      </c>
    </row>
    <row r="16" spans="1:12" x14ac:dyDescent="0.25">
      <c r="A16" s="146" t="s">
        <v>87</v>
      </c>
      <c r="B16" s="147">
        <v>804828</v>
      </c>
      <c r="C16" s="147">
        <v>130314</v>
      </c>
      <c r="D16" s="147">
        <v>674514</v>
      </c>
      <c r="E16" s="147"/>
      <c r="F16" s="147">
        <v>1356366</v>
      </c>
      <c r="G16" s="147">
        <v>146789</v>
      </c>
      <c r="H16" s="148">
        <v>1209577</v>
      </c>
    </row>
    <row r="17" spans="1:8" x14ac:dyDescent="0.25">
      <c r="A17" s="149" t="s">
        <v>38</v>
      </c>
      <c r="B17" s="150">
        <v>197558</v>
      </c>
      <c r="C17" s="150">
        <v>31425</v>
      </c>
      <c r="D17" s="150">
        <v>166133</v>
      </c>
      <c r="E17" s="150"/>
      <c r="F17" s="150">
        <v>324515</v>
      </c>
      <c r="G17" s="150">
        <v>112584</v>
      </c>
      <c r="H17" s="151">
        <v>211931</v>
      </c>
    </row>
    <row r="18" spans="1:8" x14ac:dyDescent="0.25">
      <c r="A18" s="146" t="s">
        <v>39</v>
      </c>
      <c r="B18" s="147">
        <v>108304</v>
      </c>
      <c r="C18" s="147">
        <v>36598</v>
      </c>
      <c r="D18" s="147">
        <v>71706</v>
      </c>
      <c r="E18" s="147"/>
      <c r="F18" s="147">
        <v>500095</v>
      </c>
      <c r="G18" s="147">
        <v>287276</v>
      </c>
      <c r="H18" s="148">
        <v>212819</v>
      </c>
    </row>
    <row r="19" spans="1:8" x14ac:dyDescent="0.25">
      <c r="A19" s="149" t="s">
        <v>40</v>
      </c>
      <c r="B19" s="150">
        <v>28707</v>
      </c>
      <c r="C19" s="150">
        <v>14520</v>
      </c>
      <c r="D19" s="150">
        <v>14187</v>
      </c>
      <c r="E19" s="150"/>
      <c r="F19" s="150">
        <v>233475</v>
      </c>
      <c r="G19" s="150">
        <v>99806</v>
      </c>
      <c r="H19" s="151">
        <v>133669</v>
      </c>
    </row>
    <row r="20" spans="1:8" x14ac:dyDescent="0.25">
      <c r="A20" s="146" t="s">
        <v>41</v>
      </c>
      <c r="B20" s="147">
        <v>6989</v>
      </c>
      <c r="C20" s="147">
        <v>6989</v>
      </c>
      <c r="D20" s="147">
        <v>0</v>
      </c>
      <c r="E20" s="147"/>
      <c r="F20" s="147">
        <v>33787</v>
      </c>
      <c r="G20" s="147">
        <v>32133</v>
      </c>
      <c r="H20" s="148">
        <v>1654</v>
      </c>
    </row>
    <row r="21" spans="1:8" x14ac:dyDescent="0.25">
      <c r="A21" s="149" t="s">
        <v>42</v>
      </c>
      <c r="B21" s="150">
        <v>19249</v>
      </c>
      <c r="C21" s="150">
        <v>8051</v>
      </c>
      <c r="D21" s="150">
        <v>11198</v>
      </c>
      <c r="E21" s="150"/>
      <c r="F21" s="150">
        <v>226325</v>
      </c>
      <c r="G21" s="150">
        <v>122647</v>
      </c>
      <c r="H21" s="151">
        <v>103678</v>
      </c>
    </row>
    <row r="22" spans="1:8" x14ac:dyDescent="0.25">
      <c r="A22" s="146" t="s">
        <v>44</v>
      </c>
      <c r="B22" s="147">
        <v>36082</v>
      </c>
      <c r="C22" s="147">
        <v>31159</v>
      </c>
      <c r="D22" s="147">
        <v>4923</v>
      </c>
      <c r="E22" s="147"/>
      <c r="F22" s="147">
        <v>71625</v>
      </c>
      <c r="G22" s="147">
        <v>32287</v>
      </c>
      <c r="H22" s="148">
        <v>39338</v>
      </c>
    </row>
    <row r="23" spans="1:8" x14ac:dyDescent="0.25">
      <c r="A23" s="149" t="s">
        <v>45</v>
      </c>
      <c r="B23" s="150">
        <v>108678</v>
      </c>
      <c r="C23" s="150">
        <v>51228</v>
      </c>
      <c r="D23" s="150">
        <v>57450</v>
      </c>
      <c r="E23" s="150"/>
      <c r="F23" s="150">
        <v>159092</v>
      </c>
      <c r="G23" s="150">
        <v>92661</v>
      </c>
      <c r="H23" s="151">
        <v>66431</v>
      </c>
    </row>
    <row r="24" spans="1:8" x14ac:dyDescent="0.25">
      <c r="A24" s="146" t="s">
        <v>46</v>
      </c>
      <c r="B24" s="147">
        <v>632854</v>
      </c>
      <c r="C24" s="147">
        <v>6783</v>
      </c>
      <c r="D24" s="147">
        <v>626071</v>
      </c>
      <c r="E24" s="147"/>
      <c r="F24" s="147">
        <v>1524421</v>
      </c>
      <c r="G24" s="147">
        <v>730073</v>
      </c>
      <c r="H24" s="148">
        <v>794348</v>
      </c>
    </row>
    <row r="25" spans="1:8" x14ac:dyDescent="0.25">
      <c r="A25" s="149" t="s">
        <v>47</v>
      </c>
      <c r="B25" s="150">
        <v>0</v>
      </c>
      <c r="C25" s="150">
        <v>0</v>
      </c>
      <c r="D25" s="150">
        <v>0</v>
      </c>
      <c r="E25" s="150"/>
      <c r="F25" s="150">
        <v>24190</v>
      </c>
      <c r="G25" s="150">
        <v>15725</v>
      </c>
      <c r="H25" s="151">
        <v>8465</v>
      </c>
    </row>
    <row r="26" spans="1:8" x14ac:dyDescent="0.25">
      <c r="A26" s="146" t="s">
        <v>48</v>
      </c>
      <c r="B26" s="147">
        <v>105479</v>
      </c>
      <c r="C26" s="147">
        <v>85364</v>
      </c>
      <c r="D26" s="147">
        <v>20115</v>
      </c>
      <c r="E26" s="147"/>
      <c r="F26" s="147">
        <v>264867</v>
      </c>
      <c r="G26" s="147">
        <v>152438</v>
      </c>
      <c r="H26" s="148">
        <v>112429</v>
      </c>
    </row>
    <row r="27" spans="1:8" x14ac:dyDescent="0.25">
      <c r="A27" s="149" t="s">
        <v>49</v>
      </c>
      <c r="B27" s="150">
        <v>35346</v>
      </c>
      <c r="C27" s="150">
        <v>6346</v>
      </c>
      <c r="D27" s="150">
        <v>29000</v>
      </c>
      <c r="E27" s="150"/>
      <c r="F27" s="150">
        <v>22100</v>
      </c>
      <c r="G27" s="150">
        <v>15109</v>
      </c>
      <c r="H27" s="151">
        <v>6991</v>
      </c>
    </row>
    <row r="28" spans="1:8" x14ac:dyDescent="0.25">
      <c r="A28" s="146" t="s">
        <v>50</v>
      </c>
      <c r="B28" s="147">
        <v>23505</v>
      </c>
      <c r="C28" s="147">
        <v>546</v>
      </c>
      <c r="D28" s="147">
        <v>22959</v>
      </c>
      <c r="E28" s="147"/>
      <c r="F28" s="147">
        <v>157490</v>
      </c>
      <c r="G28" s="147">
        <v>38666</v>
      </c>
      <c r="H28" s="148">
        <v>118824</v>
      </c>
    </row>
    <row r="29" spans="1:8" x14ac:dyDescent="0.25">
      <c r="A29" s="149" t="s">
        <v>51</v>
      </c>
      <c r="B29" s="150">
        <v>27137</v>
      </c>
      <c r="C29" s="150">
        <v>10475</v>
      </c>
      <c r="D29" s="150">
        <v>16662</v>
      </c>
      <c r="E29" s="150"/>
      <c r="F29" s="150">
        <v>258002</v>
      </c>
      <c r="G29" s="150">
        <v>160103</v>
      </c>
      <c r="H29" s="151">
        <v>97899</v>
      </c>
    </row>
    <row r="30" spans="1:8" x14ac:dyDescent="0.25">
      <c r="A30" s="146" t="s">
        <v>52</v>
      </c>
      <c r="B30" s="147">
        <v>170595</v>
      </c>
      <c r="C30" s="147">
        <v>27225</v>
      </c>
      <c r="D30" s="147">
        <v>143370</v>
      </c>
      <c r="E30" s="147"/>
      <c r="F30" s="147">
        <v>257384</v>
      </c>
      <c r="G30" s="147">
        <v>115592</v>
      </c>
      <c r="H30" s="148">
        <v>141792</v>
      </c>
    </row>
    <row r="31" spans="1:8" x14ac:dyDescent="0.25">
      <c r="A31" s="149" t="s">
        <v>59</v>
      </c>
      <c r="B31" s="150">
        <v>104109</v>
      </c>
      <c r="C31" s="150">
        <v>32394</v>
      </c>
      <c r="D31" s="150">
        <v>71715</v>
      </c>
      <c r="E31" s="150"/>
      <c r="F31" s="150">
        <v>252898</v>
      </c>
      <c r="G31" s="150">
        <v>134072</v>
      </c>
      <c r="H31" s="151">
        <v>118826</v>
      </c>
    </row>
    <row r="32" spans="1:8" x14ac:dyDescent="0.25">
      <c r="A32" s="146" t="s">
        <v>53</v>
      </c>
      <c r="B32" s="147">
        <v>105692</v>
      </c>
      <c r="C32" s="147">
        <v>12419</v>
      </c>
      <c r="D32" s="147">
        <v>93273</v>
      </c>
      <c r="E32" s="147"/>
      <c r="F32" s="147">
        <v>310832</v>
      </c>
      <c r="G32" s="147">
        <v>178356</v>
      </c>
      <c r="H32" s="148">
        <v>132476</v>
      </c>
    </row>
    <row r="33" spans="1:8" x14ac:dyDescent="0.25">
      <c r="A33" s="149" t="s">
        <v>54</v>
      </c>
      <c r="B33" s="150">
        <v>268029</v>
      </c>
      <c r="C33" s="150">
        <v>118807</v>
      </c>
      <c r="D33" s="150">
        <v>149222</v>
      </c>
      <c r="E33" s="150"/>
      <c r="F33" s="150">
        <v>499897</v>
      </c>
      <c r="G33" s="150">
        <v>208976</v>
      </c>
      <c r="H33" s="151">
        <v>290921</v>
      </c>
    </row>
    <row r="34" spans="1:8" x14ac:dyDescent="0.25">
      <c r="A34" s="146" t="s">
        <v>57</v>
      </c>
      <c r="B34" s="147">
        <v>91105</v>
      </c>
      <c r="C34" s="147">
        <v>5835</v>
      </c>
      <c r="D34" s="147">
        <v>85270</v>
      </c>
      <c r="E34" s="147"/>
      <c r="F34" s="147">
        <v>469238</v>
      </c>
      <c r="G34" s="147">
        <v>171495</v>
      </c>
      <c r="H34" s="148">
        <v>297743</v>
      </c>
    </row>
    <row r="35" spans="1:8" x14ac:dyDescent="0.25">
      <c r="A35" s="149" t="s">
        <v>55</v>
      </c>
      <c r="B35" s="150">
        <v>29625</v>
      </c>
      <c r="C35" s="150">
        <v>10770</v>
      </c>
      <c r="D35" s="150">
        <v>18855</v>
      </c>
      <c r="E35" s="150"/>
      <c r="F35" s="150">
        <v>68405</v>
      </c>
      <c r="G35" s="150">
        <v>35252</v>
      </c>
      <c r="H35" s="151">
        <v>33153</v>
      </c>
    </row>
    <row r="36" spans="1:8" x14ac:dyDescent="0.25">
      <c r="A36" s="146" t="s">
        <v>56</v>
      </c>
      <c r="B36" s="147">
        <v>230171</v>
      </c>
      <c r="C36" s="147">
        <v>58825</v>
      </c>
      <c r="D36" s="147">
        <v>171346</v>
      </c>
      <c r="E36" s="147"/>
      <c r="F36" s="147">
        <v>405591</v>
      </c>
      <c r="G36" s="147">
        <v>164339</v>
      </c>
      <c r="H36" s="148">
        <v>241252</v>
      </c>
    </row>
    <row r="37" spans="1:8" x14ac:dyDescent="0.25">
      <c r="A37" s="149" t="s">
        <v>67</v>
      </c>
      <c r="B37" s="150">
        <v>604937</v>
      </c>
      <c r="C37" s="150">
        <v>227484</v>
      </c>
      <c r="D37" s="150">
        <v>377453</v>
      </c>
      <c r="E37" s="150"/>
      <c r="F37" s="150">
        <v>1216761</v>
      </c>
      <c r="G37" s="150">
        <v>645235</v>
      </c>
      <c r="H37" s="151">
        <v>571526</v>
      </c>
    </row>
    <row r="38" spans="1:8" x14ac:dyDescent="0.25">
      <c r="A38" s="146" t="s">
        <v>36</v>
      </c>
      <c r="B38" s="147">
        <v>5353</v>
      </c>
      <c r="C38" s="147">
        <v>5353</v>
      </c>
      <c r="D38" s="147">
        <v>0</v>
      </c>
      <c r="E38" s="147"/>
      <c r="F38" s="147">
        <v>11975</v>
      </c>
      <c r="G38" s="147">
        <v>11975</v>
      </c>
      <c r="H38" s="148">
        <v>0</v>
      </c>
    </row>
    <row r="39" spans="1:8" x14ac:dyDescent="0.25">
      <c r="A39" s="149" t="s">
        <v>43</v>
      </c>
      <c r="B39" s="150">
        <v>11139</v>
      </c>
      <c r="C39" s="150">
        <v>11139</v>
      </c>
      <c r="D39" s="150">
        <v>0</v>
      </c>
      <c r="E39" s="150"/>
      <c r="F39" s="150">
        <v>63298</v>
      </c>
      <c r="G39" s="150">
        <v>38951</v>
      </c>
      <c r="H39" s="151">
        <v>24347</v>
      </c>
    </row>
    <row r="40" spans="1:8" x14ac:dyDescent="0.25">
      <c r="A40" s="146" t="s">
        <v>88</v>
      </c>
      <c r="B40" s="147">
        <v>0</v>
      </c>
      <c r="C40" s="147">
        <v>0</v>
      </c>
      <c r="D40" s="147">
        <v>0</v>
      </c>
      <c r="E40" s="147"/>
      <c r="F40" s="147">
        <v>30350</v>
      </c>
      <c r="G40" s="147">
        <v>19889</v>
      </c>
      <c r="H40" s="148">
        <v>10461</v>
      </c>
    </row>
    <row r="41" spans="1:8" x14ac:dyDescent="0.25">
      <c r="A41" s="149" t="s">
        <v>89</v>
      </c>
      <c r="B41" s="150">
        <v>0</v>
      </c>
      <c r="C41" s="150">
        <v>0</v>
      </c>
      <c r="D41" s="150">
        <v>0</v>
      </c>
      <c r="E41" s="150"/>
      <c r="F41" s="150">
        <v>14585</v>
      </c>
      <c r="G41" s="150">
        <v>4224</v>
      </c>
      <c r="H41" s="151">
        <v>10361</v>
      </c>
    </row>
    <row r="42" spans="1:8" x14ac:dyDescent="0.25">
      <c r="A42" s="146" t="s">
        <v>90</v>
      </c>
      <c r="B42" s="147">
        <v>0</v>
      </c>
      <c r="C42" s="147">
        <v>0</v>
      </c>
      <c r="D42" s="147">
        <v>0</v>
      </c>
      <c r="E42" s="147"/>
      <c r="F42" s="147">
        <v>1808</v>
      </c>
      <c r="G42" s="147">
        <v>1808</v>
      </c>
      <c r="H42" s="148">
        <v>0</v>
      </c>
    </row>
    <row r="43" spans="1:8" x14ac:dyDescent="0.25">
      <c r="A43" s="149" t="s">
        <v>91</v>
      </c>
      <c r="B43" s="150">
        <v>0</v>
      </c>
      <c r="C43" s="150">
        <v>0</v>
      </c>
      <c r="D43" s="150">
        <v>0</v>
      </c>
      <c r="E43" s="150"/>
      <c r="F43" s="150">
        <v>2358</v>
      </c>
      <c r="G43" s="150">
        <v>1069</v>
      </c>
      <c r="H43" s="151">
        <v>1289</v>
      </c>
    </row>
    <row r="44" spans="1:8" x14ac:dyDescent="0.25">
      <c r="A44" s="146" t="s">
        <v>92</v>
      </c>
      <c r="B44" s="147">
        <v>0</v>
      </c>
      <c r="C44" s="147">
        <v>0</v>
      </c>
      <c r="D44" s="147">
        <v>0</v>
      </c>
      <c r="E44" s="147"/>
      <c r="F44" s="147">
        <v>1737</v>
      </c>
      <c r="G44" s="147">
        <v>1461</v>
      </c>
      <c r="H44" s="148">
        <v>276</v>
      </c>
    </row>
    <row r="45" spans="1:8" x14ac:dyDescent="0.25">
      <c r="A45" s="149" t="s">
        <v>93</v>
      </c>
      <c r="B45" s="150">
        <v>45</v>
      </c>
      <c r="C45" s="150">
        <v>45</v>
      </c>
      <c r="D45" s="150">
        <v>0</v>
      </c>
      <c r="E45" s="150"/>
      <c r="F45" s="150">
        <v>3070</v>
      </c>
      <c r="G45" s="150">
        <v>2550</v>
      </c>
      <c r="H45" s="151">
        <v>520</v>
      </c>
    </row>
    <row r="46" spans="1:8" x14ac:dyDescent="0.25">
      <c r="A46" s="146" t="s">
        <v>94</v>
      </c>
      <c r="B46" s="147">
        <v>1925</v>
      </c>
      <c r="C46" s="147">
        <v>1925</v>
      </c>
      <c r="D46" s="147">
        <v>0</v>
      </c>
      <c r="E46" s="147"/>
      <c r="F46" s="147">
        <v>1501</v>
      </c>
      <c r="G46" s="147">
        <v>1501</v>
      </c>
      <c r="H46" s="148">
        <v>0</v>
      </c>
    </row>
    <row r="47" spans="1:8" x14ac:dyDescent="0.25">
      <c r="A47" s="152"/>
      <c r="B47" s="153"/>
      <c r="C47" s="153"/>
      <c r="D47" s="153"/>
      <c r="E47" s="153"/>
      <c r="F47" s="153"/>
      <c r="G47" s="153"/>
      <c r="H47" s="154"/>
    </row>
    <row r="48" spans="1:8" x14ac:dyDescent="0.25">
      <c r="A48" s="155" t="s">
        <v>0</v>
      </c>
      <c r="B48" s="156">
        <v>4579603</v>
      </c>
      <c r="C48" s="156">
        <v>1012382</v>
      </c>
      <c r="D48" s="156">
        <v>3567221</v>
      </c>
      <c r="E48" s="156"/>
      <c r="F48" s="156">
        <v>11865784</v>
      </c>
      <c r="G48" s="156">
        <v>4430166</v>
      </c>
      <c r="H48" s="157">
        <v>7435618</v>
      </c>
    </row>
    <row r="50" spans="1:8" ht="5.0999999999999996" customHeight="1" x14ac:dyDescent="0.25">
      <c r="A50" s="158"/>
      <c r="B50" s="158"/>
      <c r="C50" s="158"/>
      <c r="D50" s="158"/>
      <c r="E50" s="158"/>
      <c r="F50" s="158"/>
      <c r="G50" s="158"/>
      <c r="H50" s="159"/>
    </row>
    <row r="51" spans="1:8" x14ac:dyDescent="0.25">
      <c r="A51" s="214" t="s">
        <v>131</v>
      </c>
      <c r="B51" s="138"/>
      <c r="C51" s="138"/>
      <c r="D51" s="138"/>
      <c r="E51" s="138"/>
      <c r="F51" s="138"/>
      <c r="G51" s="138"/>
      <c r="H51" s="161"/>
    </row>
    <row r="52" spans="1:8" x14ac:dyDescent="0.25">
      <c r="A52" s="129" t="s">
        <v>63</v>
      </c>
      <c r="B52" s="138"/>
      <c r="C52" s="138"/>
      <c r="D52" s="138"/>
      <c r="E52" s="138"/>
      <c r="F52" s="138"/>
      <c r="G52" s="138"/>
      <c r="H52" s="161"/>
    </row>
    <row r="53" spans="1:8" x14ac:dyDescent="0.25">
      <c r="A53" s="288" t="s">
        <v>158</v>
      </c>
      <c r="B53" s="138"/>
      <c r="C53" s="138"/>
      <c r="D53" s="138"/>
      <c r="E53" s="138"/>
      <c r="F53" s="138"/>
      <c r="G53" s="138"/>
      <c r="H53" s="161"/>
    </row>
    <row r="54" spans="1:8" ht="5.0999999999999996" customHeight="1" x14ac:dyDescent="0.25">
      <c r="A54" s="162"/>
      <c r="B54" s="162"/>
      <c r="C54" s="162"/>
      <c r="D54" s="162"/>
      <c r="E54" s="162"/>
      <c r="F54" s="162"/>
      <c r="G54" s="162"/>
      <c r="H54" s="16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139" customWidth="1"/>
    <col min="2" max="4" width="11.42578125" style="139"/>
    <col min="5" max="5" width="3.140625" style="139" customWidth="1"/>
    <col min="6" max="16384" width="11.42578125" style="139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s="71" customFormat="1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s="71" customFormat="1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s="71" customFormat="1" ht="14.1" customHeight="1" x14ac:dyDescent="0.25">
      <c r="A6" s="327" t="s">
        <v>175</v>
      </c>
      <c r="B6" s="328"/>
      <c r="C6" s="328"/>
      <c r="D6" s="328"/>
      <c r="E6" s="328"/>
      <c r="F6" s="328"/>
      <c r="G6" s="328"/>
      <c r="H6" s="328"/>
      <c r="I6" s="329"/>
    </row>
    <row r="7" spans="1:12" s="71" customFormat="1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s="71" customFormat="1" ht="14.1" customHeight="1" x14ac:dyDescent="0.25">
      <c r="A8" s="327" t="s">
        <v>181</v>
      </c>
      <c r="B8" s="328"/>
      <c r="C8" s="328"/>
      <c r="D8" s="328"/>
      <c r="E8" s="328"/>
      <c r="F8" s="328"/>
      <c r="G8" s="328"/>
      <c r="H8" s="328"/>
      <c r="I8" s="329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138"/>
      <c r="B10" s="138"/>
      <c r="C10" s="138"/>
      <c r="D10" s="138"/>
      <c r="E10" s="138"/>
      <c r="F10" s="138"/>
      <c r="G10" s="138"/>
      <c r="H10" s="330" t="s">
        <v>127</v>
      </c>
      <c r="I10" s="330"/>
      <c r="J10" s="289"/>
    </row>
    <row r="11" spans="1:12" ht="12.75" customHeight="1" x14ac:dyDescent="0.25">
      <c r="A11" s="140"/>
      <c r="B11" s="141"/>
      <c r="C11" s="141"/>
      <c r="D11" s="141"/>
      <c r="E11" s="141"/>
      <c r="F11" s="141"/>
      <c r="G11" s="381" t="s">
        <v>34</v>
      </c>
      <c r="H11" s="381"/>
    </row>
    <row r="12" spans="1:12" x14ac:dyDescent="0.25">
      <c r="A12" s="359" t="s">
        <v>4</v>
      </c>
      <c r="B12" s="362" t="s">
        <v>22</v>
      </c>
      <c r="C12" s="368"/>
      <c r="D12" s="368"/>
      <c r="E12" s="142"/>
      <c r="F12" s="368" t="s">
        <v>28</v>
      </c>
      <c r="G12" s="368"/>
      <c r="H12" s="370"/>
    </row>
    <row r="13" spans="1:12" x14ac:dyDescent="0.25">
      <c r="A13" s="361"/>
      <c r="B13" s="143" t="s">
        <v>0</v>
      </c>
      <c r="C13" s="143" t="s">
        <v>23</v>
      </c>
      <c r="D13" s="143" t="s">
        <v>24</v>
      </c>
      <c r="E13" s="144"/>
      <c r="F13" s="143" t="s">
        <v>0</v>
      </c>
      <c r="G13" s="143" t="s">
        <v>23</v>
      </c>
      <c r="H13" s="145" t="s">
        <v>24</v>
      </c>
    </row>
    <row r="14" spans="1:12" x14ac:dyDescent="0.25">
      <c r="A14" s="182" t="s">
        <v>35</v>
      </c>
      <c r="B14" s="215">
        <v>4273</v>
      </c>
      <c r="C14" s="147">
        <v>707</v>
      </c>
      <c r="D14" s="147">
        <v>3566</v>
      </c>
      <c r="E14" s="147"/>
      <c r="F14" s="147">
        <v>23782</v>
      </c>
      <c r="G14" s="147">
        <v>3889</v>
      </c>
      <c r="H14" s="148">
        <v>19893</v>
      </c>
    </row>
    <row r="15" spans="1:12" x14ac:dyDescent="0.25">
      <c r="A15" s="184" t="s">
        <v>37</v>
      </c>
      <c r="B15" s="150">
        <v>9806</v>
      </c>
      <c r="C15" s="150">
        <v>461</v>
      </c>
      <c r="D15" s="150">
        <v>9345</v>
      </c>
      <c r="E15" s="150"/>
      <c r="F15" s="150">
        <v>3843</v>
      </c>
      <c r="G15" s="150">
        <v>746</v>
      </c>
      <c r="H15" s="151">
        <v>3097</v>
      </c>
    </row>
    <row r="16" spans="1:12" x14ac:dyDescent="0.25">
      <c r="A16" s="182" t="s">
        <v>87</v>
      </c>
      <c r="B16" s="147">
        <v>12669</v>
      </c>
      <c r="C16" s="147">
        <v>1500</v>
      </c>
      <c r="D16" s="147">
        <v>11169</v>
      </c>
      <c r="E16" s="147"/>
      <c r="F16" s="147">
        <v>11982</v>
      </c>
      <c r="G16" s="147">
        <v>1140</v>
      </c>
      <c r="H16" s="148">
        <v>10842</v>
      </c>
    </row>
    <row r="17" spans="1:8" x14ac:dyDescent="0.25">
      <c r="A17" s="184" t="s">
        <v>38</v>
      </c>
      <c r="B17" s="150">
        <v>3359</v>
      </c>
      <c r="C17" s="150">
        <v>487</v>
      </c>
      <c r="D17" s="150">
        <v>2872</v>
      </c>
      <c r="E17" s="150"/>
      <c r="F17" s="150">
        <v>2594</v>
      </c>
      <c r="G17" s="150">
        <v>883</v>
      </c>
      <c r="H17" s="151">
        <v>1711</v>
      </c>
    </row>
    <row r="18" spans="1:8" x14ac:dyDescent="0.25">
      <c r="A18" s="182" t="s">
        <v>39</v>
      </c>
      <c r="B18" s="147">
        <v>1567</v>
      </c>
      <c r="C18" s="147">
        <v>476</v>
      </c>
      <c r="D18" s="147">
        <v>1091</v>
      </c>
      <c r="E18" s="147"/>
      <c r="F18" s="147">
        <v>4854</v>
      </c>
      <c r="G18" s="147">
        <v>2607</v>
      </c>
      <c r="H18" s="148">
        <v>2247</v>
      </c>
    </row>
    <row r="19" spans="1:8" x14ac:dyDescent="0.25">
      <c r="A19" s="184" t="s">
        <v>40</v>
      </c>
      <c r="B19" s="150">
        <v>439</v>
      </c>
      <c r="C19" s="150">
        <v>208</v>
      </c>
      <c r="D19" s="150">
        <v>231</v>
      </c>
      <c r="E19" s="150"/>
      <c r="F19" s="150">
        <v>2299</v>
      </c>
      <c r="G19" s="150">
        <v>860</v>
      </c>
      <c r="H19" s="151">
        <v>1439</v>
      </c>
    </row>
    <row r="20" spans="1:8" x14ac:dyDescent="0.25">
      <c r="A20" s="182" t="s">
        <v>41</v>
      </c>
      <c r="B20" s="147">
        <v>107</v>
      </c>
      <c r="C20" s="147">
        <v>107</v>
      </c>
      <c r="D20" s="147">
        <v>0</v>
      </c>
      <c r="E20" s="147"/>
      <c r="F20" s="147">
        <v>232</v>
      </c>
      <c r="G20" s="147">
        <v>216</v>
      </c>
      <c r="H20" s="148">
        <v>16</v>
      </c>
    </row>
    <row r="21" spans="1:8" x14ac:dyDescent="0.25">
      <c r="A21" s="184" t="s">
        <v>42</v>
      </c>
      <c r="B21" s="150">
        <v>314</v>
      </c>
      <c r="C21" s="150">
        <v>105</v>
      </c>
      <c r="D21" s="150">
        <v>209</v>
      </c>
      <c r="E21" s="150"/>
      <c r="F21" s="150">
        <v>2551</v>
      </c>
      <c r="G21" s="150">
        <v>1092</v>
      </c>
      <c r="H21" s="151">
        <v>1459</v>
      </c>
    </row>
    <row r="22" spans="1:8" x14ac:dyDescent="0.25">
      <c r="A22" s="182" t="s">
        <v>44</v>
      </c>
      <c r="B22" s="147">
        <v>601</v>
      </c>
      <c r="C22" s="147">
        <v>501</v>
      </c>
      <c r="D22" s="147">
        <v>100</v>
      </c>
      <c r="E22" s="147"/>
      <c r="F22" s="147">
        <v>685</v>
      </c>
      <c r="G22" s="147">
        <v>267</v>
      </c>
      <c r="H22" s="148">
        <v>418</v>
      </c>
    </row>
    <row r="23" spans="1:8" x14ac:dyDescent="0.25">
      <c r="A23" s="184" t="s">
        <v>45</v>
      </c>
      <c r="B23" s="150">
        <v>1731</v>
      </c>
      <c r="C23" s="150">
        <v>1049</v>
      </c>
      <c r="D23" s="150">
        <v>682</v>
      </c>
      <c r="E23" s="150"/>
      <c r="F23" s="150">
        <v>1245</v>
      </c>
      <c r="G23" s="150">
        <v>660</v>
      </c>
      <c r="H23" s="151">
        <v>585</v>
      </c>
    </row>
    <row r="24" spans="1:8" x14ac:dyDescent="0.25">
      <c r="A24" s="182" t="s">
        <v>46</v>
      </c>
      <c r="B24" s="147">
        <v>10928</v>
      </c>
      <c r="C24" s="147">
        <v>86</v>
      </c>
      <c r="D24" s="147">
        <v>10842</v>
      </c>
      <c r="E24" s="147"/>
      <c r="F24" s="147">
        <v>15515</v>
      </c>
      <c r="G24" s="147">
        <v>5120</v>
      </c>
      <c r="H24" s="148">
        <v>10395</v>
      </c>
    </row>
    <row r="25" spans="1:8" x14ac:dyDescent="0.25">
      <c r="A25" s="184" t="s">
        <v>47</v>
      </c>
      <c r="B25" s="150">
        <v>0</v>
      </c>
      <c r="C25" s="150">
        <v>0</v>
      </c>
      <c r="D25" s="150">
        <v>0</v>
      </c>
      <c r="E25" s="150"/>
      <c r="F25" s="150">
        <v>197</v>
      </c>
      <c r="G25" s="150">
        <v>133</v>
      </c>
      <c r="H25" s="151">
        <v>64</v>
      </c>
    </row>
    <row r="26" spans="1:8" x14ac:dyDescent="0.25">
      <c r="A26" s="182" t="s">
        <v>48</v>
      </c>
      <c r="B26" s="147">
        <v>1043</v>
      </c>
      <c r="C26" s="147">
        <v>843</v>
      </c>
      <c r="D26" s="147">
        <v>200</v>
      </c>
      <c r="E26" s="147"/>
      <c r="F26" s="147">
        <v>2168</v>
      </c>
      <c r="G26" s="147">
        <v>1222</v>
      </c>
      <c r="H26" s="148">
        <v>946</v>
      </c>
    </row>
    <row r="27" spans="1:8" x14ac:dyDescent="0.25">
      <c r="A27" s="184" t="s">
        <v>49</v>
      </c>
      <c r="B27" s="150">
        <v>702</v>
      </c>
      <c r="C27" s="150">
        <v>122</v>
      </c>
      <c r="D27" s="150">
        <v>580</v>
      </c>
      <c r="E27" s="150"/>
      <c r="F27" s="150">
        <v>184</v>
      </c>
      <c r="G27" s="150">
        <v>109</v>
      </c>
      <c r="H27" s="151">
        <v>75</v>
      </c>
    </row>
    <row r="28" spans="1:8" x14ac:dyDescent="0.25">
      <c r="A28" s="182" t="s">
        <v>50</v>
      </c>
      <c r="B28" s="147">
        <v>505</v>
      </c>
      <c r="C28" s="147">
        <v>13</v>
      </c>
      <c r="D28" s="147">
        <v>492</v>
      </c>
      <c r="E28" s="147"/>
      <c r="F28" s="147">
        <v>1212</v>
      </c>
      <c r="G28" s="147">
        <v>300</v>
      </c>
      <c r="H28" s="148">
        <v>912</v>
      </c>
    </row>
    <row r="29" spans="1:8" x14ac:dyDescent="0.25">
      <c r="A29" s="184" t="s">
        <v>51</v>
      </c>
      <c r="B29" s="150">
        <v>406</v>
      </c>
      <c r="C29" s="150">
        <v>186</v>
      </c>
      <c r="D29" s="150">
        <v>220</v>
      </c>
      <c r="E29" s="150"/>
      <c r="F29" s="150">
        <v>2298</v>
      </c>
      <c r="G29" s="150">
        <v>1201</v>
      </c>
      <c r="H29" s="151">
        <v>1097</v>
      </c>
    </row>
    <row r="30" spans="1:8" x14ac:dyDescent="0.25">
      <c r="A30" s="182" t="s">
        <v>52</v>
      </c>
      <c r="B30" s="147">
        <v>2219</v>
      </c>
      <c r="C30" s="147">
        <v>203</v>
      </c>
      <c r="D30" s="147">
        <v>2016</v>
      </c>
      <c r="E30" s="147"/>
      <c r="F30" s="147">
        <v>2331</v>
      </c>
      <c r="G30" s="147">
        <v>1081</v>
      </c>
      <c r="H30" s="148">
        <v>1250</v>
      </c>
    </row>
    <row r="31" spans="1:8" x14ac:dyDescent="0.25">
      <c r="A31" s="184" t="s">
        <v>59</v>
      </c>
      <c r="B31" s="150">
        <v>1890</v>
      </c>
      <c r="C31" s="150">
        <v>662</v>
      </c>
      <c r="D31" s="150">
        <v>1228</v>
      </c>
      <c r="E31" s="150"/>
      <c r="F31" s="150">
        <v>2371</v>
      </c>
      <c r="G31" s="150">
        <v>1204</v>
      </c>
      <c r="H31" s="151">
        <v>1167</v>
      </c>
    </row>
    <row r="32" spans="1:8" x14ac:dyDescent="0.25">
      <c r="A32" s="182" t="s">
        <v>53</v>
      </c>
      <c r="B32" s="147">
        <v>1365</v>
      </c>
      <c r="C32" s="147">
        <v>240</v>
      </c>
      <c r="D32" s="147">
        <v>1125</v>
      </c>
      <c r="E32" s="147"/>
      <c r="F32" s="147">
        <v>2820</v>
      </c>
      <c r="G32" s="147">
        <v>1448</v>
      </c>
      <c r="H32" s="148">
        <v>1372</v>
      </c>
    </row>
    <row r="33" spans="1:8" x14ac:dyDescent="0.25">
      <c r="A33" s="184" t="s">
        <v>54</v>
      </c>
      <c r="B33" s="150">
        <v>4483</v>
      </c>
      <c r="C33" s="150">
        <v>2116</v>
      </c>
      <c r="D33" s="150">
        <v>2367</v>
      </c>
      <c r="E33" s="150"/>
      <c r="F33" s="150">
        <v>4563</v>
      </c>
      <c r="G33" s="150">
        <v>1821</v>
      </c>
      <c r="H33" s="151">
        <v>2742</v>
      </c>
    </row>
    <row r="34" spans="1:8" x14ac:dyDescent="0.25">
      <c r="A34" s="182" t="s">
        <v>57</v>
      </c>
      <c r="B34" s="147">
        <v>1186</v>
      </c>
      <c r="C34" s="147">
        <v>94</v>
      </c>
      <c r="D34" s="147">
        <v>1092</v>
      </c>
      <c r="E34" s="147"/>
      <c r="F34" s="147">
        <v>4050</v>
      </c>
      <c r="G34" s="147">
        <v>1404</v>
      </c>
      <c r="H34" s="148">
        <v>2646</v>
      </c>
    </row>
    <row r="35" spans="1:8" x14ac:dyDescent="0.25">
      <c r="A35" s="184" t="s">
        <v>55</v>
      </c>
      <c r="B35" s="150">
        <v>564</v>
      </c>
      <c r="C35" s="150">
        <v>244</v>
      </c>
      <c r="D35" s="150">
        <v>320</v>
      </c>
      <c r="E35" s="150"/>
      <c r="F35" s="150">
        <v>646</v>
      </c>
      <c r="G35" s="150">
        <v>334</v>
      </c>
      <c r="H35" s="151">
        <v>312</v>
      </c>
    </row>
    <row r="36" spans="1:8" x14ac:dyDescent="0.25">
      <c r="A36" s="182" t="s">
        <v>56</v>
      </c>
      <c r="B36" s="147">
        <v>3317</v>
      </c>
      <c r="C36" s="147">
        <v>801</v>
      </c>
      <c r="D36" s="147">
        <v>2516</v>
      </c>
      <c r="E36" s="147"/>
      <c r="F36" s="147">
        <v>3164</v>
      </c>
      <c r="G36" s="147">
        <v>1436</v>
      </c>
      <c r="H36" s="148">
        <v>1728</v>
      </c>
    </row>
    <row r="37" spans="1:8" x14ac:dyDescent="0.25">
      <c r="A37" s="184" t="s">
        <v>67</v>
      </c>
      <c r="B37" s="150">
        <v>9774</v>
      </c>
      <c r="C37" s="150">
        <v>4200</v>
      </c>
      <c r="D37" s="150">
        <v>5574</v>
      </c>
      <c r="E37" s="150"/>
      <c r="F37" s="150">
        <v>9891</v>
      </c>
      <c r="G37" s="150">
        <v>5240</v>
      </c>
      <c r="H37" s="151">
        <v>4651</v>
      </c>
    </row>
    <row r="38" spans="1:8" x14ac:dyDescent="0.25">
      <c r="A38" s="182" t="s">
        <v>36</v>
      </c>
      <c r="B38" s="147">
        <v>78</v>
      </c>
      <c r="C38" s="147">
        <v>78</v>
      </c>
      <c r="D38" s="147">
        <v>0</v>
      </c>
      <c r="E38" s="147"/>
      <c r="F38" s="147">
        <v>120</v>
      </c>
      <c r="G38" s="147">
        <v>120</v>
      </c>
      <c r="H38" s="148">
        <v>0</v>
      </c>
    </row>
    <row r="39" spans="1:8" x14ac:dyDescent="0.25">
      <c r="A39" s="184" t="s">
        <v>43</v>
      </c>
      <c r="B39" s="150">
        <v>232</v>
      </c>
      <c r="C39" s="150">
        <v>232</v>
      </c>
      <c r="D39" s="150">
        <v>0</v>
      </c>
      <c r="E39" s="150"/>
      <c r="F39" s="150">
        <v>347</v>
      </c>
      <c r="G39" s="150">
        <v>306</v>
      </c>
      <c r="H39" s="151">
        <v>41</v>
      </c>
    </row>
    <row r="40" spans="1:8" x14ac:dyDescent="0.25">
      <c r="A40" s="182" t="s">
        <v>88</v>
      </c>
      <c r="B40" s="147">
        <v>0</v>
      </c>
      <c r="C40" s="147">
        <v>0</v>
      </c>
      <c r="D40" s="147">
        <v>0</v>
      </c>
      <c r="E40" s="147"/>
      <c r="F40" s="147">
        <v>272</v>
      </c>
      <c r="G40" s="147">
        <v>137</v>
      </c>
      <c r="H40" s="148">
        <v>135</v>
      </c>
    </row>
    <row r="41" spans="1:8" x14ac:dyDescent="0.25">
      <c r="A41" s="184" t="s">
        <v>89</v>
      </c>
      <c r="B41" s="150">
        <v>0</v>
      </c>
      <c r="C41" s="150">
        <v>0</v>
      </c>
      <c r="D41" s="150">
        <v>0</v>
      </c>
      <c r="E41" s="150"/>
      <c r="F41" s="150">
        <v>142</v>
      </c>
      <c r="G41" s="150">
        <v>23</v>
      </c>
      <c r="H41" s="151">
        <v>119</v>
      </c>
    </row>
    <row r="42" spans="1:8" x14ac:dyDescent="0.25">
      <c r="A42" s="182" t="s">
        <v>90</v>
      </c>
      <c r="B42" s="147">
        <v>0</v>
      </c>
      <c r="C42" s="147">
        <v>0</v>
      </c>
      <c r="D42" s="147">
        <v>0</v>
      </c>
      <c r="E42" s="147"/>
      <c r="F42" s="147">
        <v>12</v>
      </c>
      <c r="G42" s="147">
        <v>12</v>
      </c>
      <c r="H42" s="148">
        <v>0</v>
      </c>
    </row>
    <row r="43" spans="1:8" x14ac:dyDescent="0.25">
      <c r="A43" s="184" t="s">
        <v>91</v>
      </c>
      <c r="B43" s="150">
        <v>0</v>
      </c>
      <c r="C43" s="150">
        <v>0</v>
      </c>
      <c r="D43" s="150">
        <v>0</v>
      </c>
      <c r="E43" s="150"/>
      <c r="F43" s="150">
        <v>25</v>
      </c>
      <c r="G43" s="150">
        <v>9</v>
      </c>
      <c r="H43" s="151">
        <v>16</v>
      </c>
    </row>
    <row r="44" spans="1:8" x14ac:dyDescent="0.25">
      <c r="A44" s="182" t="s">
        <v>92</v>
      </c>
      <c r="B44" s="147">
        <v>0</v>
      </c>
      <c r="C44" s="147">
        <v>0</v>
      </c>
      <c r="D44" s="147">
        <v>0</v>
      </c>
      <c r="E44" s="147"/>
      <c r="F44" s="147">
        <v>12</v>
      </c>
      <c r="G44" s="147">
        <v>8</v>
      </c>
      <c r="H44" s="148">
        <v>4</v>
      </c>
    </row>
    <row r="45" spans="1:8" x14ac:dyDescent="0.25">
      <c r="A45" s="184" t="s">
        <v>93</v>
      </c>
      <c r="B45" s="150">
        <v>1</v>
      </c>
      <c r="C45" s="150">
        <v>1</v>
      </c>
      <c r="D45" s="150">
        <v>0</v>
      </c>
      <c r="E45" s="150"/>
      <c r="F45" s="150">
        <v>30</v>
      </c>
      <c r="G45" s="150">
        <v>24</v>
      </c>
      <c r="H45" s="151">
        <v>6</v>
      </c>
    </row>
    <row r="46" spans="1:8" x14ac:dyDescent="0.25">
      <c r="A46" s="182" t="s">
        <v>94</v>
      </c>
      <c r="B46" s="147">
        <v>35</v>
      </c>
      <c r="C46" s="147">
        <v>35</v>
      </c>
      <c r="D46" s="147">
        <v>0</v>
      </c>
      <c r="E46" s="147"/>
      <c r="F46" s="147">
        <v>7</v>
      </c>
      <c r="G46" s="147">
        <v>7</v>
      </c>
      <c r="H46" s="148">
        <v>0</v>
      </c>
    </row>
    <row r="47" spans="1:8" x14ac:dyDescent="0.25">
      <c r="A47" s="152"/>
      <c r="B47" s="153"/>
      <c r="C47" s="153"/>
      <c r="D47" s="153"/>
      <c r="E47" s="153"/>
      <c r="F47" s="153"/>
      <c r="G47" s="153"/>
      <c r="H47" s="154"/>
    </row>
    <row r="48" spans="1:8" x14ac:dyDescent="0.25">
      <c r="A48" s="186" t="s">
        <v>0</v>
      </c>
      <c r="B48" s="156">
        <v>73594</v>
      </c>
      <c r="C48" s="156">
        <v>15757</v>
      </c>
      <c r="D48" s="156">
        <v>57837</v>
      </c>
      <c r="E48" s="156"/>
      <c r="F48" s="156">
        <v>106444</v>
      </c>
      <c r="G48" s="156">
        <v>35059</v>
      </c>
      <c r="H48" s="157">
        <v>71385</v>
      </c>
    </row>
    <row r="50" spans="1:8" ht="5.0999999999999996" customHeight="1" x14ac:dyDescent="0.25">
      <c r="A50" s="158"/>
      <c r="B50" s="158"/>
      <c r="C50" s="158"/>
      <c r="D50" s="158"/>
      <c r="E50" s="158"/>
      <c r="F50" s="158"/>
      <c r="G50" s="158"/>
      <c r="H50" s="159"/>
    </row>
    <row r="51" spans="1:8" x14ac:dyDescent="0.25">
      <c r="A51" s="214" t="s">
        <v>131</v>
      </c>
      <c r="B51" s="138"/>
      <c r="C51" s="138"/>
      <c r="D51" s="138"/>
      <c r="E51" s="138"/>
      <c r="F51" s="138"/>
      <c r="G51" s="138"/>
      <c r="H51" s="161"/>
    </row>
    <row r="52" spans="1:8" x14ac:dyDescent="0.25">
      <c r="A52" s="129" t="s">
        <v>63</v>
      </c>
      <c r="B52" s="138"/>
      <c r="C52" s="138"/>
      <c r="D52" s="138"/>
      <c r="E52" s="138"/>
      <c r="F52" s="138"/>
      <c r="G52" s="138"/>
      <c r="H52" s="161"/>
    </row>
    <row r="53" spans="1:8" x14ac:dyDescent="0.25">
      <c r="A53" s="288" t="s">
        <v>158</v>
      </c>
      <c r="B53" s="138"/>
      <c r="C53" s="138"/>
      <c r="D53" s="138"/>
      <c r="E53" s="138"/>
      <c r="F53" s="138"/>
      <c r="G53" s="138"/>
      <c r="H53" s="161"/>
    </row>
    <row r="54" spans="1:8" ht="5.0999999999999996" customHeight="1" x14ac:dyDescent="0.25">
      <c r="A54" s="162"/>
      <c r="B54" s="162"/>
      <c r="C54" s="162"/>
      <c r="D54" s="162"/>
      <c r="E54" s="162"/>
      <c r="F54" s="162"/>
      <c r="G54" s="162"/>
      <c r="H54" s="16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0"/>
  <sheetViews>
    <sheetView showGridLines="0" zoomScaleNormal="100" workbookViewId="0"/>
  </sheetViews>
  <sheetFormatPr baseColWidth="10" defaultRowHeight="14.25" x14ac:dyDescent="0.25"/>
  <cols>
    <col min="1" max="1" width="27.140625" style="71" customWidth="1"/>
    <col min="2" max="4" width="11.42578125" style="71"/>
    <col min="5" max="5" width="5" style="71" customWidth="1"/>
    <col min="6" max="8" width="11.42578125" style="71"/>
    <col min="9" max="9" width="5.7109375" style="71" customWidth="1"/>
    <col min="10" max="16384" width="11.42578125" style="71"/>
  </cols>
  <sheetData>
    <row r="1" spans="1:15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5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4"/>
    </row>
    <row r="4" spans="1:15" ht="18" customHeight="1" x14ac:dyDescent="0.25">
      <c r="A4" s="325"/>
      <c r="B4" s="325"/>
      <c r="C4" s="325"/>
      <c r="D4" s="325"/>
      <c r="E4" s="325"/>
      <c r="F4" s="325"/>
      <c r="G4" s="325"/>
      <c r="H4" s="326"/>
    </row>
    <row r="5" spans="1:15" ht="7.5" customHeight="1" x14ac:dyDescent="0.25">
      <c r="A5" s="174"/>
      <c r="B5" s="175"/>
      <c r="C5" s="175"/>
      <c r="D5" s="175"/>
      <c r="E5" s="175"/>
      <c r="F5" s="175"/>
      <c r="G5" s="175"/>
      <c r="H5" s="176"/>
    </row>
    <row r="6" spans="1:15" ht="14.1" customHeight="1" x14ac:dyDescent="0.25">
      <c r="A6" s="327" t="s">
        <v>176</v>
      </c>
      <c r="B6" s="328"/>
      <c r="C6" s="328"/>
      <c r="D6" s="328"/>
      <c r="E6" s="328"/>
      <c r="F6" s="328"/>
      <c r="G6" s="328"/>
      <c r="H6" s="329"/>
    </row>
    <row r="7" spans="1:15" ht="14.1" customHeight="1" x14ac:dyDescent="0.25">
      <c r="A7" s="327" t="s">
        <v>95</v>
      </c>
      <c r="B7" s="328"/>
      <c r="C7" s="328"/>
      <c r="D7" s="328"/>
      <c r="E7" s="328"/>
      <c r="F7" s="328"/>
      <c r="G7" s="328"/>
      <c r="H7" s="329"/>
    </row>
    <row r="8" spans="1:15" ht="14.1" customHeight="1" x14ac:dyDescent="0.25">
      <c r="A8" s="327" t="str">
        <f>'a6'!A8</f>
        <v>Enero (2018 - 2019)</v>
      </c>
      <c r="B8" s="328"/>
      <c r="C8" s="328"/>
      <c r="D8" s="328"/>
      <c r="E8" s="328"/>
      <c r="F8" s="328"/>
      <c r="G8" s="328"/>
      <c r="H8" s="329"/>
    </row>
    <row r="9" spans="1:15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5" ht="12.75" customHeight="1" x14ac:dyDescent="0.25">
      <c r="A10" s="75"/>
      <c r="B10" s="75"/>
      <c r="C10" s="75"/>
      <c r="D10" s="75"/>
      <c r="E10" s="75"/>
      <c r="F10" s="75"/>
      <c r="G10" s="330" t="s">
        <v>127</v>
      </c>
      <c r="H10" s="330"/>
      <c r="I10" s="75"/>
      <c r="J10" s="75"/>
      <c r="K10" s="289"/>
      <c r="L10" s="289"/>
    </row>
    <row r="11" spans="1:15" ht="12.75" customHeight="1" x14ac:dyDescent="0.25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5" s="192" customFormat="1" ht="12.75" customHeight="1" x14ac:dyDescent="0.25">
      <c r="A12" s="385" t="s">
        <v>25</v>
      </c>
      <c r="B12" s="336" t="s">
        <v>26</v>
      </c>
      <c r="C12" s="336"/>
      <c r="D12" s="336"/>
      <c r="E12" s="347"/>
      <c r="F12" s="336"/>
      <c r="G12" s="336"/>
      <c r="H12" s="336"/>
      <c r="I12" s="347"/>
      <c r="J12" s="336"/>
      <c r="K12" s="336"/>
      <c r="L12" s="337"/>
    </row>
    <row r="13" spans="1:15" s="192" customFormat="1" ht="21.75" customHeight="1" x14ac:dyDescent="0.25">
      <c r="A13" s="382"/>
      <c r="B13" s="336" t="s">
        <v>27</v>
      </c>
      <c r="C13" s="336"/>
      <c r="D13" s="336"/>
      <c r="E13" s="81"/>
      <c r="F13" s="336" t="s">
        <v>22</v>
      </c>
      <c r="G13" s="336"/>
      <c r="H13" s="336"/>
      <c r="I13" s="81"/>
      <c r="J13" s="336" t="s">
        <v>28</v>
      </c>
      <c r="K13" s="336"/>
      <c r="L13" s="337"/>
    </row>
    <row r="14" spans="1:15" s="192" customFormat="1" ht="24" x14ac:dyDescent="0.25">
      <c r="A14" s="335"/>
      <c r="B14" s="82" t="s">
        <v>29</v>
      </c>
      <c r="C14" s="82" t="s">
        <v>23</v>
      </c>
      <c r="D14" s="82" t="s">
        <v>24</v>
      </c>
      <c r="E14" s="195"/>
      <c r="F14" s="82" t="s">
        <v>29</v>
      </c>
      <c r="G14" s="82" t="s">
        <v>23</v>
      </c>
      <c r="H14" s="82" t="s">
        <v>24</v>
      </c>
      <c r="I14" s="195"/>
      <c r="J14" s="82" t="s">
        <v>29</v>
      </c>
      <c r="K14" s="82" t="s">
        <v>23</v>
      </c>
      <c r="L14" s="196" t="s">
        <v>24</v>
      </c>
    </row>
    <row r="15" spans="1:15" x14ac:dyDescent="0.25">
      <c r="A15" s="197" t="s">
        <v>186</v>
      </c>
      <c r="B15" s="198">
        <v>1383949</v>
      </c>
      <c r="C15" s="198">
        <v>541549</v>
      </c>
      <c r="D15" s="198">
        <v>842400</v>
      </c>
      <c r="E15" s="198"/>
      <c r="F15" s="199">
        <v>322625</v>
      </c>
      <c r="G15" s="199">
        <v>106412</v>
      </c>
      <c r="H15" s="199">
        <v>216213</v>
      </c>
      <c r="I15" s="93"/>
      <c r="J15" s="199">
        <v>1061324</v>
      </c>
      <c r="K15" s="199">
        <v>435137</v>
      </c>
      <c r="L15" s="200">
        <v>626187</v>
      </c>
      <c r="N15" s="126"/>
      <c r="O15" s="126"/>
    </row>
    <row r="16" spans="1:15" x14ac:dyDescent="0.25">
      <c r="A16" s="201" t="s">
        <v>190</v>
      </c>
      <c r="B16" s="202">
        <v>1281013</v>
      </c>
      <c r="C16" s="202">
        <v>355595</v>
      </c>
      <c r="D16" s="202">
        <v>925418</v>
      </c>
      <c r="E16" s="202"/>
      <c r="F16" s="202">
        <v>365711</v>
      </c>
      <c r="G16" s="202">
        <v>44303</v>
      </c>
      <c r="H16" s="202">
        <v>321408</v>
      </c>
      <c r="I16" s="202"/>
      <c r="J16" s="202">
        <v>915302</v>
      </c>
      <c r="K16" s="202">
        <v>311292</v>
      </c>
      <c r="L16" s="203">
        <v>604010</v>
      </c>
    </row>
    <row r="17" spans="1:25" x14ac:dyDescent="0.25">
      <c r="A17" s="197" t="s">
        <v>187</v>
      </c>
      <c r="B17" s="198">
        <v>1187004</v>
      </c>
      <c r="C17" s="198">
        <v>571988</v>
      </c>
      <c r="D17" s="198">
        <v>615016</v>
      </c>
      <c r="E17" s="198"/>
      <c r="F17" s="199">
        <v>437059</v>
      </c>
      <c r="G17" s="199">
        <v>138845</v>
      </c>
      <c r="H17" s="199">
        <v>298214</v>
      </c>
      <c r="I17" s="93"/>
      <c r="J17" s="199">
        <v>749945</v>
      </c>
      <c r="K17" s="199">
        <v>433143</v>
      </c>
      <c r="L17" s="200">
        <v>316802</v>
      </c>
      <c r="M17" s="126"/>
      <c r="N17" s="126"/>
    </row>
    <row r="18" spans="1:25" x14ac:dyDescent="0.25">
      <c r="A18" s="201" t="s">
        <v>193</v>
      </c>
      <c r="B18" s="202">
        <v>17717793</v>
      </c>
      <c r="C18" s="202">
        <v>5531870</v>
      </c>
      <c r="D18" s="202">
        <v>12185923</v>
      </c>
      <c r="E18" s="202"/>
      <c r="F18" s="202">
        <v>4231449</v>
      </c>
      <c r="G18" s="202">
        <v>1049966</v>
      </c>
      <c r="H18" s="202">
        <v>3181483</v>
      </c>
      <c r="I18" s="202"/>
      <c r="J18" s="202">
        <v>13486344</v>
      </c>
      <c r="K18" s="202">
        <v>4481904</v>
      </c>
      <c r="L18" s="203">
        <v>9004440</v>
      </c>
    </row>
    <row r="19" spans="1:25" x14ac:dyDescent="0.25">
      <c r="A19" s="197" t="s">
        <v>181</v>
      </c>
      <c r="B19" s="198">
        <v>16445387</v>
      </c>
      <c r="C19" s="198">
        <v>5442548</v>
      </c>
      <c r="D19" s="198">
        <v>11002839</v>
      </c>
      <c r="E19" s="198"/>
      <c r="F19" s="199">
        <v>4579603</v>
      </c>
      <c r="G19" s="199">
        <v>1012382</v>
      </c>
      <c r="H19" s="199">
        <v>3567221</v>
      </c>
      <c r="I19" s="93"/>
      <c r="J19" s="199">
        <v>11865784</v>
      </c>
      <c r="K19" s="199">
        <v>4430166</v>
      </c>
      <c r="L19" s="200">
        <v>7435618</v>
      </c>
    </row>
    <row r="20" spans="1:25" ht="15" customHeight="1" x14ac:dyDescent="0.25">
      <c r="A20" s="382" t="s">
        <v>30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4"/>
    </row>
    <row r="21" spans="1:25" x14ac:dyDescent="0.25">
      <c r="A21" s="204" t="s">
        <v>61</v>
      </c>
      <c r="B21" s="205">
        <v>-14.230654453307167</v>
      </c>
      <c r="C21" s="205">
        <v>5.6207286875241209</v>
      </c>
      <c r="D21" s="205">
        <v>-26.992402659069327</v>
      </c>
      <c r="E21" s="205"/>
      <c r="F21" s="205">
        <v>35.469662921348316</v>
      </c>
      <c r="G21" s="205">
        <v>30.478705409164377</v>
      </c>
      <c r="H21" s="205">
        <v>37.926026649646417</v>
      </c>
      <c r="I21" s="205"/>
      <c r="J21" s="205">
        <v>-29.33873162201175</v>
      </c>
      <c r="K21" s="205">
        <v>-0.45824648329147522</v>
      </c>
      <c r="L21" s="206">
        <v>-49.407764773142851</v>
      </c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</row>
    <row r="22" spans="1:25" ht="12.75" customHeight="1" x14ac:dyDescent="0.25">
      <c r="A22" s="208" t="s">
        <v>60</v>
      </c>
      <c r="B22" s="209">
        <v>-7.3386452752626212</v>
      </c>
      <c r="C22" s="209">
        <v>60.853780283749757</v>
      </c>
      <c r="D22" s="209">
        <v>-33.541815698419526</v>
      </c>
      <c r="E22" s="209"/>
      <c r="F22" s="209">
        <v>19.509394029711984</v>
      </c>
      <c r="G22" s="209">
        <v>213.39864117554117</v>
      </c>
      <c r="H22" s="209">
        <v>-7.2163729589804859</v>
      </c>
      <c r="I22" s="209"/>
      <c r="J22" s="209">
        <v>-18.065840564097968</v>
      </c>
      <c r="K22" s="209">
        <v>39.143633630160764</v>
      </c>
      <c r="L22" s="210">
        <v>-47.550206122415197</v>
      </c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</row>
    <row r="23" spans="1:25" ht="12.75" customHeight="1" x14ac:dyDescent="0.25">
      <c r="A23" s="303" t="s">
        <v>181</v>
      </c>
      <c r="B23" s="85">
        <v>-7.1815152146771339</v>
      </c>
      <c r="C23" s="85">
        <v>-1.6146800268263775</v>
      </c>
      <c r="D23" s="85">
        <v>-9.708612142059323</v>
      </c>
      <c r="E23" s="85"/>
      <c r="F23" s="85">
        <v>8.2277725667968582</v>
      </c>
      <c r="G23" s="85">
        <v>-3.5795444804879395</v>
      </c>
      <c r="H23" s="85">
        <v>12.124471512184726</v>
      </c>
      <c r="I23" s="85"/>
      <c r="J23" s="85">
        <v>-12.016303306515098</v>
      </c>
      <c r="K23" s="85">
        <v>-1.1543754618572848</v>
      </c>
      <c r="L23" s="304">
        <v>-17.422760327127506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</row>
    <row r="24" spans="1:25" s="192" customFormat="1" ht="12.75" customHeight="1" x14ac:dyDescent="0.25">
      <c r="A24" s="382" t="s">
        <v>128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4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</row>
    <row r="25" spans="1:25" s="192" customFormat="1" ht="12.75" customHeight="1" x14ac:dyDescent="0.25">
      <c r="A25" s="204" t="s">
        <v>61</v>
      </c>
      <c r="B25" s="205">
        <v>-14.230654453307167</v>
      </c>
      <c r="C25" s="205">
        <v>2.1994307593704683</v>
      </c>
      <c r="D25" s="205">
        <v>-16.430085212677636</v>
      </c>
      <c r="E25" s="205"/>
      <c r="F25" s="205">
        <v>8.2686572987877458</v>
      </c>
      <c r="G25" s="205">
        <v>2.3435112132022207</v>
      </c>
      <c r="H25" s="205">
        <v>5.9251460855855234</v>
      </c>
      <c r="I25" s="205"/>
      <c r="J25" s="205">
        <v>-22.499311752094911</v>
      </c>
      <c r="K25" s="205">
        <v>-0.1440804538317525</v>
      </c>
      <c r="L25" s="206">
        <v>-22.35523129826316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</row>
    <row r="26" spans="1:25" s="192" customFormat="1" ht="12.75" customHeight="1" x14ac:dyDescent="0.25">
      <c r="A26" s="208" t="s">
        <v>60</v>
      </c>
      <c r="B26" s="209">
        <v>-7.3386452752626212</v>
      </c>
      <c r="C26" s="209">
        <v>16.8923344259582</v>
      </c>
      <c r="D26" s="209">
        <v>-24.230979701220821</v>
      </c>
      <c r="E26" s="209"/>
      <c r="F26" s="209">
        <v>5.5696546405071592</v>
      </c>
      <c r="G26" s="209">
        <v>7.3802529716716352</v>
      </c>
      <c r="H26" s="209">
        <v>-1.8105983311644762</v>
      </c>
      <c r="I26" s="209"/>
      <c r="J26" s="209">
        <v>-12.908299915769781</v>
      </c>
      <c r="K26" s="209">
        <v>9.5120814542865659</v>
      </c>
      <c r="L26" s="210">
        <v>-22.420381370056344</v>
      </c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</row>
    <row r="27" spans="1:25" s="192" customFormat="1" ht="12.75" customHeight="1" x14ac:dyDescent="0.25">
      <c r="A27" s="305" t="s">
        <v>181</v>
      </c>
      <c r="B27" s="306">
        <v>-7.1815152146771339</v>
      </c>
      <c r="C27" s="306">
        <v>-0.50413728165804861</v>
      </c>
      <c r="D27" s="306">
        <v>-6.677377933019085</v>
      </c>
      <c r="E27" s="306"/>
      <c r="F27" s="306">
        <v>1.9649964304244893</v>
      </c>
      <c r="G27" s="306">
        <v>-0.21212574274911106</v>
      </c>
      <c r="H27" s="306">
        <v>2.1771221731736006</v>
      </c>
      <c r="I27" s="306"/>
      <c r="J27" s="306">
        <v>-9.146511645101624</v>
      </c>
      <c r="K27" s="306">
        <v>-0.29201153890893755</v>
      </c>
      <c r="L27" s="307">
        <v>-8.8545001061926865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</row>
    <row r="28" spans="1:25" s="192" customFormat="1" ht="12.75" customHeight="1" x14ac:dyDescent="0.2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</row>
    <row r="29" spans="1:25" s="192" customFormat="1" ht="12.75" customHeight="1" x14ac:dyDescent="0.25">
      <c r="A29" s="385" t="s">
        <v>25</v>
      </c>
      <c r="B29" s="336" t="s">
        <v>31</v>
      </c>
      <c r="C29" s="336"/>
      <c r="D29" s="336"/>
      <c r="E29" s="347"/>
      <c r="F29" s="336"/>
      <c r="G29" s="336"/>
      <c r="H29" s="336"/>
      <c r="I29" s="347"/>
      <c r="J29" s="336"/>
      <c r="K29" s="336"/>
      <c r="L29" s="337"/>
    </row>
    <row r="30" spans="1:25" ht="12.75" customHeight="1" x14ac:dyDescent="0.25">
      <c r="A30" s="382"/>
      <c r="B30" s="336" t="s">
        <v>27</v>
      </c>
      <c r="C30" s="336"/>
      <c r="D30" s="336"/>
      <c r="E30" s="81"/>
      <c r="F30" s="336" t="s">
        <v>22</v>
      </c>
      <c r="G30" s="336"/>
      <c r="H30" s="336"/>
      <c r="I30" s="81"/>
      <c r="J30" s="336" t="s">
        <v>28</v>
      </c>
      <c r="K30" s="336"/>
      <c r="L30" s="337"/>
    </row>
    <row r="31" spans="1:25" ht="24" x14ac:dyDescent="0.25">
      <c r="A31" s="335"/>
      <c r="B31" s="82" t="s">
        <v>29</v>
      </c>
      <c r="C31" s="82" t="s">
        <v>23</v>
      </c>
      <c r="D31" s="82" t="s">
        <v>24</v>
      </c>
      <c r="E31" s="195"/>
      <c r="F31" s="82" t="s">
        <v>29</v>
      </c>
      <c r="G31" s="82" t="s">
        <v>23</v>
      </c>
      <c r="H31" s="82" t="s">
        <v>24</v>
      </c>
      <c r="I31" s="195"/>
      <c r="J31" s="82" t="s">
        <v>29</v>
      </c>
      <c r="K31" s="82" t="s">
        <v>23</v>
      </c>
      <c r="L31" s="196" t="s">
        <v>24</v>
      </c>
    </row>
    <row r="32" spans="1:25" x14ac:dyDescent="0.25">
      <c r="A32" s="197" t="s">
        <v>186</v>
      </c>
      <c r="B32" s="198">
        <v>15475</v>
      </c>
      <c r="C32" s="198">
        <v>5254</v>
      </c>
      <c r="D32" s="198">
        <v>10221</v>
      </c>
      <c r="E32" s="198"/>
      <c r="F32" s="199">
        <v>5286</v>
      </c>
      <c r="G32" s="199">
        <v>1793</v>
      </c>
      <c r="H32" s="199">
        <v>3493</v>
      </c>
      <c r="I32" s="93"/>
      <c r="J32" s="199">
        <v>10189</v>
      </c>
      <c r="K32" s="199">
        <v>3461</v>
      </c>
      <c r="L32" s="200">
        <v>6728</v>
      </c>
    </row>
    <row r="33" spans="1:24" ht="12.75" customHeight="1" x14ac:dyDescent="0.25">
      <c r="A33" s="201" t="s">
        <v>190</v>
      </c>
      <c r="B33" s="202">
        <v>14436</v>
      </c>
      <c r="C33" s="202">
        <v>2983</v>
      </c>
      <c r="D33" s="202">
        <v>11453</v>
      </c>
      <c r="E33" s="202"/>
      <c r="F33" s="202">
        <v>5815</v>
      </c>
      <c r="G33" s="202">
        <v>654</v>
      </c>
      <c r="H33" s="202">
        <v>5161</v>
      </c>
      <c r="I33" s="202"/>
      <c r="J33" s="202">
        <v>8621</v>
      </c>
      <c r="K33" s="202">
        <v>2329</v>
      </c>
      <c r="L33" s="203">
        <v>6292</v>
      </c>
    </row>
    <row r="34" spans="1:24" x14ac:dyDescent="0.25">
      <c r="A34" s="197" t="s">
        <v>187</v>
      </c>
      <c r="B34" s="198">
        <v>13653</v>
      </c>
      <c r="C34" s="198">
        <v>5931</v>
      </c>
      <c r="D34" s="198">
        <v>7722</v>
      </c>
      <c r="E34" s="198"/>
      <c r="F34" s="199">
        <v>6988</v>
      </c>
      <c r="G34" s="199">
        <v>2418</v>
      </c>
      <c r="H34" s="199">
        <v>4570</v>
      </c>
      <c r="I34" s="93"/>
      <c r="J34" s="199">
        <v>6665</v>
      </c>
      <c r="K34" s="199">
        <v>3513</v>
      </c>
      <c r="L34" s="200">
        <v>3152</v>
      </c>
    </row>
    <row r="35" spans="1:24" x14ac:dyDescent="0.25">
      <c r="A35" s="201" t="s">
        <v>193</v>
      </c>
      <c r="B35" s="202">
        <v>184524</v>
      </c>
      <c r="C35" s="202">
        <v>52989</v>
      </c>
      <c r="D35" s="202">
        <v>131535</v>
      </c>
      <c r="E35" s="202"/>
      <c r="F35" s="202">
        <v>67762</v>
      </c>
      <c r="G35" s="202">
        <v>17251</v>
      </c>
      <c r="H35" s="202">
        <v>50511</v>
      </c>
      <c r="I35" s="202"/>
      <c r="J35" s="202">
        <v>116762</v>
      </c>
      <c r="K35" s="202">
        <v>35738</v>
      </c>
      <c r="L35" s="203">
        <v>81024</v>
      </c>
    </row>
    <row r="36" spans="1:24" x14ac:dyDescent="0.25">
      <c r="A36" s="197" t="s">
        <v>181</v>
      </c>
      <c r="B36" s="198">
        <v>180038</v>
      </c>
      <c r="C36" s="198">
        <v>50816</v>
      </c>
      <c r="D36" s="198">
        <v>129222</v>
      </c>
      <c r="E36" s="198"/>
      <c r="F36" s="199">
        <v>73594</v>
      </c>
      <c r="G36" s="199">
        <v>15757</v>
      </c>
      <c r="H36" s="199">
        <v>57837</v>
      </c>
      <c r="I36" s="93"/>
      <c r="J36" s="199">
        <v>106444</v>
      </c>
      <c r="K36" s="199">
        <v>35059</v>
      </c>
      <c r="L36" s="200">
        <v>71385</v>
      </c>
    </row>
    <row r="37" spans="1:24" ht="15" customHeight="1" x14ac:dyDescent="0.25">
      <c r="A37" s="382" t="s">
        <v>30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4"/>
    </row>
    <row r="38" spans="1:24" x14ac:dyDescent="0.25">
      <c r="A38" s="204" t="s">
        <v>61</v>
      </c>
      <c r="B38" s="205">
        <v>-11.773828756058151</v>
      </c>
      <c r="C38" s="205">
        <v>12.885420631899507</v>
      </c>
      <c r="D38" s="205">
        <v>-24.449662459641914</v>
      </c>
      <c r="E38" s="205"/>
      <c r="F38" s="205">
        <v>32.198259553537667</v>
      </c>
      <c r="G38" s="205">
        <v>34.857780256553269</v>
      </c>
      <c r="H38" s="205">
        <v>30.833094760950473</v>
      </c>
      <c r="I38" s="205"/>
      <c r="J38" s="205">
        <v>-34.586318578859547</v>
      </c>
      <c r="K38" s="205">
        <v>1.502455937590284</v>
      </c>
      <c r="L38" s="206">
        <v>-53.151010701545779</v>
      </c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</row>
    <row r="39" spans="1:24" x14ac:dyDescent="0.25">
      <c r="A39" s="208" t="s">
        <v>60</v>
      </c>
      <c r="B39" s="209">
        <v>-5.4239401496259347</v>
      </c>
      <c r="C39" s="209">
        <v>98.826684545759321</v>
      </c>
      <c r="D39" s="209">
        <v>-32.576617480136207</v>
      </c>
      <c r="E39" s="209"/>
      <c r="F39" s="209">
        <v>20.171969045571785</v>
      </c>
      <c r="G39" s="209">
        <v>269.7247706422018</v>
      </c>
      <c r="H39" s="209">
        <v>-11.451269133888786</v>
      </c>
      <c r="I39" s="209"/>
      <c r="J39" s="209">
        <v>-22.688783203804661</v>
      </c>
      <c r="K39" s="209">
        <v>50.837269214255031</v>
      </c>
      <c r="L39" s="210">
        <v>-49.904640813731724</v>
      </c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</row>
    <row r="40" spans="1:24" x14ac:dyDescent="0.25">
      <c r="A40" s="303" t="s">
        <v>181</v>
      </c>
      <c r="B40" s="85">
        <v>-2.4311200711018728</v>
      </c>
      <c r="C40" s="85">
        <v>-4.1008511200437852</v>
      </c>
      <c r="D40" s="85">
        <v>-1.7584673280875762</v>
      </c>
      <c r="E40" s="85"/>
      <c r="F40" s="85">
        <v>8.6065936660665301</v>
      </c>
      <c r="G40" s="85">
        <v>-8.6603675149266763</v>
      </c>
      <c r="H40" s="85">
        <v>14.503771455722529</v>
      </c>
      <c r="I40" s="85"/>
      <c r="J40" s="85">
        <v>-8.8367790890872016</v>
      </c>
      <c r="K40" s="85">
        <v>-1.8999384408752604</v>
      </c>
      <c r="L40" s="304">
        <v>-11.896475118483409</v>
      </c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</row>
    <row r="41" spans="1:24" x14ac:dyDescent="0.25">
      <c r="A41" s="382" t="s">
        <v>128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4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</row>
    <row r="42" spans="1:24" x14ac:dyDescent="0.25">
      <c r="A42" s="204" t="s">
        <v>61</v>
      </c>
      <c r="B42" s="205">
        <v>-11.773828756058151</v>
      </c>
      <c r="C42" s="205">
        <v>4.3747980613893356</v>
      </c>
      <c r="D42" s="205">
        <v>-16.148626817447486</v>
      </c>
      <c r="E42" s="205"/>
      <c r="F42" s="205">
        <v>10.998384491114695</v>
      </c>
      <c r="G42" s="205">
        <v>4.03877221324717</v>
      </c>
      <c r="H42" s="205">
        <v>6.9596122778675245</v>
      </c>
      <c r="I42" s="205"/>
      <c r="J42" s="205">
        <v>-22.772213247172846</v>
      </c>
      <c r="K42" s="205">
        <v>0.33602584814216457</v>
      </c>
      <c r="L42" s="206">
        <v>-23.10823909531501</v>
      </c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</row>
    <row r="43" spans="1:24" x14ac:dyDescent="0.25">
      <c r="A43" s="208" t="s">
        <v>60</v>
      </c>
      <c r="B43" s="209">
        <v>-5.4239401496259347</v>
      </c>
      <c r="C43" s="209">
        <v>20.421169298974785</v>
      </c>
      <c r="D43" s="209">
        <v>-25.84510944860072</v>
      </c>
      <c r="E43" s="209"/>
      <c r="F43" s="209">
        <v>8.1255195344970907</v>
      </c>
      <c r="G43" s="209">
        <v>12.21945137157107</v>
      </c>
      <c r="H43" s="209">
        <v>-4.0939318370739812</v>
      </c>
      <c r="I43" s="209"/>
      <c r="J43" s="209">
        <v>-13.549459684123025</v>
      </c>
      <c r="K43" s="209">
        <v>8.2017179274037115</v>
      </c>
      <c r="L43" s="210">
        <v>-21.751177611526739</v>
      </c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</row>
    <row r="44" spans="1:24" x14ac:dyDescent="0.25">
      <c r="A44" s="305" t="s">
        <v>181</v>
      </c>
      <c r="B44" s="306">
        <v>-2.4311200711018728</v>
      </c>
      <c r="C44" s="306">
        <v>-1.1776245908391372</v>
      </c>
      <c r="D44" s="306">
        <v>-1.2534954802627356</v>
      </c>
      <c r="E44" s="306"/>
      <c r="F44" s="306">
        <v>3.1605644794173253</v>
      </c>
      <c r="G44" s="306">
        <v>-0.80965077713468525</v>
      </c>
      <c r="H44" s="306">
        <v>3.9702152565520104</v>
      </c>
      <c r="I44" s="306"/>
      <c r="J44" s="306">
        <v>-5.591684550519199</v>
      </c>
      <c r="K44" s="306">
        <v>-0.36797381370445204</v>
      </c>
      <c r="L44" s="307">
        <v>-5.2237107368147466</v>
      </c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</row>
    <row r="46" spans="1:24" ht="5.0999999999999996" customHeight="1" x14ac:dyDescent="0.2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9"/>
    </row>
    <row r="47" spans="1:24" x14ac:dyDescent="0.25">
      <c r="A47" s="214" t="s">
        <v>131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30"/>
    </row>
    <row r="48" spans="1:24" x14ac:dyDescent="0.25">
      <c r="A48" s="214" t="s">
        <v>129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30"/>
    </row>
    <row r="49" spans="1:12" x14ac:dyDescent="0.25">
      <c r="A49" s="288" t="s">
        <v>158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30"/>
    </row>
    <row r="50" spans="1:12" ht="5.0999999999999996" customHeight="1" x14ac:dyDescent="0.2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2"/>
    </row>
  </sheetData>
  <mergeCells count="19">
    <mergeCell ref="A3:H4"/>
    <mergeCell ref="A6:H6"/>
    <mergeCell ref="A7:H7"/>
    <mergeCell ref="A8:H8"/>
    <mergeCell ref="A12:A14"/>
    <mergeCell ref="B12:L12"/>
    <mergeCell ref="B13:D13"/>
    <mergeCell ref="F13:H13"/>
    <mergeCell ref="J13:L13"/>
    <mergeCell ref="G10:H10"/>
    <mergeCell ref="A41:L41"/>
    <mergeCell ref="A37:L37"/>
    <mergeCell ref="A20:L20"/>
    <mergeCell ref="A29:A31"/>
    <mergeCell ref="B29:L29"/>
    <mergeCell ref="B30:D30"/>
    <mergeCell ref="A24:L24"/>
    <mergeCell ref="F30:H30"/>
    <mergeCell ref="J30:L3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3"/>
  <sheetViews>
    <sheetView showGridLines="0" zoomScaleNormal="100" workbookViewId="0"/>
  </sheetViews>
  <sheetFormatPr baseColWidth="10" defaultRowHeight="14.25" x14ac:dyDescent="0.25"/>
  <cols>
    <col min="1" max="1" width="19.85546875" style="71" customWidth="1"/>
    <col min="2" max="9" width="11.42578125" style="71"/>
    <col min="10" max="10" width="13.7109375" style="71" customWidth="1"/>
    <col min="11" max="16384" width="11.42578125" style="71"/>
  </cols>
  <sheetData>
    <row r="1" spans="1:15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5"/>
    </row>
    <row r="2" spans="1:15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5"/>
    </row>
    <row r="3" spans="1:15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4"/>
    </row>
    <row r="4" spans="1:15" ht="18" customHeight="1" x14ac:dyDescent="0.25">
      <c r="A4" s="325"/>
      <c r="B4" s="325"/>
      <c r="C4" s="325"/>
      <c r="D4" s="325"/>
      <c r="E4" s="325"/>
      <c r="F4" s="325"/>
      <c r="G4" s="325"/>
      <c r="H4" s="326"/>
    </row>
    <row r="5" spans="1:15" ht="7.5" customHeight="1" x14ac:dyDescent="0.25">
      <c r="A5" s="174"/>
      <c r="B5" s="175"/>
      <c r="C5" s="175"/>
      <c r="D5" s="175"/>
      <c r="E5" s="175"/>
      <c r="F5" s="175"/>
      <c r="G5" s="175"/>
      <c r="H5" s="176"/>
    </row>
    <row r="6" spans="1:15" ht="14.1" customHeight="1" x14ac:dyDescent="0.25">
      <c r="A6" s="327" t="s">
        <v>177</v>
      </c>
      <c r="B6" s="328"/>
      <c r="C6" s="328"/>
      <c r="D6" s="328"/>
      <c r="E6" s="328"/>
      <c r="F6" s="328"/>
      <c r="G6" s="328"/>
      <c r="H6" s="329"/>
    </row>
    <row r="7" spans="1:15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9"/>
    </row>
    <row r="8" spans="1:15" ht="14.1" customHeight="1" x14ac:dyDescent="0.25">
      <c r="A8" s="351" t="str">
        <f>'a4'!A8</f>
        <v>Enero 2019</v>
      </c>
      <c r="B8" s="352"/>
      <c r="C8" s="352"/>
      <c r="D8" s="352"/>
      <c r="E8" s="352"/>
      <c r="F8" s="352"/>
      <c r="G8" s="352"/>
      <c r="H8" s="353"/>
    </row>
    <row r="9" spans="1:15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5" ht="12.75" customHeight="1" x14ac:dyDescent="0.25">
      <c r="A10" s="75"/>
      <c r="B10" s="75"/>
      <c r="C10" s="75"/>
      <c r="D10" s="75"/>
      <c r="E10" s="75"/>
      <c r="F10" s="75"/>
      <c r="G10" s="330" t="s">
        <v>127</v>
      </c>
      <c r="H10" s="330"/>
      <c r="I10" s="75"/>
      <c r="J10" s="289"/>
      <c r="K10" s="289"/>
      <c r="L10" s="75"/>
      <c r="M10" s="75"/>
    </row>
    <row r="11" spans="1:15" ht="12.75" customHeight="1" x14ac:dyDescent="0.3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386" t="s">
        <v>3</v>
      </c>
      <c r="N11" s="386"/>
    </row>
    <row r="12" spans="1:15" ht="24" x14ac:dyDescent="0.25">
      <c r="A12" s="190" t="s">
        <v>4</v>
      </c>
      <c r="B12" s="191" t="s">
        <v>1</v>
      </c>
      <c r="C12" s="191" t="s">
        <v>14</v>
      </c>
      <c r="D12" s="191" t="s">
        <v>15</v>
      </c>
      <c r="E12" s="191" t="s">
        <v>16</v>
      </c>
      <c r="F12" s="191" t="s">
        <v>17</v>
      </c>
      <c r="G12" s="191" t="s">
        <v>18</v>
      </c>
      <c r="H12" s="80" t="s">
        <v>19</v>
      </c>
      <c r="I12" s="80" t="s">
        <v>32</v>
      </c>
      <c r="J12" s="80" t="s">
        <v>68</v>
      </c>
      <c r="K12" s="80" t="s">
        <v>20</v>
      </c>
      <c r="L12" s="80" t="s">
        <v>33</v>
      </c>
      <c r="M12" s="80" t="s">
        <v>21</v>
      </c>
      <c r="N12" s="83" t="s">
        <v>0</v>
      </c>
      <c r="O12" s="192"/>
    </row>
    <row r="13" spans="1:15" x14ac:dyDescent="0.25">
      <c r="A13" s="120" t="s">
        <v>35</v>
      </c>
      <c r="B13" s="121">
        <v>193820</v>
      </c>
      <c r="C13" s="121">
        <v>1804</v>
      </c>
      <c r="D13" s="121">
        <v>895</v>
      </c>
      <c r="E13" s="121">
        <v>2193</v>
      </c>
      <c r="F13" s="121">
        <v>16704</v>
      </c>
      <c r="G13" s="121">
        <v>7613</v>
      </c>
      <c r="H13" s="121">
        <v>2934</v>
      </c>
      <c r="I13" s="121">
        <v>0</v>
      </c>
      <c r="J13" s="121">
        <v>80</v>
      </c>
      <c r="K13" s="121">
        <v>78</v>
      </c>
      <c r="L13" s="121">
        <v>251</v>
      </c>
      <c r="M13" s="121">
        <v>2662</v>
      </c>
      <c r="N13" s="122">
        <v>229034</v>
      </c>
      <c r="O13" s="192"/>
    </row>
    <row r="14" spans="1:15" x14ac:dyDescent="0.25">
      <c r="A14" s="123" t="s">
        <v>37</v>
      </c>
      <c r="B14" s="124">
        <v>142765</v>
      </c>
      <c r="C14" s="124">
        <v>0</v>
      </c>
      <c r="D14" s="124">
        <v>0</v>
      </c>
      <c r="E14" s="124">
        <v>0</v>
      </c>
      <c r="F14" s="124">
        <v>11023</v>
      </c>
      <c r="G14" s="124">
        <v>0</v>
      </c>
      <c r="H14" s="124">
        <v>494</v>
      </c>
      <c r="I14" s="124">
        <v>15</v>
      </c>
      <c r="J14" s="124">
        <v>0</v>
      </c>
      <c r="K14" s="124">
        <v>699</v>
      </c>
      <c r="L14" s="124">
        <v>0</v>
      </c>
      <c r="M14" s="124">
        <v>0</v>
      </c>
      <c r="N14" s="125">
        <v>154996</v>
      </c>
      <c r="O14" s="192"/>
    </row>
    <row r="15" spans="1:15" x14ac:dyDescent="0.25">
      <c r="A15" s="120" t="s">
        <v>87</v>
      </c>
      <c r="B15" s="121">
        <v>167676</v>
      </c>
      <c r="C15" s="121">
        <v>0</v>
      </c>
      <c r="D15" s="121">
        <v>7272</v>
      </c>
      <c r="E15" s="121">
        <v>0</v>
      </c>
      <c r="F15" s="121">
        <v>15114</v>
      </c>
      <c r="G15" s="121">
        <v>3440</v>
      </c>
      <c r="H15" s="121">
        <v>12171</v>
      </c>
      <c r="I15" s="121">
        <v>3430</v>
      </c>
      <c r="J15" s="121">
        <v>0</v>
      </c>
      <c r="K15" s="121">
        <v>1167</v>
      </c>
      <c r="L15" s="121">
        <v>15586</v>
      </c>
      <c r="M15" s="121">
        <v>0</v>
      </c>
      <c r="N15" s="122">
        <v>225856</v>
      </c>
      <c r="O15" s="192"/>
    </row>
    <row r="16" spans="1:15" x14ac:dyDescent="0.25">
      <c r="A16" s="123" t="s">
        <v>38</v>
      </c>
      <c r="B16" s="124">
        <v>24029</v>
      </c>
      <c r="C16" s="124">
        <v>0</v>
      </c>
      <c r="D16" s="124">
        <v>0</v>
      </c>
      <c r="E16" s="124">
        <v>793</v>
      </c>
      <c r="F16" s="124">
        <v>746</v>
      </c>
      <c r="G16" s="124">
        <v>1634</v>
      </c>
      <c r="H16" s="124">
        <v>260</v>
      </c>
      <c r="I16" s="124">
        <v>564</v>
      </c>
      <c r="J16" s="124">
        <v>0</v>
      </c>
      <c r="K16" s="124">
        <v>0</v>
      </c>
      <c r="L16" s="124">
        <v>0</v>
      </c>
      <c r="M16" s="124">
        <v>0</v>
      </c>
      <c r="N16" s="125">
        <v>28026</v>
      </c>
      <c r="O16" s="192"/>
    </row>
    <row r="17" spans="1:15" x14ac:dyDescent="0.25">
      <c r="A17" s="120" t="s">
        <v>39</v>
      </c>
      <c r="B17" s="121">
        <v>28838</v>
      </c>
      <c r="C17" s="121">
        <v>0</v>
      </c>
      <c r="D17" s="121">
        <v>252</v>
      </c>
      <c r="E17" s="121">
        <v>0</v>
      </c>
      <c r="F17" s="121">
        <v>4262</v>
      </c>
      <c r="G17" s="121">
        <v>450</v>
      </c>
      <c r="H17" s="121">
        <v>212</v>
      </c>
      <c r="I17" s="121">
        <v>0</v>
      </c>
      <c r="J17" s="121">
        <v>0</v>
      </c>
      <c r="K17" s="121">
        <v>1131</v>
      </c>
      <c r="L17" s="121">
        <v>117</v>
      </c>
      <c r="M17" s="121">
        <v>0</v>
      </c>
      <c r="N17" s="122">
        <v>35262</v>
      </c>
      <c r="O17" s="192"/>
    </row>
    <row r="18" spans="1:15" x14ac:dyDescent="0.25">
      <c r="A18" s="123" t="s">
        <v>40</v>
      </c>
      <c r="B18" s="124">
        <v>7086</v>
      </c>
      <c r="C18" s="124">
        <v>170</v>
      </c>
      <c r="D18" s="124">
        <v>0</v>
      </c>
      <c r="E18" s="124">
        <v>9</v>
      </c>
      <c r="F18" s="124">
        <v>440</v>
      </c>
      <c r="G18" s="124">
        <v>610</v>
      </c>
      <c r="H18" s="124">
        <v>0</v>
      </c>
      <c r="I18" s="124">
        <v>275</v>
      </c>
      <c r="J18" s="124">
        <v>0</v>
      </c>
      <c r="K18" s="124">
        <v>0</v>
      </c>
      <c r="L18" s="124">
        <v>0</v>
      </c>
      <c r="M18" s="124">
        <v>0</v>
      </c>
      <c r="N18" s="125">
        <v>8590</v>
      </c>
      <c r="O18" s="192"/>
    </row>
    <row r="19" spans="1:15" x14ac:dyDescent="0.25">
      <c r="A19" s="120" t="s">
        <v>41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2">
        <v>0</v>
      </c>
      <c r="O19" s="192"/>
    </row>
    <row r="20" spans="1:15" x14ac:dyDescent="0.25">
      <c r="A20" s="123" t="s">
        <v>42</v>
      </c>
      <c r="B20" s="124">
        <v>11847</v>
      </c>
      <c r="C20" s="124">
        <v>0</v>
      </c>
      <c r="D20" s="124">
        <v>0</v>
      </c>
      <c r="E20" s="124">
        <v>0</v>
      </c>
      <c r="F20" s="124">
        <v>7455</v>
      </c>
      <c r="G20" s="124">
        <v>0</v>
      </c>
      <c r="H20" s="124">
        <v>320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5">
        <v>19622</v>
      </c>
      <c r="O20" s="192"/>
    </row>
    <row r="21" spans="1:15" x14ac:dyDescent="0.25">
      <c r="A21" s="120" t="s">
        <v>44</v>
      </c>
      <c r="B21" s="121">
        <v>13202</v>
      </c>
      <c r="C21" s="121">
        <v>0</v>
      </c>
      <c r="D21" s="121">
        <v>0</v>
      </c>
      <c r="E21" s="121">
        <v>3315</v>
      </c>
      <c r="F21" s="121">
        <v>944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573</v>
      </c>
      <c r="M21" s="121">
        <v>0</v>
      </c>
      <c r="N21" s="122">
        <v>18034</v>
      </c>
      <c r="O21" s="192"/>
    </row>
    <row r="22" spans="1:15" x14ac:dyDescent="0.25">
      <c r="A22" s="123" t="s">
        <v>45</v>
      </c>
      <c r="B22" s="124">
        <v>62214</v>
      </c>
      <c r="C22" s="124">
        <v>0</v>
      </c>
      <c r="D22" s="124">
        <v>0</v>
      </c>
      <c r="E22" s="124">
        <v>1111</v>
      </c>
      <c r="F22" s="124">
        <v>1010</v>
      </c>
      <c r="G22" s="124">
        <v>0</v>
      </c>
      <c r="H22" s="124">
        <v>5903</v>
      </c>
      <c r="I22" s="124">
        <v>0</v>
      </c>
      <c r="J22" s="124">
        <v>0</v>
      </c>
      <c r="K22" s="124">
        <v>0</v>
      </c>
      <c r="L22" s="124">
        <v>0</v>
      </c>
      <c r="M22" s="124">
        <v>1003</v>
      </c>
      <c r="N22" s="125">
        <v>71241</v>
      </c>
      <c r="O22" s="192"/>
    </row>
    <row r="23" spans="1:15" x14ac:dyDescent="0.25">
      <c r="A23" s="120" t="s">
        <v>46</v>
      </c>
      <c r="B23" s="121">
        <v>60587</v>
      </c>
      <c r="C23" s="121">
        <v>11122</v>
      </c>
      <c r="D23" s="121">
        <v>0</v>
      </c>
      <c r="E23" s="121">
        <v>1510</v>
      </c>
      <c r="F23" s="121">
        <v>13718</v>
      </c>
      <c r="G23" s="121">
        <v>42</v>
      </c>
      <c r="H23" s="121">
        <v>5170</v>
      </c>
      <c r="I23" s="121">
        <v>0</v>
      </c>
      <c r="J23" s="121">
        <v>0</v>
      </c>
      <c r="K23" s="121">
        <v>0</v>
      </c>
      <c r="L23" s="121">
        <v>1257</v>
      </c>
      <c r="M23" s="121">
        <v>0</v>
      </c>
      <c r="N23" s="122">
        <v>93406</v>
      </c>
      <c r="O23" s="192"/>
    </row>
    <row r="24" spans="1:15" x14ac:dyDescent="0.25">
      <c r="A24" s="123" t="s">
        <v>47</v>
      </c>
      <c r="B24" s="124">
        <v>834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5">
        <v>834</v>
      </c>
      <c r="O24" s="192"/>
    </row>
    <row r="25" spans="1:15" x14ac:dyDescent="0.25">
      <c r="A25" s="120" t="s">
        <v>48</v>
      </c>
      <c r="B25" s="121">
        <v>10209</v>
      </c>
      <c r="C25" s="121">
        <v>0</v>
      </c>
      <c r="D25" s="121">
        <v>0</v>
      </c>
      <c r="E25" s="121">
        <v>915</v>
      </c>
      <c r="F25" s="121">
        <v>3359</v>
      </c>
      <c r="G25" s="121">
        <v>0</v>
      </c>
      <c r="H25" s="121">
        <v>139</v>
      </c>
      <c r="I25" s="121">
        <v>0</v>
      </c>
      <c r="J25" s="121">
        <v>0</v>
      </c>
      <c r="K25" s="121">
        <v>628</v>
      </c>
      <c r="L25" s="121">
        <v>766</v>
      </c>
      <c r="M25" s="121">
        <v>0</v>
      </c>
      <c r="N25" s="122">
        <v>16016</v>
      </c>
      <c r="O25" s="192"/>
    </row>
    <row r="26" spans="1:15" x14ac:dyDescent="0.25">
      <c r="A26" s="123" t="s">
        <v>49</v>
      </c>
      <c r="B26" s="124">
        <v>89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5">
        <v>89</v>
      </c>
      <c r="O26" s="192"/>
    </row>
    <row r="27" spans="1:15" x14ac:dyDescent="0.25">
      <c r="A27" s="120" t="s">
        <v>50</v>
      </c>
      <c r="B27" s="121">
        <v>1774</v>
      </c>
      <c r="C27" s="121">
        <v>0</v>
      </c>
      <c r="D27" s="121">
        <v>91</v>
      </c>
      <c r="E27" s="121">
        <v>0</v>
      </c>
      <c r="F27" s="121">
        <v>2441</v>
      </c>
      <c r="G27" s="121">
        <v>1018</v>
      </c>
      <c r="H27" s="121">
        <v>866</v>
      </c>
      <c r="I27" s="121">
        <v>0</v>
      </c>
      <c r="J27" s="121">
        <v>0</v>
      </c>
      <c r="K27" s="121">
        <v>0</v>
      </c>
      <c r="L27" s="121">
        <v>0</v>
      </c>
      <c r="M27" s="121">
        <v>99</v>
      </c>
      <c r="N27" s="122">
        <v>6289</v>
      </c>
      <c r="O27" s="192"/>
    </row>
    <row r="28" spans="1:15" x14ac:dyDescent="0.25">
      <c r="A28" s="123" t="s">
        <v>51</v>
      </c>
      <c r="B28" s="124">
        <v>9075</v>
      </c>
      <c r="C28" s="124">
        <v>0</v>
      </c>
      <c r="D28" s="124">
        <v>0</v>
      </c>
      <c r="E28" s="124">
        <v>0</v>
      </c>
      <c r="F28" s="124">
        <v>312</v>
      </c>
      <c r="G28" s="124">
        <v>0</v>
      </c>
      <c r="H28" s="124">
        <v>989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5">
        <v>10376</v>
      </c>
      <c r="O28" s="192"/>
    </row>
    <row r="29" spans="1:15" x14ac:dyDescent="0.25">
      <c r="A29" s="120" t="s">
        <v>52</v>
      </c>
      <c r="B29" s="121">
        <v>7030</v>
      </c>
      <c r="C29" s="121">
        <v>0</v>
      </c>
      <c r="D29" s="121">
        <v>0</v>
      </c>
      <c r="E29" s="121">
        <v>0</v>
      </c>
      <c r="F29" s="121">
        <v>1534</v>
      </c>
      <c r="G29" s="121">
        <v>0</v>
      </c>
      <c r="H29" s="121">
        <v>0</v>
      </c>
      <c r="I29" s="121">
        <v>2336</v>
      </c>
      <c r="J29" s="121">
        <v>0</v>
      </c>
      <c r="K29" s="121">
        <v>0</v>
      </c>
      <c r="L29" s="121">
        <v>0</v>
      </c>
      <c r="M29" s="121">
        <v>0</v>
      </c>
      <c r="N29" s="122">
        <v>10900</v>
      </c>
      <c r="O29" s="192"/>
    </row>
    <row r="30" spans="1:15" x14ac:dyDescent="0.25">
      <c r="A30" s="123" t="s">
        <v>59</v>
      </c>
      <c r="B30" s="124">
        <v>12100</v>
      </c>
      <c r="C30" s="124">
        <v>0</v>
      </c>
      <c r="D30" s="124">
        <v>0</v>
      </c>
      <c r="E30" s="124">
        <v>0</v>
      </c>
      <c r="F30" s="124">
        <v>2885</v>
      </c>
      <c r="G30" s="124">
        <v>0</v>
      </c>
      <c r="H30" s="124">
        <v>0</v>
      </c>
      <c r="I30" s="124">
        <v>0</v>
      </c>
      <c r="J30" s="124">
        <v>0</v>
      </c>
      <c r="K30" s="124">
        <v>760</v>
      </c>
      <c r="L30" s="124">
        <v>2318</v>
      </c>
      <c r="M30" s="124">
        <v>0</v>
      </c>
      <c r="N30" s="125">
        <v>18063</v>
      </c>
      <c r="O30" s="192"/>
    </row>
    <row r="31" spans="1:15" x14ac:dyDescent="0.25">
      <c r="A31" s="120" t="s">
        <v>53</v>
      </c>
      <c r="B31" s="121">
        <v>35935</v>
      </c>
      <c r="C31" s="121">
        <v>593</v>
      </c>
      <c r="D31" s="121">
        <v>0</v>
      </c>
      <c r="E31" s="121">
        <v>0</v>
      </c>
      <c r="F31" s="121">
        <v>296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457</v>
      </c>
      <c r="N31" s="122">
        <v>37281</v>
      </c>
      <c r="O31" s="192"/>
    </row>
    <row r="32" spans="1:15" x14ac:dyDescent="0.25">
      <c r="A32" s="123" t="s">
        <v>54</v>
      </c>
      <c r="B32" s="124">
        <v>48718</v>
      </c>
      <c r="C32" s="124">
        <v>0</v>
      </c>
      <c r="D32" s="124">
        <v>0</v>
      </c>
      <c r="E32" s="124">
        <v>377</v>
      </c>
      <c r="F32" s="124">
        <v>1892</v>
      </c>
      <c r="G32" s="124">
        <v>0</v>
      </c>
      <c r="H32" s="124">
        <v>0</v>
      </c>
      <c r="I32" s="124">
        <v>0</v>
      </c>
      <c r="J32" s="124">
        <v>0</v>
      </c>
      <c r="K32" s="124">
        <v>150</v>
      </c>
      <c r="L32" s="124">
        <v>0</v>
      </c>
      <c r="M32" s="124">
        <v>0</v>
      </c>
      <c r="N32" s="125">
        <v>51137</v>
      </c>
      <c r="O32" s="192"/>
    </row>
    <row r="33" spans="1:15" x14ac:dyDescent="0.25">
      <c r="A33" s="120" t="s">
        <v>57</v>
      </c>
      <c r="B33" s="121">
        <v>23736</v>
      </c>
      <c r="C33" s="121">
        <v>10407</v>
      </c>
      <c r="D33" s="121">
        <v>0</v>
      </c>
      <c r="E33" s="121">
        <v>0</v>
      </c>
      <c r="F33" s="121">
        <v>1700</v>
      </c>
      <c r="G33" s="121">
        <v>1190</v>
      </c>
      <c r="H33" s="121">
        <v>7279</v>
      </c>
      <c r="I33" s="121">
        <v>0</v>
      </c>
      <c r="J33" s="121">
        <v>109</v>
      </c>
      <c r="K33" s="121">
        <v>0</v>
      </c>
      <c r="L33" s="121">
        <v>53</v>
      </c>
      <c r="M33" s="121">
        <v>0</v>
      </c>
      <c r="N33" s="122">
        <v>44474</v>
      </c>
      <c r="O33" s="192"/>
    </row>
    <row r="34" spans="1:15" x14ac:dyDescent="0.25">
      <c r="A34" s="123" t="s">
        <v>55</v>
      </c>
      <c r="B34" s="124">
        <v>3923</v>
      </c>
      <c r="C34" s="124">
        <v>0</v>
      </c>
      <c r="D34" s="124">
        <v>0</v>
      </c>
      <c r="E34" s="124">
        <v>0</v>
      </c>
      <c r="F34" s="124">
        <v>2007</v>
      </c>
      <c r="G34" s="124">
        <v>0</v>
      </c>
      <c r="H34" s="124">
        <v>37</v>
      </c>
      <c r="I34" s="124">
        <v>0</v>
      </c>
      <c r="J34" s="124">
        <v>0</v>
      </c>
      <c r="K34" s="124">
        <v>0</v>
      </c>
      <c r="L34" s="124">
        <v>399</v>
      </c>
      <c r="M34" s="124">
        <v>0</v>
      </c>
      <c r="N34" s="125">
        <v>6366</v>
      </c>
      <c r="O34" s="192"/>
    </row>
    <row r="35" spans="1:15" x14ac:dyDescent="0.25">
      <c r="A35" s="120" t="s">
        <v>56</v>
      </c>
      <c r="B35" s="121">
        <v>46287</v>
      </c>
      <c r="C35" s="121">
        <v>0</v>
      </c>
      <c r="D35" s="121">
        <v>0</v>
      </c>
      <c r="E35" s="121">
        <v>0</v>
      </c>
      <c r="F35" s="121">
        <v>5251</v>
      </c>
      <c r="G35" s="121">
        <v>0</v>
      </c>
      <c r="H35" s="121">
        <v>7174</v>
      </c>
      <c r="I35" s="121">
        <v>8642</v>
      </c>
      <c r="J35" s="121">
        <v>0</v>
      </c>
      <c r="K35" s="121">
        <v>0</v>
      </c>
      <c r="L35" s="121">
        <v>0</v>
      </c>
      <c r="M35" s="121">
        <v>0</v>
      </c>
      <c r="N35" s="122">
        <v>67354</v>
      </c>
      <c r="O35" s="192"/>
    </row>
    <row r="36" spans="1:15" x14ac:dyDescent="0.25">
      <c r="A36" s="123" t="s">
        <v>67</v>
      </c>
      <c r="B36" s="124">
        <v>268177</v>
      </c>
      <c r="C36" s="124">
        <v>11908</v>
      </c>
      <c r="D36" s="124">
        <v>0</v>
      </c>
      <c r="E36" s="124">
        <v>0</v>
      </c>
      <c r="F36" s="124">
        <v>25607</v>
      </c>
      <c r="G36" s="124">
        <v>0</v>
      </c>
      <c r="H36" s="124">
        <v>4042</v>
      </c>
      <c r="I36" s="124">
        <v>0</v>
      </c>
      <c r="J36" s="124">
        <v>6973</v>
      </c>
      <c r="K36" s="124">
        <v>0</v>
      </c>
      <c r="L36" s="124">
        <v>1218</v>
      </c>
      <c r="M36" s="124">
        <v>0</v>
      </c>
      <c r="N36" s="125">
        <v>317925</v>
      </c>
      <c r="O36" s="192"/>
    </row>
    <row r="37" spans="1:15" x14ac:dyDescent="0.25">
      <c r="A37" s="120" t="s">
        <v>36</v>
      </c>
      <c r="B37" s="121">
        <v>752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2">
        <v>752</v>
      </c>
      <c r="O37" s="192"/>
    </row>
    <row r="38" spans="1:15" x14ac:dyDescent="0.25">
      <c r="A38" s="123" t="s">
        <v>43</v>
      </c>
      <c r="B38" s="124">
        <v>4601</v>
      </c>
      <c r="C38" s="124">
        <v>0</v>
      </c>
      <c r="D38" s="124">
        <v>0</v>
      </c>
      <c r="E38" s="124">
        <v>0</v>
      </c>
      <c r="F38" s="124">
        <v>432</v>
      </c>
      <c r="G38" s="124">
        <v>0</v>
      </c>
      <c r="H38" s="124">
        <v>516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5">
        <v>5549</v>
      </c>
      <c r="O38" s="192"/>
    </row>
    <row r="39" spans="1:15" x14ac:dyDescent="0.25">
      <c r="A39" s="120" t="s">
        <v>88</v>
      </c>
      <c r="B39" s="121">
        <v>1378</v>
      </c>
      <c r="C39" s="121">
        <v>0</v>
      </c>
      <c r="D39" s="121">
        <v>0</v>
      </c>
      <c r="E39" s="121">
        <v>0</v>
      </c>
      <c r="F39" s="121">
        <v>110</v>
      </c>
      <c r="G39" s="121">
        <v>0</v>
      </c>
      <c r="H39" s="121">
        <v>190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2">
        <v>1678</v>
      </c>
      <c r="O39" s="192"/>
    </row>
    <row r="40" spans="1:15" x14ac:dyDescent="0.25">
      <c r="A40" s="123" t="s">
        <v>89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5">
        <v>0</v>
      </c>
      <c r="O40" s="192"/>
    </row>
    <row r="41" spans="1:15" x14ac:dyDescent="0.25">
      <c r="A41" s="120" t="s">
        <v>90</v>
      </c>
      <c r="B41" s="121">
        <v>0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2">
        <v>0</v>
      </c>
      <c r="O41" s="192"/>
    </row>
    <row r="42" spans="1:15" x14ac:dyDescent="0.25">
      <c r="A42" s="123" t="s">
        <v>91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5">
        <v>0</v>
      </c>
    </row>
    <row r="43" spans="1:15" x14ac:dyDescent="0.25">
      <c r="A43" s="120" t="s">
        <v>92</v>
      </c>
      <c r="B43" s="121">
        <v>0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2">
        <v>0</v>
      </c>
    </row>
    <row r="44" spans="1:15" x14ac:dyDescent="0.25">
      <c r="A44" s="123" t="s">
        <v>93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5">
        <v>0</v>
      </c>
    </row>
    <row r="45" spans="1:15" x14ac:dyDescent="0.25">
      <c r="A45" s="120" t="s">
        <v>94</v>
      </c>
      <c r="B45" s="121">
        <v>322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2">
        <v>322</v>
      </c>
    </row>
    <row r="46" spans="1:15" x14ac:dyDescent="0.25">
      <c r="A46" s="1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170"/>
    </row>
    <row r="47" spans="1:15" x14ac:dyDescent="0.25">
      <c r="A47" s="127" t="s">
        <v>0</v>
      </c>
      <c r="B47" s="172">
        <v>1187004</v>
      </c>
      <c r="C47" s="172">
        <v>36004</v>
      </c>
      <c r="D47" s="172">
        <v>8510</v>
      </c>
      <c r="E47" s="172">
        <v>10223</v>
      </c>
      <c r="F47" s="172">
        <v>119242</v>
      </c>
      <c r="G47" s="172">
        <v>15997</v>
      </c>
      <c r="H47" s="172">
        <v>48696</v>
      </c>
      <c r="I47" s="172">
        <v>15262</v>
      </c>
      <c r="J47" s="172">
        <v>7162</v>
      </c>
      <c r="K47" s="172">
        <v>4613</v>
      </c>
      <c r="L47" s="172">
        <v>22538</v>
      </c>
      <c r="M47" s="172">
        <v>4221</v>
      </c>
      <c r="N47" s="173">
        <v>1479472</v>
      </c>
    </row>
    <row r="49" spans="1:14" ht="5.0999999999999996" customHeight="1" x14ac:dyDescent="0.2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214" t="s">
        <v>131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130"/>
    </row>
    <row r="51" spans="1:14" x14ac:dyDescent="0.25">
      <c r="A51" s="129" t="s">
        <v>63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30"/>
    </row>
    <row r="52" spans="1:14" x14ac:dyDescent="0.25">
      <c r="A52" s="288" t="s">
        <v>158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130"/>
    </row>
    <row r="53" spans="1:14" ht="5.0999999999999996" customHeight="1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2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37"/>
  <sheetViews>
    <sheetView showGridLines="0" tabSelected="1" zoomScaleNormal="100" workbookViewId="0"/>
  </sheetViews>
  <sheetFormatPr baseColWidth="10" defaultRowHeight="14.25" x14ac:dyDescent="0.25"/>
  <cols>
    <col min="1" max="1" width="10.140625" style="71" customWidth="1"/>
    <col min="2" max="2" width="10.7109375" style="71" customWidth="1"/>
    <col min="3" max="3" width="1.7109375" style="71" customWidth="1"/>
    <col min="4" max="4" width="12.28515625" style="71" customWidth="1"/>
    <col min="5" max="5" width="3.7109375" style="71" customWidth="1"/>
    <col min="6" max="6" width="10.140625" style="71" customWidth="1"/>
    <col min="7" max="7" width="1.7109375" style="71" customWidth="1"/>
    <col min="8" max="8" width="13" style="71" customWidth="1"/>
    <col min="9" max="9" width="1.7109375" style="71" customWidth="1"/>
    <col min="10" max="10" width="10.140625" style="71" customWidth="1"/>
    <col min="11" max="16384" width="11.42578125" style="71"/>
  </cols>
  <sheetData>
    <row r="1" spans="1:17" ht="60" customHeight="1" x14ac:dyDescent="0.2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7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7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3"/>
      <c r="J3" s="324"/>
    </row>
    <row r="4" spans="1:17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5"/>
      <c r="J4" s="326"/>
    </row>
    <row r="5" spans="1:17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5"/>
      <c r="J5" s="176"/>
    </row>
    <row r="6" spans="1:17" ht="14.1" customHeight="1" x14ac:dyDescent="0.25">
      <c r="A6" s="327" t="s">
        <v>157</v>
      </c>
      <c r="B6" s="328"/>
      <c r="C6" s="328"/>
      <c r="D6" s="328"/>
      <c r="E6" s="328"/>
      <c r="F6" s="328"/>
      <c r="G6" s="328"/>
      <c r="H6" s="328"/>
      <c r="I6" s="328"/>
      <c r="J6" s="329"/>
    </row>
    <row r="7" spans="1:17" ht="14.1" customHeight="1" x14ac:dyDescent="0.25">
      <c r="A7" s="327" t="s">
        <v>205</v>
      </c>
      <c r="B7" s="328"/>
      <c r="C7" s="328"/>
      <c r="D7" s="328"/>
      <c r="E7" s="328"/>
      <c r="F7" s="328"/>
      <c r="G7" s="328"/>
      <c r="H7" s="328"/>
      <c r="I7" s="328"/>
      <c r="J7" s="329"/>
    </row>
    <row r="8" spans="1:17" ht="14.1" customHeight="1" x14ac:dyDescent="0.25">
      <c r="A8" s="285"/>
      <c r="B8" s="286"/>
      <c r="C8" s="286"/>
      <c r="D8" s="286"/>
      <c r="E8" s="286"/>
      <c r="F8" s="286"/>
      <c r="G8" s="286"/>
      <c r="H8" s="286"/>
      <c r="I8" s="286"/>
      <c r="J8" s="287"/>
    </row>
    <row r="9" spans="1:17" ht="7.5" customHeight="1" x14ac:dyDescent="0.25">
      <c r="A9" s="72"/>
      <c r="B9" s="73"/>
      <c r="C9" s="73"/>
      <c r="D9" s="73"/>
      <c r="E9" s="73"/>
      <c r="F9" s="73"/>
      <c r="G9" s="73"/>
      <c r="H9" s="73"/>
      <c r="I9" s="73"/>
      <c r="J9" s="74"/>
    </row>
    <row r="10" spans="1:17" s="76" customFormat="1" ht="12.75" customHeight="1" x14ac:dyDescent="0.3">
      <c r="A10" s="75"/>
      <c r="B10" s="75"/>
      <c r="C10" s="75"/>
      <c r="D10" s="75"/>
      <c r="E10" s="75"/>
      <c r="F10" s="75"/>
      <c r="G10" s="75"/>
      <c r="H10" s="330" t="s">
        <v>127</v>
      </c>
      <c r="I10" s="330"/>
      <c r="J10" s="330"/>
      <c r="K10"/>
    </row>
    <row r="11" spans="1:17" s="78" customFormat="1" ht="12.75" customHeight="1" x14ac:dyDescent="0.3">
      <c r="A11" s="76"/>
      <c r="B11" s="76"/>
      <c r="C11" s="76"/>
      <c r="D11" s="77"/>
      <c r="E11" s="77"/>
      <c r="F11" s="77"/>
      <c r="G11" s="77"/>
      <c r="H11" s="77"/>
      <c r="I11" s="77"/>
      <c r="J11" s="76"/>
    </row>
    <row r="12" spans="1:17" s="78" customFormat="1" ht="12" customHeight="1" x14ac:dyDescent="0.2">
      <c r="A12" s="334" t="s">
        <v>130</v>
      </c>
      <c r="B12" s="336" t="s">
        <v>3</v>
      </c>
      <c r="C12" s="336"/>
      <c r="D12" s="336"/>
      <c r="E12" s="79"/>
      <c r="F12" s="336" t="s">
        <v>66</v>
      </c>
      <c r="G12" s="336"/>
      <c r="H12" s="336"/>
      <c r="I12" s="336"/>
      <c r="J12" s="337"/>
    </row>
    <row r="13" spans="1:17" s="84" customFormat="1" ht="24" x14ac:dyDescent="0.2">
      <c r="A13" s="335"/>
      <c r="B13" s="80" t="s">
        <v>169</v>
      </c>
      <c r="C13" s="81"/>
      <c r="D13" s="80" t="s">
        <v>183</v>
      </c>
      <c r="E13" s="82"/>
      <c r="F13" s="80" t="s">
        <v>60</v>
      </c>
      <c r="G13" s="80"/>
      <c r="H13" s="80" t="str">
        <f>D13</f>
        <v>Doce meses a enero</v>
      </c>
      <c r="I13" s="80"/>
      <c r="J13" s="83" t="s">
        <v>61</v>
      </c>
    </row>
    <row r="14" spans="1:17" s="84" customFormat="1" ht="12" x14ac:dyDescent="0.2">
      <c r="A14" s="338" t="s">
        <v>0</v>
      </c>
      <c r="B14" s="339"/>
      <c r="C14" s="339"/>
      <c r="D14" s="339"/>
      <c r="E14" s="339"/>
      <c r="F14" s="339"/>
      <c r="G14" s="339"/>
      <c r="H14" s="339"/>
      <c r="I14" s="339"/>
      <c r="J14" s="340"/>
      <c r="L14" s="85"/>
    </row>
    <row r="15" spans="1:17" s="84" customFormat="1" ht="12" x14ac:dyDescent="0.2">
      <c r="A15" s="86">
        <v>2017</v>
      </c>
      <c r="B15" s="87">
        <v>1548501</v>
      </c>
      <c r="C15" s="87"/>
      <c r="D15" s="87">
        <v>24925653</v>
      </c>
      <c r="E15" s="88"/>
      <c r="F15" s="89">
        <v>-6.4682720167867842</v>
      </c>
      <c r="G15" s="90"/>
      <c r="H15" s="89" t="s">
        <v>184</v>
      </c>
      <c r="I15" s="90"/>
      <c r="J15" s="91">
        <v>-46.111167178816146</v>
      </c>
      <c r="L15" s="85"/>
      <c r="M15" s="85"/>
      <c r="N15" s="85"/>
      <c r="O15" s="85"/>
      <c r="P15" s="85"/>
      <c r="Q15" s="85"/>
    </row>
    <row r="16" spans="1:17" s="84" customFormat="1" ht="12" x14ac:dyDescent="0.2">
      <c r="A16" s="92">
        <v>2018</v>
      </c>
      <c r="B16" s="93">
        <v>1680934</v>
      </c>
      <c r="C16" s="93"/>
      <c r="D16" s="93">
        <v>23655716</v>
      </c>
      <c r="E16" s="94"/>
      <c r="F16" s="95">
        <v>8.5523354521566404</v>
      </c>
      <c r="G16" s="96"/>
      <c r="H16" s="95">
        <v>-5.0948996200821739</v>
      </c>
      <c r="I16" s="96"/>
      <c r="J16" s="97">
        <v>-28.964634747250386</v>
      </c>
      <c r="K16" s="98"/>
      <c r="L16" s="85"/>
      <c r="M16" s="85"/>
      <c r="N16" s="85"/>
      <c r="O16" s="85"/>
      <c r="P16" s="85"/>
      <c r="Q16" s="85"/>
    </row>
    <row r="17" spans="1:18" s="84" customFormat="1" ht="12" x14ac:dyDescent="0.2">
      <c r="A17" s="86">
        <v>2019</v>
      </c>
      <c r="B17" s="87">
        <v>1479472</v>
      </c>
      <c r="C17" s="87"/>
      <c r="D17" s="87">
        <v>22186949</v>
      </c>
      <c r="E17" s="88"/>
      <c r="F17" s="89">
        <v>-11.985122556864226</v>
      </c>
      <c r="G17" s="90"/>
      <c r="H17" s="89">
        <v>-6.2089306449231998</v>
      </c>
      <c r="I17" s="90"/>
      <c r="J17" s="91">
        <v>-22.651450750600972</v>
      </c>
      <c r="L17" s="85"/>
      <c r="M17" s="85"/>
      <c r="N17" s="85"/>
      <c r="O17" s="85"/>
      <c r="P17" s="85"/>
      <c r="Q17" s="85"/>
    </row>
    <row r="18" spans="1:18" s="84" customFormat="1" ht="12" x14ac:dyDescent="0.2">
      <c r="A18" s="331" t="s">
        <v>1</v>
      </c>
      <c r="B18" s="332"/>
      <c r="C18" s="332"/>
      <c r="D18" s="332"/>
      <c r="E18" s="332"/>
      <c r="F18" s="332"/>
      <c r="G18" s="332"/>
      <c r="H18" s="332"/>
      <c r="I18" s="332"/>
      <c r="J18" s="333"/>
      <c r="L18" s="85"/>
      <c r="M18" s="85"/>
      <c r="N18" s="85"/>
      <c r="O18" s="85"/>
      <c r="P18" s="85"/>
      <c r="Q18" s="85"/>
      <c r="R18" s="85"/>
    </row>
    <row r="19" spans="1:18" s="84" customFormat="1" ht="12" x14ac:dyDescent="0.2">
      <c r="A19" s="86">
        <v>2017</v>
      </c>
      <c r="B19" s="87">
        <v>1185131</v>
      </c>
      <c r="C19" s="87"/>
      <c r="D19" s="87">
        <v>18582720</v>
      </c>
      <c r="E19" s="88"/>
      <c r="F19" s="89">
        <v>1.5891588490234909</v>
      </c>
      <c r="G19" s="90"/>
      <c r="H19" s="89" t="s">
        <v>184</v>
      </c>
      <c r="I19" s="90"/>
      <c r="J19" s="91">
        <v>-43.900903497971896</v>
      </c>
      <c r="K19" s="98"/>
      <c r="L19" s="85"/>
      <c r="M19" s="85"/>
      <c r="N19" s="85"/>
      <c r="O19" s="85"/>
      <c r="P19" s="85"/>
      <c r="Q19" s="85"/>
    </row>
    <row r="20" spans="1:18" s="84" customFormat="1" ht="12" x14ac:dyDescent="0.2">
      <c r="A20" s="92">
        <v>2018</v>
      </c>
      <c r="B20" s="93">
        <v>1281013</v>
      </c>
      <c r="C20" s="93"/>
      <c r="D20" s="93">
        <v>17717793</v>
      </c>
      <c r="E20" s="94"/>
      <c r="F20" s="95">
        <v>8.0904136335983026</v>
      </c>
      <c r="G20" s="96"/>
      <c r="H20" s="95">
        <v>-4.6544693134266737</v>
      </c>
      <c r="I20" s="96"/>
      <c r="J20" s="97">
        <v>-19.916216082736156</v>
      </c>
      <c r="L20" s="85"/>
      <c r="M20" s="85"/>
      <c r="N20" s="85"/>
      <c r="O20" s="85"/>
      <c r="P20" s="85"/>
      <c r="Q20" s="85"/>
    </row>
    <row r="21" spans="1:18" x14ac:dyDescent="0.25">
      <c r="A21" s="86">
        <v>2019</v>
      </c>
      <c r="B21" s="87">
        <v>1187004</v>
      </c>
      <c r="C21" s="87"/>
      <c r="D21" s="87">
        <v>16445387</v>
      </c>
      <c r="E21" s="88"/>
      <c r="F21" s="89">
        <v>-7.3386452752626212</v>
      </c>
      <c r="G21" s="90"/>
      <c r="H21" s="89">
        <v>-7.1815152146771339</v>
      </c>
      <c r="I21" s="90"/>
      <c r="J21" s="91">
        <v>-14.230654453307167</v>
      </c>
      <c r="L21" s="85"/>
      <c r="M21" s="85"/>
      <c r="N21" s="85"/>
      <c r="O21" s="85"/>
      <c r="P21" s="85"/>
      <c r="Q21" s="85"/>
      <c r="R21" s="85"/>
    </row>
    <row r="22" spans="1:18" x14ac:dyDescent="0.25">
      <c r="A22" s="331" t="s">
        <v>100</v>
      </c>
      <c r="B22" s="332"/>
      <c r="C22" s="332"/>
      <c r="D22" s="332"/>
      <c r="E22" s="332"/>
      <c r="F22" s="332"/>
      <c r="G22" s="332"/>
      <c r="H22" s="332"/>
      <c r="I22" s="332"/>
      <c r="J22" s="333"/>
      <c r="K22" s="98"/>
      <c r="L22" s="85"/>
      <c r="M22" s="85"/>
      <c r="N22" s="85"/>
      <c r="O22" s="85"/>
      <c r="P22" s="85"/>
      <c r="Q22" s="85"/>
    </row>
    <row r="23" spans="1:18" x14ac:dyDescent="0.25">
      <c r="A23" s="86">
        <v>2017</v>
      </c>
      <c r="B23" s="87">
        <v>363370</v>
      </c>
      <c r="C23" s="87"/>
      <c r="D23" s="87">
        <v>6342933</v>
      </c>
      <c r="E23" s="88"/>
      <c r="F23" s="89">
        <v>-25.690750659001992</v>
      </c>
      <c r="G23" s="90"/>
      <c r="H23" s="89" t="s">
        <v>184</v>
      </c>
      <c r="I23" s="90"/>
      <c r="J23" s="91">
        <v>-52.247408807229981</v>
      </c>
      <c r="K23" s="98"/>
      <c r="L23" s="85"/>
      <c r="M23" s="85"/>
      <c r="N23" s="85"/>
      <c r="O23" s="85"/>
      <c r="P23" s="85"/>
      <c r="Q23" s="85"/>
    </row>
    <row r="24" spans="1:18" x14ac:dyDescent="0.25">
      <c r="A24" s="92">
        <v>2018</v>
      </c>
      <c r="B24" s="93">
        <v>399921</v>
      </c>
      <c r="C24" s="93"/>
      <c r="D24" s="93">
        <v>5937923</v>
      </c>
      <c r="E24" s="94"/>
      <c r="F24" s="95">
        <v>10.05889313922448</v>
      </c>
      <c r="G24" s="96"/>
      <c r="H24" s="95">
        <v>-6.3852164290557738</v>
      </c>
      <c r="I24" s="96"/>
      <c r="J24" s="97">
        <v>-47.841584468329025</v>
      </c>
      <c r="K24" s="98"/>
      <c r="L24" s="85"/>
      <c r="M24" s="85"/>
      <c r="N24" s="85"/>
      <c r="O24" s="85"/>
      <c r="P24" s="85"/>
      <c r="Q24" s="85"/>
    </row>
    <row r="25" spans="1:18" x14ac:dyDescent="0.25">
      <c r="A25" s="99">
        <v>2019</v>
      </c>
      <c r="B25" s="100">
        <v>292468</v>
      </c>
      <c r="C25" s="100"/>
      <c r="D25" s="100">
        <v>5741562</v>
      </c>
      <c r="E25" s="101"/>
      <c r="F25" s="102">
        <v>-26.868556539916639</v>
      </c>
      <c r="G25" s="103"/>
      <c r="H25" s="102">
        <v>-3.3068970412718386</v>
      </c>
      <c r="I25" s="103"/>
      <c r="J25" s="104">
        <v>-44.690564217971385</v>
      </c>
      <c r="K25" s="98"/>
      <c r="L25" s="85"/>
      <c r="M25" s="85"/>
      <c r="N25" s="85"/>
      <c r="O25" s="85"/>
      <c r="P25" s="85"/>
      <c r="Q25" s="85"/>
    </row>
    <row r="26" spans="1:18" x14ac:dyDescent="0.25">
      <c r="A26" s="105"/>
      <c r="B26" s="106"/>
      <c r="C26" s="105"/>
      <c r="D26" s="105"/>
      <c r="E26" s="105"/>
      <c r="F26" s="105"/>
      <c r="G26" s="105"/>
      <c r="H26" s="105"/>
      <c r="I26" s="105"/>
      <c r="J26" s="105"/>
      <c r="L26" s="85"/>
      <c r="N26" s="85"/>
    </row>
    <row r="27" spans="1:18" ht="5.0999999999999996" customHeight="1" x14ac:dyDescent="0.25">
      <c r="A27" s="291"/>
      <c r="B27" s="292"/>
      <c r="C27" s="291"/>
      <c r="D27" s="291"/>
      <c r="E27" s="291"/>
      <c r="F27" s="291"/>
      <c r="G27" s="291"/>
      <c r="H27" s="291"/>
      <c r="I27" s="291"/>
      <c r="J27" s="293"/>
      <c r="L27" s="85"/>
      <c r="N27" s="85"/>
    </row>
    <row r="28" spans="1:18" x14ac:dyDescent="0.25">
      <c r="A28" s="214" t="s">
        <v>131</v>
      </c>
      <c r="B28" s="75"/>
      <c r="C28" s="75"/>
      <c r="D28" s="75"/>
      <c r="E28" s="75"/>
      <c r="F28" s="75"/>
      <c r="G28" s="75"/>
      <c r="H28" s="75"/>
      <c r="I28" s="75"/>
      <c r="J28" s="130"/>
    </row>
    <row r="29" spans="1:18" x14ac:dyDescent="0.25">
      <c r="A29" s="110" t="s">
        <v>96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8" ht="12.75" customHeight="1" x14ac:dyDescent="0.25">
      <c r="A30" s="288" t="s">
        <v>158</v>
      </c>
      <c r="B30" s="294"/>
      <c r="C30" s="294"/>
      <c r="D30" s="294"/>
      <c r="E30" s="294"/>
      <c r="F30" s="294"/>
      <c r="G30" s="294"/>
      <c r="H30" s="294"/>
      <c r="I30" s="294"/>
      <c r="J30" s="295"/>
    </row>
    <row r="31" spans="1:18" ht="5.0999999999999996" customHeight="1" x14ac:dyDescent="0.25">
      <c r="A31" s="296"/>
      <c r="B31" s="296"/>
      <c r="C31" s="296"/>
      <c r="D31" s="296"/>
      <c r="E31" s="296"/>
      <c r="F31" s="296"/>
      <c r="G31" s="296"/>
      <c r="H31" s="296"/>
      <c r="I31" s="296"/>
      <c r="J31" s="297"/>
    </row>
    <row r="32" spans="1:18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4" spans="2:4" x14ac:dyDescent="0.25">
      <c r="B34" s="114"/>
      <c r="C34" s="114"/>
      <c r="D34" s="114"/>
    </row>
    <row r="35" spans="2:4" x14ac:dyDescent="0.25">
      <c r="B35" s="114"/>
      <c r="C35" s="114"/>
      <c r="D35" s="114"/>
    </row>
    <row r="36" spans="2:4" x14ac:dyDescent="0.25">
      <c r="B36" s="114"/>
      <c r="C36" s="114"/>
      <c r="D36" s="114"/>
    </row>
    <row r="37" spans="2:4" x14ac:dyDescent="0.25">
      <c r="B37" s="114"/>
      <c r="C37" s="114"/>
      <c r="D37" s="114"/>
    </row>
  </sheetData>
  <mergeCells count="10">
    <mergeCell ref="A3:J4"/>
    <mergeCell ref="A6:J6"/>
    <mergeCell ref="A7:J7"/>
    <mergeCell ref="H10:J10"/>
    <mergeCell ref="A22:J22"/>
    <mergeCell ref="A12:A13"/>
    <mergeCell ref="F12:J12"/>
    <mergeCell ref="A14:J14"/>
    <mergeCell ref="B12:D12"/>
    <mergeCell ref="A18:J18"/>
  </mergeCells>
  <phoneticPr fontId="0" type="noConversion"/>
  <hyperlinks>
    <hyperlink ref="H10:J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3"/>
  <sheetViews>
    <sheetView showGridLines="0" zoomScaleNormal="100" workbookViewId="0"/>
  </sheetViews>
  <sheetFormatPr baseColWidth="10" defaultRowHeight="14.25" x14ac:dyDescent="0.25"/>
  <cols>
    <col min="1" max="1" width="19.7109375" style="139" customWidth="1"/>
    <col min="2" max="9" width="11.42578125" style="139"/>
    <col min="10" max="10" width="13.7109375" style="139" customWidth="1"/>
    <col min="11" max="16384" width="11.42578125" style="139"/>
  </cols>
  <sheetData>
    <row r="1" spans="1:14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5"/>
    </row>
    <row r="2" spans="1:14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5"/>
    </row>
    <row r="3" spans="1:14" s="71" customFormat="1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4"/>
    </row>
    <row r="4" spans="1:14" s="71" customFormat="1" ht="18" customHeight="1" x14ac:dyDescent="0.25">
      <c r="A4" s="325"/>
      <c r="B4" s="325"/>
      <c r="C4" s="325"/>
      <c r="D4" s="325"/>
      <c r="E4" s="325"/>
      <c r="F4" s="325"/>
      <c r="G4" s="325"/>
      <c r="H4" s="326"/>
    </row>
    <row r="5" spans="1:14" s="71" customFormat="1" ht="7.5" customHeight="1" x14ac:dyDescent="0.25">
      <c r="A5" s="174"/>
      <c r="B5" s="175"/>
      <c r="C5" s="175"/>
      <c r="D5" s="175"/>
      <c r="E5" s="175"/>
      <c r="F5" s="175"/>
      <c r="G5" s="175"/>
      <c r="H5" s="176"/>
    </row>
    <row r="6" spans="1:14" s="71" customFormat="1" ht="14.1" customHeight="1" x14ac:dyDescent="0.25">
      <c r="A6" s="327" t="s">
        <v>178</v>
      </c>
      <c r="B6" s="328"/>
      <c r="C6" s="328"/>
      <c r="D6" s="328"/>
      <c r="E6" s="328"/>
      <c r="F6" s="328"/>
      <c r="G6" s="328"/>
      <c r="H6" s="329"/>
    </row>
    <row r="7" spans="1:14" s="71" customFormat="1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9"/>
    </row>
    <row r="8" spans="1:14" s="71" customFormat="1" ht="14.1" customHeight="1" x14ac:dyDescent="0.25">
      <c r="A8" s="327" t="s">
        <v>181</v>
      </c>
      <c r="B8" s="328"/>
      <c r="C8" s="328"/>
      <c r="D8" s="328"/>
      <c r="E8" s="328"/>
      <c r="F8" s="328"/>
      <c r="G8" s="328"/>
      <c r="H8" s="329"/>
    </row>
    <row r="9" spans="1:14" s="71" customFormat="1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4" ht="12.75" customHeight="1" x14ac:dyDescent="0.25">
      <c r="A10" s="138"/>
      <c r="B10" s="138"/>
      <c r="C10" s="138"/>
      <c r="D10" s="138"/>
      <c r="E10" s="138"/>
      <c r="F10" s="138"/>
      <c r="G10" s="330" t="s">
        <v>127</v>
      </c>
      <c r="H10" s="330"/>
      <c r="I10" s="290"/>
      <c r="K10" s="289"/>
      <c r="M10" s="138"/>
    </row>
    <row r="11" spans="1:14" ht="12.75" customHeight="1" x14ac:dyDescent="0.3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9"/>
      <c r="M11" s="387" t="s">
        <v>3</v>
      </c>
      <c r="N11" s="387"/>
    </row>
    <row r="12" spans="1:14" ht="24" x14ac:dyDescent="0.25">
      <c r="A12" s="180" t="s">
        <v>4</v>
      </c>
      <c r="B12" s="181" t="s">
        <v>1</v>
      </c>
      <c r="C12" s="181" t="s">
        <v>14</v>
      </c>
      <c r="D12" s="181" t="s">
        <v>15</v>
      </c>
      <c r="E12" s="181" t="s">
        <v>16</v>
      </c>
      <c r="F12" s="181" t="s">
        <v>17</v>
      </c>
      <c r="G12" s="181" t="s">
        <v>18</v>
      </c>
      <c r="H12" s="143" t="s">
        <v>19</v>
      </c>
      <c r="I12" s="143" t="s">
        <v>32</v>
      </c>
      <c r="J12" s="143" t="s">
        <v>68</v>
      </c>
      <c r="K12" s="143" t="s">
        <v>20</v>
      </c>
      <c r="L12" s="143" t="s">
        <v>33</v>
      </c>
      <c r="M12" s="143" t="s">
        <v>21</v>
      </c>
      <c r="N12" s="145" t="s">
        <v>0</v>
      </c>
    </row>
    <row r="13" spans="1:14" x14ac:dyDescent="0.25">
      <c r="A13" s="182" t="s">
        <v>35</v>
      </c>
      <c r="B13" s="147">
        <v>2903534</v>
      </c>
      <c r="C13" s="147">
        <v>89781</v>
      </c>
      <c r="D13" s="147">
        <v>80673</v>
      </c>
      <c r="E13" s="147">
        <v>47878</v>
      </c>
      <c r="F13" s="147">
        <v>354189</v>
      </c>
      <c r="G13" s="147">
        <v>48745</v>
      </c>
      <c r="H13" s="147">
        <v>186811</v>
      </c>
      <c r="I13" s="147">
        <v>45781</v>
      </c>
      <c r="J13" s="147">
        <v>24345</v>
      </c>
      <c r="K13" s="147">
        <v>14784</v>
      </c>
      <c r="L13" s="147">
        <v>11639</v>
      </c>
      <c r="M13" s="147">
        <v>10420</v>
      </c>
      <c r="N13" s="183">
        <v>3818580</v>
      </c>
    </row>
    <row r="14" spans="1:14" x14ac:dyDescent="0.25">
      <c r="A14" s="184" t="s">
        <v>37</v>
      </c>
      <c r="B14" s="150">
        <v>1016374</v>
      </c>
      <c r="C14" s="150">
        <v>49726</v>
      </c>
      <c r="D14" s="150">
        <v>8477</v>
      </c>
      <c r="E14" s="150">
        <v>99213</v>
      </c>
      <c r="F14" s="150">
        <v>122088</v>
      </c>
      <c r="G14" s="150">
        <v>18529</v>
      </c>
      <c r="H14" s="150">
        <v>64080</v>
      </c>
      <c r="I14" s="150">
        <v>7034</v>
      </c>
      <c r="J14" s="150">
        <v>0</v>
      </c>
      <c r="K14" s="150">
        <v>8179</v>
      </c>
      <c r="L14" s="150">
        <v>13320</v>
      </c>
      <c r="M14" s="150">
        <v>0</v>
      </c>
      <c r="N14" s="185">
        <v>1407020</v>
      </c>
    </row>
    <row r="15" spans="1:14" x14ac:dyDescent="0.25">
      <c r="A15" s="182" t="s">
        <v>87</v>
      </c>
      <c r="B15" s="147">
        <v>2161194</v>
      </c>
      <c r="C15" s="147">
        <v>20350</v>
      </c>
      <c r="D15" s="147">
        <v>564799</v>
      </c>
      <c r="E15" s="147">
        <v>1575</v>
      </c>
      <c r="F15" s="147">
        <v>284627</v>
      </c>
      <c r="G15" s="147">
        <v>32822</v>
      </c>
      <c r="H15" s="147">
        <v>166191</v>
      </c>
      <c r="I15" s="147">
        <v>25851</v>
      </c>
      <c r="J15" s="147">
        <v>20172</v>
      </c>
      <c r="K15" s="147">
        <v>17484</v>
      </c>
      <c r="L15" s="147">
        <v>39834</v>
      </c>
      <c r="M15" s="147">
        <v>634</v>
      </c>
      <c r="N15" s="183">
        <v>3335533</v>
      </c>
    </row>
    <row r="16" spans="1:14" x14ac:dyDescent="0.25">
      <c r="A16" s="184" t="s">
        <v>38</v>
      </c>
      <c r="B16" s="150">
        <v>522073</v>
      </c>
      <c r="C16" s="150">
        <v>0</v>
      </c>
      <c r="D16" s="150">
        <v>37209</v>
      </c>
      <c r="E16" s="150">
        <v>39370</v>
      </c>
      <c r="F16" s="150">
        <v>188534</v>
      </c>
      <c r="G16" s="150">
        <v>53998</v>
      </c>
      <c r="H16" s="150">
        <v>6247</v>
      </c>
      <c r="I16" s="150">
        <v>14152</v>
      </c>
      <c r="J16" s="150">
        <v>0</v>
      </c>
      <c r="K16" s="150">
        <v>0</v>
      </c>
      <c r="L16" s="150">
        <v>3900</v>
      </c>
      <c r="M16" s="150">
        <v>0</v>
      </c>
      <c r="N16" s="185">
        <v>865483</v>
      </c>
    </row>
    <row r="17" spans="1:14" x14ac:dyDescent="0.25">
      <c r="A17" s="182" t="s">
        <v>39</v>
      </c>
      <c r="B17" s="147">
        <v>608399</v>
      </c>
      <c r="C17" s="147">
        <v>18543</v>
      </c>
      <c r="D17" s="147">
        <v>2170</v>
      </c>
      <c r="E17" s="147">
        <v>12194</v>
      </c>
      <c r="F17" s="147">
        <v>70419</v>
      </c>
      <c r="G17" s="147">
        <v>14854</v>
      </c>
      <c r="H17" s="147">
        <v>23469</v>
      </c>
      <c r="I17" s="147">
        <v>2275</v>
      </c>
      <c r="J17" s="147">
        <v>1369</v>
      </c>
      <c r="K17" s="147">
        <v>2218</v>
      </c>
      <c r="L17" s="147">
        <v>2320</v>
      </c>
      <c r="M17" s="147">
        <v>1022</v>
      </c>
      <c r="N17" s="183">
        <v>759252</v>
      </c>
    </row>
    <row r="18" spans="1:14" x14ac:dyDescent="0.25">
      <c r="A18" s="184" t="s">
        <v>40</v>
      </c>
      <c r="B18" s="150">
        <v>262182</v>
      </c>
      <c r="C18" s="150">
        <v>21465</v>
      </c>
      <c r="D18" s="150">
        <v>24296</v>
      </c>
      <c r="E18" s="150">
        <v>5913</v>
      </c>
      <c r="F18" s="150">
        <v>14349</v>
      </c>
      <c r="G18" s="150">
        <v>753</v>
      </c>
      <c r="H18" s="150">
        <v>706</v>
      </c>
      <c r="I18" s="150">
        <v>2910</v>
      </c>
      <c r="J18" s="150">
        <v>0</v>
      </c>
      <c r="K18" s="150">
        <v>0</v>
      </c>
      <c r="L18" s="150">
        <v>2650</v>
      </c>
      <c r="M18" s="150">
        <v>719</v>
      </c>
      <c r="N18" s="185">
        <v>335943</v>
      </c>
    </row>
    <row r="19" spans="1:14" x14ac:dyDescent="0.25">
      <c r="A19" s="182" t="s">
        <v>41</v>
      </c>
      <c r="B19" s="147">
        <v>40776</v>
      </c>
      <c r="C19" s="147">
        <v>0</v>
      </c>
      <c r="D19" s="147">
        <v>0</v>
      </c>
      <c r="E19" s="147">
        <v>2360</v>
      </c>
      <c r="F19" s="147">
        <v>837</v>
      </c>
      <c r="G19" s="147">
        <v>472</v>
      </c>
      <c r="H19" s="147">
        <v>13078</v>
      </c>
      <c r="I19" s="147">
        <v>0</v>
      </c>
      <c r="J19" s="147">
        <v>0</v>
      </c>
      <c r="K19" s="147">
        <v>0</v>
      </c>
      <c r="L19" s="147">
        <v>0</v>
      </c>
      <c r="M19" s="147">
        <v>84</v>
      </c>
      <c r="N19" s="183">
        <v>57607</v>
      </c>
    </row>
    <row r="20" spans="1:14" x14ac:dyDescent="0.25">
      <c r="A20" s="184" t="s">
        <v>42</v>
      </c>
      <c r="B20" s="150">
        <v>245574</v>
      </c>
      <c r="C20" s="150">
        <v>11472</v>
      </c>
      <c r="D20" s="150">
        <v>4107</v>
      </c>
      <c r="E20" s="150">
        <v>4475</v>
      </c>
      <c r="F20" s="150">
        <v>56911</v>
      </c>
      <c r="G20" s="150">
        <v>2228</v>
      </c>
      <c r="H20" s="150">
        <v>1886</v>
      </c>
      <c r="I20" s="150">
        <v>3748</v>
      </c>
      <c r="J20" s="150">
        <v>815</v>
      </c>
      <c r="K20" s="150">
        <v>2382</v>
      </c>
      <c r="L20" s="150">
        <v>3934</v>
      </c>
      <c r="M20" s="150">
        <v>700</v>
      </c>
      <c r="N20" s="185">
        <v>338232</v>
      </c>
    </row>
    <row r="21" spans="1:14" x14ac:dyDescent="0.25">
      <c r="A21" s="182" t="s">
        <v>44</v>
      </c>
      <c r="B21" s="147">
        <v>107707</v>
      </c>
      <c r="C21" s="147">
        <v>0</v>
      </c>
      <c r="D21" s="147">
        <v>4675</v>
      </c>
      <c r="E21" s="147">
        <v>4625</v>
      </c>
      <c r="F21" s="147">
        <v>8511</v>
      </c>
      <c r="G21" s="147">
        <v>2942</v>
      </c>
      <c r="H21" s="147">
        <v>14510</v>
      </c>
      <c r="I21" s="147">
        <v>8992</v>
      </c>
      <c r="J21" s="147">
        <v>269</v>
      </c>
      <c r="K21" s="147">
        <v>366</v>
      </c>
      <c r="L21" s="147">
        <v>3143</v>
      </c>
      <c r="M21" s="147">
        <v>0</v>
      </c>
      <c r="N21" s="183">
        <v>155740</v>
      </c>
    </row>
    <row r="22" spans="1:14" x14ac:dyDescent="0.25">
      <c r="A22" s="184" t="s">
        <v>45</v>
      </c>
      <c r="B22" s="150">
        <v>267770</v>
      </c>
      <c r="C22" s="150">
        <v>0</v>
      </c>
      <c r="D22" s="150">
        <v>805</v>
      </c>
      <c r="E22" s="150">
        <v>1111</v>
      </c>
      <c r="F22" s="150">
        <v>36724</v>
      </c>
      <c r="G22" s="150">
        <v>2428</v>
      </c>
      <c r="H22" s="150">
        <v>23738</v>
      </c>
      <c r="I22" s="150">
        <v>0</v>
      </c>
      <c r="J22" s="150">
        <v>278</v>
      </c>
      <c r="K22" s="150">
        <v>269</v>
      </c>
      <c r="L22" s="150">
        <v>1612</v>
      </c>
      <c r="M22" s="150">
        <v>4061</v>
      </c>
      <c r="N22" s="185">
        <v>338796</v>
      </c>
    </row>
    <row r="23" spans="1:14" x14ac:dyDescent="0.25">
      <c r="A23" s="182" t="s">
        <v>46</v>
      </c>
      <c r="B23" s="147">
        <v>2157275</v>
      </c>
      <c r="C23" s="147">
        <v>65646</v>
      </c>
      <c r="D23" s="147">
        <v>2236</v>
      </c>
      <c r="E23" s="147">
        <v>219470</v>
      </c>
      <c r="F23" s="147">
        <v>137160</v>
      </c>
      <c r="G23" s="147">
        <v>6729</v>
      </c>
      <c r="H23" s="147">
        <v>65243</v>
      </c>
      <c r="I23" s="147">
        <v>39192</v>
      </c>
      <c r="J23" s="147">
        <v>24729</v>
      </c>
      <c r="K23" s="147">
        <v>11026</v>
      </c>
      <c r="L23" s="147">
        <v>271293</v>
      </c>
      <c r="M23" s="147">
        <v>1253</v>
      </c>
      <c r="N23" s="183">
        <v>3001252</v>
      </c>
    </row>
    <row r="24" spans="1:14" x14ac:dyDescent="0.25">
      <c r="A24" s="184" t="s">
        <v>47</v>
      </c>
      <c r="B24" s="150">
        <v>24190</v>
      </c>
      <c r="C24" s="150">
        <v>0</v>
      </c>
      <c r="D24" s="150">
        <v>0</v>
      </c>
      <c r="E24" s="150">
        <v>0</v>
      </c>
      <c r="F24" s="150">
        <v>813</v>
      </c>
      <c r="G24" s="150">
        <v>0</v>
      </c>
      <c r="H24" s="150">
        <v>0</v>
      </c>
      <c r="I24" s="150">
        <v>0</v>
      </c>
      <c r="J24" s="150">
        <v>2431</v>
      </c>
      <c r="K24" s="150">
        <v>0</v>
      </c>
      <c r="L24" s="150">
        <v>0</v>
      </c>
      <c r="M24" s="150">
        <v>0</v>
      </c>
      <c r="N24" s="185">
        <v>27434</v>
      </c>
    </row>
    <row r="25" spans="1:14" x14ac:dyDescent="0.25">
      <c r="A25" s="182" t="s">
        <v>48</v>
      </c>
      <c r="B25" s="147">
        <v>370346</v>
      </c>
      <c r="C25" s="147">
        <v>23726</v>
      </c>
      <c r="D25" s="147">
        <v>1002</v>
      </c>
      <c r="E25" s="147">
        <v>4613</v>
      </c>
      <c r="F25" s="147">
        <v>23478</v>
      </c>
      <c r="G25" s="147">
        <v>265</v>
      </c>
      <c r="H25" s="147">
        <v>30457</v>
      </c>
      <c r="I25" s="147">
        <v>3550</v>
      </c>
      <c r="J25" s="147">
        <v>1678</v>
      </c>
      <c r="K25" s="147">
        <v>857</v>
      </c>
      <c r="L25" s="147">
        <v>5304</v>
      </c>
      <c r="M25" s="147">
        <v>92</v>
      </c>
      <c r="N25" s="183">
        <v>465368</v>
      </c>
    </row>
    <row r="26" spans="1:14" x14ac:dyDescent="0.25">
      <c r="A26" s="184" t="s">
        <v>49</v>
      </c>
      <c r="B26" s="150">
        <v>57446</v>
      </c>
      <c r="C26" s="150">
        <v>0</v>
      </c>
      <c r="D26" s="150">
        <v>621</v>
      </c>
      <c r="E26" s="150">
        <v>3775</v>
      </c>
      <c r="F26" s="150">
        <v>3640</v>
      </c>
      <c r="G26" s="150">
        <v>413</v>
      </c>
      <c r="H26" s="150">
        <v>5115</v>
      </c>
      <c r="I26" s="150">
        <v>3811</v>
      </c>
      <c r="J26" s="150">
        <v>5774</v>
      </c>
      <c r="K26" s="150">
        <v>755</v>
      </c>
      <c r="L26" s="150">
        <v>2877</v>
      </c>
      <c r="M26" s="150">
        <v>0</v>
      </c>
      <c r="N26" s="185">
        <v>84227</v>
      </c>
    </row>
    <row r="27" spans="1:14" x14ac:dyDescent="0.25">
      <c r="A27" s="182" t="s">
        <v>50</v>
      </c>
      <c r="B27" s="147">
        <v>180995</v>
      </c>
      <c r="C27" s="147">
        <v>690</v>
      </c>
      <c r="D27" s="147">
        <v>3087</v>
      </c>
      <c r="E27" s="147">
        <v>4501</v>
      </c>
      <c r="F27" s="147">
        <v>33599</v>
      </c>
      <c r="G27" s="147">
        <v>5909</v>
      </c>
      <c r="H27" s="147">
        <v>5147</v>
      </c>
      <c r="I27" s="147">
        <v>1216</v>
      </c>
      <c r="J27" s="147">
        <v>19885</v>
      </c>
      <c r="K27" s="147">
        <v>675</v>
      </c>
      <c r="L27" s="147">
        <v>0</v>
      </c>
      <c r="M27" s="147">
        <v>259</v>
      </c>
      <c r="N27" s="183">
        <v>255963</v>
      </c>
    </row>
    <row r="28" spans="1:14" x14ac:dyDescent="0.25">
      <c r="A28" s="184" t="s">
        <v>51</v>
      </c>
      <c r="B28" s="150">
        <v>285139</v>
      </c>
      <c r="C28" s="150">
        <v>0</v>
      </c>
      <c r="D28" s="150">
        <v>1084</v>
      </c>
      <c r="E28" s="150">
        <v>576</v>
      </c>
      <c r="F28" s="150">
        <v>29810</v>
      </c>
      <c r="G28" s="150">
        <v>0</v>
      </c>
      <c r="H28" s="150">
        <v>52668</v>
      </c>
      <c r="I28" s="150">
        <v>3120</v>
      </c>
      <c r="J28" s="150">
        <v>239</v>
      </c>
      <c r="K28" s="150">
        <v>1146</v>
      </c>
      <c r="L28" s="150">
        <v>5030</v>
      </c>
      <c r="M28" s="150">
        <v>0</v>
      </c>
      <c r="N28" s="185">
        <v>378812</v>
      </c>
    </row>
    <row r="29" spans="1:14" x14ac:dyDescent="0.25">
      <c r="A29" s="182" t="s">
        <v>52</v>
      </c>
      <c r="B29" s="147">
        <v>427979</v>
      </c>
      <c r="C29" s="147">
        <v>0</v>
      </c>
      <c r="D29" s="147">
        <v>3419</v>
      </c>
      <c r="E29" s="147">
        <v>20262</v>
      </c>
      <c r="F29" s="147">
        <v>35333</v>
      </c>
      <c r="G29" s="147">
        <v>5972</v>
      </c>
      <c r="H29" s="147">
        <v>30620</v>
      </c>
      <c r="I29" s="147">
        <v>5800</v>
      </c>
      <c r="J29" s="147">
        <v>0</v>
      </c>
      <c r="K29" s="147">
        <v>1205</v>
      </c>
      <c r="L29" s="147">
        <v>1929</v>
      </c>
      <c r="M29" s="147">
        <v>0</v>
      </c>
      <c r="N29" s="183">
        <v>532519</v>
      </c>
    </row>
    <row r="30" spans="1:14" x14ac:dyDescent="0.25">
      <c r="A30" s="184" t="s">
        <v>59</v>
      </c>
      <c r="B30" s="150">
        <v>357007</v>
      </c>
      <c r="C30" s="150">
        <v>0</v>
      </c>
      <c r="D30" s="150">
        <v>1551</v>
      </c>
      <c r="E30" s="150">
        <v>7211</v>
      </c>
      <c r="F30" s="150">
        <v>28251</v>
      </c>
      <c r="G30" s="150">
        <v>4718</v>
      </c>
      <c r="H30" s="150">
        <v>8133</v>
      </c>
      <c r="I30" s="150">
        <v>5330</v>
      </c>
      <c r="J30" s="150">
        <v>1555</v>
      </c>
      <c r="K30" s="150">
        <v>6615</v>
      </c>
      <c r="L30" s="150">
        <v>5393</v>
      </c>
      <c r="M30" s="150">
        <v>0</v>
      </c>
      <c r="N30" s="185">
        <v>425764</v>
      </c>
    </row>
    <row r="31" spans="1:14" x14ac:dyDescent="0.25">
      <c r="A31" s="182" t="s">
        <v>53</v>
      </c>
      <c r="B31" s="147">
        <v>416524</v>
      </c>
      <c r="C31" s="147">
        <v>2385</v>
      </c>
      <c r="D31" s="147">
        <v>6507</v>
      </c>
      <c r="E31" s="147">
        <v>8090</v>
      </c>
      <c r="F31" s="147">
        <v>38009</v>
      </c>
      <c r="G31" s="147">
        <v>1303</v>
      </c>
      <c r="H31" s="147">
        <v>6056</v>
      </c>
      <c r="I31" s="147">
        <v>6380</v>
      </c>
      <c r="J31" s="147">
        <v>0</v>
      </c>
      <c r="K31" s="147">
        <v>2855</v>
      </c>
      <c r="L31" s="147">
        <v>451</v>
      </c>
      <c r="M31" s="147">
        <v>8430</v>
      </c>
      <c r="N31" s="183">
        <v>496990</v>
      </c>
    </row>
    <row r="32" spans="1:14" x14ac:dyDescent="0.25">
      <c r="A32" s="184" t="s">
        <v>54</v>
      </c>
      <c r="B32" s="150">
        <v>767926</v>
      </c>
      <c r="C32" s="150">
        <v>4875</v>
      </c>
      <c r="D32" s="150">
        <v>771</v>
      </c>
      <c r="E32" s="150">
        <v>11240</v>
      </c>
      <c r="F32" s="150">
        <v>28207</v>
      </c>
      <c r="G32" s="150">
        <v>15525</v>
      </c>
      <c r="H32" s="150">
        <v>21868</v>
      </c>
      <c r="I32" s="150">
        <v>2520</v>
      </c>
      <c r="J32" s="150">
        <v>1128</v>
      </c>
      <c r="K32" s="150">
        <v>1114</v>
      </c>
      <c r="L32" s="150">
        <v>3029</v>
      </c>
      <c r="M32" s="150">
        <v>2741</v>
      </c>
      <c r="N32" s="185">
        <v>860944</v>
      </c>
    </row>
    <row r="33" spans="1:14" x14ac:dyDescent="0.25">
      <c r="A33" s="182" t="s">
        <v>57</v>
      </c>
      <c r="B33" s="147">
        <v>560343</v>
      </c>
      <c r="C33" s="147">
        <v>22080</v>
      </c>
      <c r="D33" s="147">
        <v>2547</v>
      </c>
      <c r="E33" s="147">
        <v>14872</v>
      </c>
      <c r="F33" s="147">
        <v>64972</v>
      </c>
      <c r="G33" s="147">
        <v>8144</v>
      </c>
      <c r="H33" s="147">
        <v>52136</v>
      </c>
      <c r="I33" s="147">
        <v>19461</v>
      </c>
      <c r="J33" s="147">
        <v>2081</v>
      </c>
      <c r="K33" s="147">
        <v>1200</v>
      </c>
      <c r="L33" s="147">
        <v>3952</v>
      </c>
      <c r="M33" s="147">
        <v>0</v>
      </c>
      <c r="N33" s="183">
        <v>751788</v>
      </c>
    </row>
    <row r="34" spans="1:14" x14ac:dyDescent="0.25">
      <c r="A34" s="184" t="s">
        <v>55</v>
      </c>
      <c r="B34" s="150">
        <v>98030</v>
      </c>
      <c r="C34" s="150">
        <v>0</v>
      </c>
      <c r="D34" s="150">
        <v>5380</v>
      </c>
      <c r="E34" s="150">
        <v>894</v>
      </c>
      <c r="F34" s="150">
        <v>17217</v>
      </c>
      <c r="G34" s="150">
        <v>2407</v>
      </c>
      <c r="H34" s="150">
        <v>21063</v>
      </c>
      <c r="I34" s="150">
        <v>1471</v>
      </c>
      <c r="J34" s="150">
        <v>183</v>
      </c>
      <c r="K34" s="150">
        <v>1808</v>
      </c>
      <c r="L34" s="150">
        <v>625</v>
      </c>
      <c r="M34" s="150">
        <v>0</v>
      </c>
      <c r="N34" s="185">
        <v>149078</v>
      </c>
    </row>
    <row r="35" spans="1:14" x14ac:dyDescent="0.25">
      <c r="A35" s="182" t="s">
        <v>56</v>
      </c>
      <c r="B35" s="147">
        <v>635762</v>
      </c>
      <c r="C35" s="147">
        <v>2879</v>
      </c>
      <c r="D35" s="147">
        <v>205</v>
      </c>
      <c r="E35" s="147">
        <v>24757</v>
      </c>
      <c r="F35" s="147">
        <v>39064</v>
      </c>
      <c r="G35" s="147">
        <v>3927</v>
      </c>
      <c r="H35" s="147">
        <v>36323</v>
      </c>
      <c r="I35" s="147">
        <v>20724</v>
      </c>
      <c r="J35" s="147">
        <v>2302</v>
      </c>
      <c r="K35" s="147">
        <v>1756</v>
      </c>
      <c r="L35" s="147">
        <v>8713</v>
      </c>
      <c r="M35" s="147">
        <v>2869</v>
      </c>
      <c r="N35" s="183">
        <v>779281</v>
      </c>
    </row>
    <row r="36" spans="1:14" x14ac:dyDescent="0.25">
      <c r="A36" s="184" t="s">
        <v>67</v>
      </c>
      <c r="B36" s="150">
        <v>1821698</v>
      </c>
      <c r="C36" s="150">
        <v>57416</v>
      </c>
      <c r="D36" s="150">
        <v>6840</v>
      </c>
      <c r="E36" s="150">
        <v>34129</v>
      </c>
      <c r="F36" s="150">
        <v>160718</v>
      </c>
      <c r="G36" s="150">
        <v>8961</v>
      </c>
      <c r="H36" s="150">
        <v>104055</v>
      </c>
      <c r="I36" s="150">
        <v>47160</v>
      </c>
      <c r="J36" s="150">
        <v>25854</v>
      </c>
      <c r="K36" s="150">
        <v>2817</v>
      </c>
      <c r="L36" s="150">
        <v>14451</v>
      </c>
      <c r="M36" s="150">
        <v>0</v>
      </c>
      <c r="N36" s="185">
        <v>2284099</v>
      </c>
    </row>
    <row r="37" spans="1:14" x14ac:dyDescent="0.25">
      <c r="A37" s="182" t="s">
        <v>36</v>
      </c>
      <c r="B37" s="147">
        <v>17328</v>
      </c>
      <c r="C37" s="147">
        <v>0</v>
      </c>
      <c r="D37" s="147">
        <v>0</v>
      </c>
      <c r="E37" s="147">
        <v>0</v>
      </c>
      <c r="F37" s="147">
        <v>991</v>
      </c>
      <c r="G37" s="147">
        <v>1189</v>
      </c>
      <c r="H37" s="147">
        <v>0</v>
      </c>
      <c r="I37" s="147">
        <v>0</v>
      </c>
      <c r="J37" s="147">
        <v>0</v>
      </c>
      <c r="K37" s="147">
        <v>309</v>
      </c>
      <c r="L37" s="147">
        <v>0</v>
      </c>
      <c r="M37" s="147">
        <v>0</v>
      </c>
      <c r="N37" s="183">
        <v>19817</v>
      </c>
    </row>
    <row r="38" spans="1:14" x14ac:dyDescent="0.25">
      <c r="A38" s="184" t="s">
        <v>43</v>
      </c>
      <c r="B38" s="150">
        <v>74437</v>
      </c>
      <c r="C38" s="150">
        <v>79282</v>
      </c>
      <c r="D38" s="150">
        <v>1171</v>
      </c>
      <c r="E38" s="150">
        <v>258</v>
      </c>
      <c r="F38" s="150">
        <v>3473</v>
      </c>
      <c r="G38" s="150">
        <v>87</v>
      </c>
      <c r="H38" s="150">
        <v>2184</v>
      </c>
      <c r="I38" s="150">
        <v>0</v>
      </c>
      <c r="J38" s="150">
        <v>1349</v>
      </c>
      <c r="K38" s="150">
        <v>1245</v>
      </c>
      <c r="L38" s="150">
        <v>1986</v>
      </c>
      <c r="M38" s="150">
        <v>0</v>
      </c>
      <c r="N38" s="185">
        <v>165472</v>
      </c>
    </row>
    <row r="39" spans="1:14" x14ac:dyDescent="0.25">
      <c r="A39" s="182" t="s">
        <v>88</v>
      </c>
      <c r="B39" s="147">
        <v>30350</v>
      </c>
      <c r="C39" s="147">
        <v>0</v>
      </c>
      <c r="D39" s="147">
        <v>179</v>
      </c>
      <c r="E39" s="147">
        <v>586</v>
      </c>
      <c r="F39" s="147">
        <v>6958</v>
      </c>
      <c r="G39" s="147">
        <v>584</v>
      </c>
      <c r="H39" s="147">
        <v>4489</v>
      </c>
      <c r="I39" s="147">
        <v>273</v>
      </c>
      <c r="J39" s="147">
        <v>0</v>
      </c>
      <c r="K39" s="147">
        <v>1391</v>
      </c>
      <c r="L39" s="147">
        <v>396</v>
      </c>
      <c r="M39" s="147">
        <v>0</v>
      </c>
      <c r="N39" s="183">
        <v>45206</v>
      </c>
    </row>
    <row r="40" spans="1:14" x14ac:dyDescent="0.25">
      <c r="A40" s="184" t="s">
        <v>89</v>
      </c>
      <c r="B40" s="150">
        <v>14585</v>
      </c>
      <c r="C40" s="150">
        <v>0</v>
      </c>
      <c r="D40" s="150">
        <v>814</v>
      </c>
      <c r="E40" s="150">
        <v>307</v>
      </c>
      <c r="F40" s="150">
        <v>3289</v>
      </c>
      <c r="G40" s="150">
        <v>2589</v>
      </c>
      <c r="H40" s="150">
        <v>2890</v>
      </c>
      <c r="I40" s="150">
        <v>0</v>
      </c>
      <c r="J40" s="150">
        <v>589</v>
      </c>
      <c r="K40" s="150">
        <v>0</v>
      </c>
      <c r="L40" s="150">
        <v>0</v>
      </c>
      <c r="M40" s="150">
        <v>0</v>
      </c>
      <c r="N40" s="185">
        <v>25063</v>
      </c>
    </row>
    <row r="41" spans="1:14" x14ac:dyDescent="0.25">
      <c r="A41" s="182" t="s">
        <v>90</v>
      </c>
      <c r="B41" s="147">
        <v>1808</v>
      </c>
      <c r="C41" s="147">
        <v>0</v>
      </c>
      <c r="D41" s="147">
        <v>0</v>
      </c>
      <c r="E41" s="147">
        <v>0</v>
      </c>
      <c r="F41" s="147">
        <v>378</v>
      </c>
      <c r="G41" s="147">
        <v>522</v>
      </c>
      <c r="H41" s="147">
        <v>734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83">
        <v>3442</v>
      </c>
    </row>
    <row r="42" spans="1:14" x14ac:dyDescent="0.25">
      <c r="A42" s="184" t="s">
        <v>91</v>
      </c>
      <c r="B42" s="150">
        <v>2358</v>
      </c>
      <c r="C42" s="150">
        <v>0</v>
      </c>
      <c r="D42" s="150">
        <v>0</v>
      </c>
      <c r="E42" s="150">
        <v>0</v>
      </c>
      <c r="F42" s="150">
        <v>723</v>
      </c>
      <c r="G42" s="150">
        <v>0</v>
      </c>
      <c r="H42" s="150">
        <v>0</v>
      </c>
      <c r="I42" s="150">
        <v>0</v>
      </c>
      <c r="J42" s="150">
        <v>1953</v>
      </c>
      <c r="K42" s="150">
        <v>0</v>
      </c>
      <c r="L42" s="150">
        <v>0</v>
      </c>
      <c r="M42" s="150">
        <v>0</v>
      </c>
      <c r="N42" s="185">
        <v>5034</v>
      </c>
    </row>
    <row r="43" spans="1:14" x14ac:dyDescent="0.25">
      <c r="A43" s="182" t="s">
        <v>92</v>
      </c>
      <c r="B43" s="147">
        <v>1737</v>
      </c>
      <c r="C43" s="147">
        <v>0</v>
      </c>
      <c r="D43" s="147">
        <v>0</v>
      </c>
      <c r="E43" s="147">
        <v>0</v>
      </c>
      <c r="F43" s="147">
        <v>388</v>
      </c>
      <c r="G43" s="147">
        <v>0</v>
      </c>
      <c r="H43" s="147">
        <v>5582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83">
        <v>7707</v>
      </c>
    </row>
    <row r="44" spans="1:14" x14ac:dyDescent="0.25">
      <c r="A44" s="184" t="s">
        <v>93</v>
      </c>
      <c r="B44" s="150">
        <v>3115</v>
      </c>
      <c r="C44" s="150">
        <v>0</v>
      </c>
      <c r="D44" s="150">
        <v>243</v>
      </c>
      <c r="E44" s="150">
        <v>240</v>
      </c>
      <c r="F44" s="150">
        <v>1102</v>
      </c>
      <c r="G44" s="150">
        <v>0</v>
      </c>
      <c r="H44" s="150">
        <v>0</v>
      </c>
      <c r="I44" s="150">
        <v>0</v>
      </c>
      <c r="J44" s="150">
        <v>200</v>
      </c>
      <c r="K44" s="150">
        <v>0</v>
      </c>
      <c r="L44" s="150">
        <v>0</v>
      </c>
      <c r="M44" s="150">
        <v>0</v>
      </c>
      <c r="N44" s="185">
        <v>4900</v>
      </c>
    </row>
    <row r="45" spans="1:14" x14ac:dyDescent="0.25">
      <c r="A45" s="182" t="s">
        <v>94</v>
      </c>
      <c r="B45" s="147">
        <v>3426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  <c r="I45" s="147">
        <v>165</v>
      </c>
      <c r="J45" s="147">
        <v>1012</v>
      </c>
      <c r="K45" s="147">
        <v>0</v>
      </c>
      <c r="L45" s="147">
        <v>0</v>
      </c>
      <c r="M45" s="147">
        <v>0</v>
      </c>
      <c r="N45" s="183">
        <v>4603</v>
      </c>
    </row>
    <row r="46" spans="1:14" x14ac:dyDescent="0.25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</row>
    <row r="47" spans="1:14" x14ac:dyDescent="0.25">
      <c r="A47" s="186" t="s">
        <v>0</v>
      </c>
      <c r="B47" s="156">
        <v>16445387</v>
      </c>
      <c r="C47" s="156">
        <v>470316</v>
      </c>
      <c r="D47" s="156">
        <v>764868</v>
      </c>
      <c r="E47" s="156">
        <v>574495</v>
      </c>
      <c r="F47" s="156">
        <v>1794762</v>
      </c>
      <c r="G47" s="156">
        <v>247015</v>
      </c>
      <c r="H47" s="156">
        <v>955479</v>
      </c>
      <c r="I47" s="156">
        <v>270916</v>
      </c>
      <c r="J47" s="156">
        <v>140190</v>
      </c>
      <c r="K47" s="156">
        <v>82456</v>
      </c>
      <c r="L47" s="156">
        <v>407781</v>
      </c>
      <c r="M47" s="156">
        <v>33284</v>
      </c>
      <c r="N47" s="187">
        <v>22186949</v>
      </c>
    </row>
    <row r="49" spans="1:14" ht="5.0999999999999996" customHeight="1" x14ac:dyDescent="0.2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9"/>
    </row>
    <row r="50" spans="1:14" x14ac:dyDescent="0.25">
      <c r="A50" s="214" t="s">
        <v>131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61"/>
    </row>
    <row r="51" spans="1:14" x14ac:dyDescent="0.25">
      <c r="A51" s="129" t="s">
        <v>63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61"/>
    </row>
    <row r="52" spans="1:14" x14ac:dyDescent="0.25">
      <c r="A52" s="288" t="s">
        <v>158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61"/>
    </row>
    <row r="53" spans="1:14" ht="5.0999999999999996" customHeight="1" x14ac:dyDescent="0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4" width="11.42578125" style="71"/>
    <col min="5" max="5" width="3.28515625" style="71" customWidth="1"/>
    <col min="6" max="8" width="11.42578125" style="71"/>
    <col min="9" max="9" width="11.85546875" style="166" customWidth="1"/>
    <col min="10" max="16384" width="11.42578125" style="166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s="71" customFormat="1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s="71" customFormat="1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s="71" customFormat="1" ht="14.1" customHeight="1" x14ac:dyDescent="0.25">
      <c r="A6" s="327" t="s">
        <v>179</v>
      </c>
      <c r="B6" s="328"/>
      <c r="C6" s="328"/>
      <c r="D6" s="328"/>
      <c r="E6" s="328"/>
      <c r="F6" s="328"/>
      <c r="G6" s="328"/>
      <c r="H6" s="328"/>
      <c r="I6" s="329"/>
    </row>
    <row r="7" spans="1:12" s="71" customFormat="1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s="71" customFormat="1" ht="14.1" customHeight="1" x14ac:dyDescent="0.25">
      <c r="A8" s="327" t="s">
        <v>187</v>
      </c>
      <c r="B8" s="328"/>
      <c r="C8" s="328"/>
      <c r="D8" s="328"/>
      <c r="E8" s="328"/>
      <c r="F8" s="328"/>
      <c r="G8" s="328"/>
      <c r="H8" s="328"/>
      <c r="I8" s="329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s="71" customFormat="1" ht="12.75" customHeight="1" x14ac:dyDescent="0.25">
      <c r="A10" s="75"/>
      <c r="B10" s="75"/>
      <c r="C10" s="75"/>
      <c r="D10" s="75"/>
      <c r="E10" s="75"/>
      <c r="F10" s="75"/>
      <c r="G10" s="75"/>
      <c r="H10" s="330" t="s">
        <v>127</v>
      </c>
      <c r="I10" s="330"/>
      <c r="J10" s="290"/>
    </row>
    <row r="11" spans="1:12" s="71" customFormat="1" ht="12.75" customHeight="1" x14ac:dyDescent="0.25">
      <c r="A11" s="164"/>
      <c r="B11" s="165"/>
      <c r="C11" s="165"/>
      <c r="D11" s="165"/>
      <c r="E11" s="165"/>
      <c r="F11" s="388" t="s">
        <v>70</v>
      </c>
      <c r="G11" s="388"/>
      <c r="H11" s="388"/>
    </row>
    <row r="12" spans="1:12" ht="12.75" customHeight="1" x14ac:dyDescent="0.25">
      <c r="A12" s="341" t="s">
        <v>4</v>
      </c>
      <c r="B12" s="344" t="s">
        <v>69</v>
      </c>
      <c r="C12" s="344"/>
      <c r="D12" s="344"/>
      <c r="E12" s="81"/>
      <c r="F12" s="336" t="s">
        <v>34</v>
      </c>
      <c r="G12" s="336"/>
      <c r="H12" s="337"/>
    </row>
    <row r="13" spans="1:12" x14ac:dyDescent="0.25">
      <c r="A13" s="342"/>
      <c r="B13" s="80" t="s">
        <v>0</v>
      </c>
      <c r="C13" s="80" t="s">
        <v>23</v>
      </c>
      <c r="D13" s="80" t="s">
        <v>24</v>
      </c>
      <c r="E13" s="82"/>
      <c r="F13" s="80" t="s">
        <v>0</v>
      </c>
      <c r="G13" s="80" t="s">
        <v>23</v>
      </c>
      <c r="H13" s="83" t="s">
        <v>24</v>
      </c>
    </row>
    <row r="14" spans="1:12" x14ac:dyDescent="0.25">
      <c r="A14" s="167" t="s">
        <v>35</v>
      </c>
      <c r="B14" s="121">
        <v>8655</v>
      </c>
      <c r="C14" s="121">
        <v>0</v>
      </c>
      <c r="D14" s="121">
        <v>8655</v>
      </c>
      <c r="E14" s="121"/>
      <c r="F14" s="121">
        <v>150</v>
      </c>
      <c r="G14" s="121">
        <v>0</v>
      </c>
      <c r="H14" s="122">
        <v>150</v>
      </c>
    </row>
    <row r="15" spans="1:12" x14ac:dyDescent="0.25">
      <c r="A15" s="168" t="s">
        <v>37</v>
      </c>
      <c r="B15" s="124">
        <v>71828</v>
      </c>
      <c r="C15" s="124">
        <v>398</v>
      </c>
      <c r="D15" s="124">
        <v>71430</v>
      </c>
      <c r="E15" s="124"/>
      <c r="F15" s="124">
        <v>1292</v>
      </c>
      <c r="G15" s="124">
        <v>6</v>
      </c>
      <c r="H15" s="125">
        <v>1286</v>
      </c>
    </row>
    <row r="16" spans="1:12" x14ac:dyDescent="0.25">
      <c r="A16" s="167" t="s">
        <v>87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2">
        <v>0</v>
      </c>
    </row>
    <row r="17" spans="1:8" x14ac:dyDescent="0.25">
      <c r="A17" s="168" t="s">
        <v>38</v>
      </c>
      <c r="B17" s="124">
        <v>0</v>
      </c>
      <c r="C17" s="124">
        <v>0</v>
      </c>
      <c r="D17" s="124">
        <v>0</v>
      </c>
      <c r="E17" s="124"/>
      <c r="F17" s="124">
        <v>0</v>
      </c>
      <c r="G17" s="124">
        <v>0</v>
      </c>
      <c r="H17" s="125">
        <v>0</v>
      </c>
    </row>
    <row r="18" spans="1:8" x14ac:dyDescent="0.25">
      <c r="A18" s="167" t="s">
        <v>39</v>
      </c>
      <c r="B18" s="121">
        <v>0</v>
      </c>
      <c r="C18" s="121">
        <v>0</v>
      </c>
      <c r="D18" s="121">
        <v>0</v>
      </c>
      <c r="E18" s="121"/>
      <c r="F18" s="121">
        <v>0</v>
      </c>
      <c r="G18" s="121">
        <v>0</v>
      </c>
      <c r="H18" s="122">
        <v>0</v>
      </c>
    </row>
    <row r="19" spans="1:8" x14ac:dyDescent="0.25">
      <c r="A19" s="168" t="s">
        <v>40</v>
      </c>
      <c r="B19" s="124">
        <v>0</v>
      </c>
      <c r="C19" s="124">
        <v>0</v>
      </c>
      <c r="D19" s="124">
        <v>0</v>
      </c>
      <c r="E19" s="124"/>
      <c r="F19" s="124">
        <v>0</v>
      </c>
      <c r="G19" s="124">
        <v>0</v>
      </c>
      <c r="H19" s="125">
        <v>0</v>
      </c>
    </row>
    <row r="20" spans="1:8" x14ac:dyDescent="0.25">
      <c r="A20" s="167" t="s">
        <v>41</v>
      </c>
      <c r="B20" s="121">
        <v>0</v>
      </c>
      <c r="C20" s="121">
        <v>0</v>
      </c>
      <c r="D20" s="121">
        <v>0</v>
      </c>
      <c r="E20" s="121"/>
      <c r="F20" s="121">
        <v>0</v>
      </c>
      <c r="G20" s="121">
        <v>0</v>
      </c>
      <c r="H20" s="122">
        <v>0</v>
      </c>
    </row>
    <row r="21" spans="1:8" x14ac:dyDescent="0.25">
      <c r="A21" s="168" t="s">
        <v>42</v>
      </c>
      <c r="B21" s="124">
        <v>0</v>
      </c>
      <c r="C21" s="124">
        <v>0</v>
      </c>
      <c r="D21" s="124">
        <v>0</v>
      </c>
      <c r="E21" s="124"/>
      <c r="F21" s="124">
        <v>0</v>
      </c>
      <c r="G21" s="124">
        <v>0</v>
      </c>
      <c r="H21" s="125">
        <v>0</v>
      </c>
    </row>
    <row r="22" spans="1:8" x14ac:dyDescent="0.25">
      <c r="A22" s="167" t="s">
        <v>44</v>
      </c>
      <c r="B22" s="121">
        <v>0</v>
      </c>
      <c r="C22" s="121">
        <v>0</v>
      </c>
      <c r="D22" s="121">
        <v>0</v>
      </c>
      <c r="E22" s="121"/>
      <c r="F22" s="121">
        <v>0</v>
      </c>
      <c r="G22" s="121">
        <v>0</v>
      </c>
      <c r="H22" s="122">
        <v>0</v>
      </c>
    </row>
    <row r="23" spans="1:8" x14ac:dyDescent="0.25">
      <c r="A23" s="168" t="s">
        <v>45</v>
      </c>
      <c r="B23" s="124">
        <v>18352</v>
      </c>
      <c r="C23" s="124">
        <v>0</v>
      </c>
      <c r="D23" s="124">
        <v>18352</v>
      </c>
      <c r="E23" s="124"/>
      <c r="F23" s="124">
        <v>300</v>
      </c>
      <c r="G23" s="124">
        <v>0</v>
      </c>
      <c r="H23" s="125">
        <v>300</v>
      </c>
    </row>
    <row r="24" spans="1:8" x14ac:dyDescent="0.25">
      <c r="A24" s="167" t="s">
        <v>46</v>
      </c>
      <c r="B24" s="121">
        <v>0</v>
      </c>
      <c r="C24" s="121">
        <v>0</v>
      </c>
      <c r="D24" s="121">
        <v>0</v>
      </c>
      <c r="E24" s="121"/>
      <c r="F24" s="121">
        <v>0</v>
      </c>
      <c r="G24" s="121">
        <v>0</v>
      </c>
      <c r="H24" s="122">
        <v>0</v>
      </c>
    </row>
    <row r="25" spans="1:8" x14ac:dyDescent="0.25">
      <c r="A25" s="168" t="s">
        <v>47</v>
      </c>
      <c r="B25" s="124">
        <v>0</v>
      </c>
      <c r="C25" s="124">
        <v>0</v>
      </c>
      <c r="D25" s="124">
        <v>0</v>
      </c>
      <c r="E25" s="124"/>
      <c r="F25" s="124">
        <v>0</v>
      </c>
      <c r="G25" s="124">
        <v>0</v>
      </c>
      <c r="H25" s="125">
        <v>0</v>
      </c>
    </row>
    <row r="26" spans="1:8" x14ac:dyDescent="0.25">
      <c r="A26" s="167" t="s">
        <v>48</v>
      </c>
      <c r="B26" s="121">
        <v>85</v>
      </c>
      <c r="C26" s="121">
        <v>85</v>
      </c>
      <c r="D26" s="121">
        <v>0</v>
      </c>
      <c r="E26" s="121"/>
      <c r="F26" s="121">
        <v>2</v>
      </c>
      <c r="G26" s="121">
        <v>2</v>
      </c>
      <c r="H26" s="122">
        <v>0</v>
      </c>
    </row>
    <row r="27" spans="1:8" x14ac:dyDescent="0.25">
      <c r="A27" s="168" t="s">
        <v>49</v>
      </c>
      <c r="B27" s="124">
        <v>0</v>
      </c>
      <c r="C27" s="124">
        <v>0</v>
      </c>
      <c r="D27" s="124">
        <v>0</v>
      </c>
      <c r="E27" s="124"/>
      <c r="F27" s="124">
        <v>0</v>
      </c>
      <c r="G27" s="124">
        <v>0</v>
      </c>
      <c r="H27" s="125">
        <v>0</v>
      </c>
    </row>
    <row r="28" spans="1:8" x14ac:dyDescent="0.25">
      <c r="A28" s="167" t="s">
        <v>50</v>
      </c>
      <c r="B28" s="121">
        <v>0</v>
      </c>
      <c r="C28" s="121">
        <v>0</v>
      </c>
      <c r="D28" s="121">
        <v>0</v>
      </c>
      <c r="E28" s="121"/>
      <c r="F28" s="121">
        <v>0</v>
      </c>
      <c r="G28" s="121">
        <v>0</v>
      </c>
      <c r="H28" s="122">
        <v>0</v>
      </c>
    </row>
    <row r="29" spans="1:8" x14ac:dyDescent="0.25">
      <c r="A29" s="168" t="s">
        <v>51</v>
      </c>
      <c r="B29" s="124">
        <v>0</v>
      </c>
      <c r="C29" s="124">
        <v>0</v>
      </c>
      <c r="D29" s="124">
        <v>0</v>
      </c>
      <c r="E29" s="124"/>
      <c r="F29" s="124">
        <v>0</v>
      </c>
      <c r="G29" s="124">
        <v>0</v>
      </c>
      <c r="H29" s="125">
        <v>0</v>
      </c>
    </row>
    <row r="30" spans="1:8" x14ac:dyDescent="0.25">
      <c r="A30" s="167" t="s">
        <v>52</v>
      </c>
      <c r="B30" s="121">
        <v>0</v>
      </c>
      <c r="C30" s="121">
        <v>0</v>
      </c>
      <c r="D30" s="121">
        <v>0</v>
      </c>
      <c r="E30" s="121"/>
      <c r="F30" s="121">
        <v>0</v>
      </c>
      <c r="G30" s="121">
        <v>0</v>
      </c>
      <c r="H30" s="122">
        <v>0</v>
      </c>
    </row>
    <row r="31" spans="1:8" x14ac:dyDescent="0.25">
      <c r="A31" s="168" t="s">
        <v>59</v>
      </c>
      <c r="B31" s="124">
        <v>0</v>
      </c>
      <c r="C31" s="124">
        <v>0</v>
      </c>
      <c r="D31" s="124">
        <v>0</v>
      </c>
      <c r="E31" s="124"/>
      <c r="F31" s="124">
        <v>0</v>
      </c>
      <c r="G31" s="124">
        <v>0</v>
      </c>
      <c r="H31" s="125">
        <v>0</v>
      </c>
    </row>
    <row r="32" spans="1:8" x14ac:dyDescent="0.25">
      <c r="A32" s="167" t="s">
        <v>53</v>
      </c>
      <c r="B32" s="121">
        <v>0</v>
      </c>
      <c r="C32" s="121">
        <v>0</v>
      </c>
      <c r="D32" s="121">
        <v>0</v>
      </c>
      <c r="E32" s="121"/>
      <c r="F32" s="121">
        <v>0</v>
      </c>
      <c r="G32" s="121">
        <v>0</v>
      </c>
      <c r="H32" s="122">
        <v>0</v>
      </c>
    </row>
    <row r="33" spans="1:8" x14ac:dyDescent="0.25">
      <c r="A33" s="168" t="s">
        <v>54</v>
      </c>
      <c r="B33" s="124">
        <v>7546</v>
      </c>
      <c r="C33" s="124">
        <v>7546</v>
      </c>
      <c r="D33" s="124">
        <v>0</v>
      </c>
      <c r="E33" s="124"/>
      <c r="F33" s="124">
        <v>41</v>
      </c>
      <c r="G33" s="124">
        <v>41</v>
      </c>
      <c r="H33" s="125">
        <v>0</v>
      </c>
    </row>
    <row r="34" spans="1:8" x14ac:dyDescent="0.25">
      <c r="A34" s="167" t="s">
        <v>57</v>
      </c>
      <c r="B34" s="121">
        <v>0</v>
      </c>
      <c r="C34" s="121">
        <v>0</v>
      </c>
      <c r="D34" s="121">
        <v>0</v>
      </c>
      <c r="E34" s="121"/>
      <c r="F34" s="121">
        <v>0</v>
      </c>
      <c r="G34" s="121">
        <v>0</v>
      </c>
      <c r="H34" s="122">
        <v>0</v>
      </c>
    </row>
    <row r="35" spans="1:8" x14ac:dyDescent="0.25">
      <c r="A35" s="168" t="s">
        <v>55</v>
      </c>
      <c r="B35" s="124">
        <v>0</v>
      </c>
      <c r="C35" s="124">
        <v>0</v>
      </c>
      <c r="D35" s="124">
        <v>0</v>
      </c>
      <c r="E35" s="124"/>
      <c r="F35" s="124">
        <v>0</v>
      </c>
      <c r="G35" s="124">
        <v>0</v>
      </c>
      <c r="H35" s="125">
        <v>0</v>
      </c>
    </row>
    <row r="36" spans="1:8" x14ac:dyDescent="0.25">
      <c r="A36" s="167" t="s">
        <v>56</v>
      </c>
      <c r="B36" s="121">
        <v>0</v>
      </c>
      <c r="C36" s="121">
        <v>0</v>
      </c>
      <c r="D36" s="121">
        <v>0</v>
      </c>
      <c r="E36" s="121"/>
      <c r="F36" s="121">
        <v>0</v>
      </c>
      <c r="G36" s="121">
        <v>0</v>
      </c>
      <c r="H36" s="122">
        <v>0</v>
      </c>
    </row>
    <row r="37" spans="1:8" x14ac:dyDescent="0.25">
      <c r="A37" s="168" t="s">
        <v>67</v>
      </c>
      <c r="B37" s="124">
        <v>336</v>
      </c>
      <c r="C37" s="124">
        <v>336</v>
      </c>
      <c r="D37" s="124">
        <v>0</v>
      </c>
      <c r="E37" s="124"/>
      <c r="F37" s="124">
        <v>7</v>
      </c>
      <c r="G37" s="124">
        <v>7</v>
      </c>
      <c r="H37" s="125">
        <v>0</v>
      </c>
    </row>
    <row r="38" spans="1:8" x14ac:dyDescent="0.25">
      <c r="A38" s="167" t="s">
        <v>36</v>
      </c>
      <c r="B38" s="121">
        <v>0</v>
      </c>
      <c r="C38" s="121">
        <v>0</v>
      </c>
      <c r="D38" s="121">
        <v>0</v>
      </c>
      <c r="E38" s="121"/>
      <c r="F38" s="121">
        <v>0</v>
      </c>
      <c r="G38" s="121">
        <v>0</v>
      </c>
      <c r="H38" s="122">
        <v>0</v>
      </c>
    </row>
    <row r="39" spans="1:8" x14ac:dyDescent="0.25">
      <c r="A39" s="168" t="s">
        <v>43</v>
      </c>
      <c r="B39" s="124">
        <v>0</v>
      </c>
      <c r="C39" s="124">
        <v>0</v>
      </c>
      <c r="D39" s="124">
        <v>0</v>
      </c>
      <c r="E39" s="124"/>
      <c r="F39" s="124">
        <v>0</v>
      </c>
      <c r="G39" s="124">
        <v>0</v>
      </c>
      <c r="H39" s="125">
        <v>0</v>
      </c>
    </row>
    <row r="40" spans="1:8" x14ac:dyDescent="0.25">
      <c r="A40" s="167" t="s">
        <v>88</v>
      </c>
      <c r="B40" s="121">
        <v>0</v>
      </c>
      <c r="C40" s="121">
        <v>0</v>
      </c>
      <c r="D40" s="121">
        <v>0</v>
      </c>
      <c r="E40" s="121"/>
      <c r="F40" s="121">
        <v>0</v>
      </c>
      <c r="G40" s="121">
        <v>0</v>
      </c>
      <c r="H40" s="122">
        <v>0</v>
      </c>
    </row>
    <row r="41" spans="1:8" x14ac:dyDescent="0.25">
      <c r="A41" s="168" t="s">
        <v>89</v>
      </c>
      <c r="B41" s="124">
        <v>0</v>
      </c>
      <c r="C41" s="124">
        <v>0</v>
      </c>
      <c r="D41" s="124">
        <v>0</v>
      </c>
      <c r="E41" s="124"/>
      <c r="F41" s="124">
        <v>0</v>
      </c>
      <c r="G41" s="124">
        <v>0</v>
      </c>
      <c r="H41" s="125">
        <v>0</v>
      </c>
    </row>
    <row r="42" spans="1:8" x14ac:dyDescent="0.25">
      <c r="A42" s="167" t="s">
        <v>90</v>
      </c>
      <c r="B42" s="121">
        <v>0</v>
      </c>
      <c r="C42" s="121">
        <v>0</v>
      </c>
      <c r="D42" s="121">
        <v>0</v>
      </c>
      <c r="E42" s="121"/>
      <c r="F42" s="121">
        <v>0</v>
      </c>
      <c r="G42" s="121">
        <v>0</v>
      </c>
      <c r="H42" s="122">
        <v>0</v>
      </c>
    </row>
    <row r="43" spans="1:8" x14ac:dyDescent="0.25">
      <c r="A43" s="168" t="s">
        <v>91</v>
      </c>
      <c r="B43" s="124">
        <v>0</v>
      </c>
      <c r="C43" s="124">
        <v>0</v>
      </c>
      <c r="D43" s="124">
        <v>0</v>
      </c>
      <c r="E43" s="124"/>
      <c r="F43" s="124">
        <v>0</v>
      </c>
      <c r="G43" s="124">
        <v>0</v>
      </c>
      <c r="H43" s="125">
        <v>0</v>
      </c>
    </row>
    <row r="44" spans="1:8" x14ac:dyDescent="0.25">
      <c r="A44" s="167" t="s">
        <v>92</v>
      </c>
      <c r="B44" s="121">
        <v>0</v>
      </c>
      <c r="C44" s="121">
        <v>0</v>
      </c>
      <c r="D44" s="121">
        <v>0</v>
      </c>
      <c r="E44" s="121"/>
      <c r="F44" s="121">
        <v>0</v>
      </c>
      <c r="G44" s="121">
        <v>0</v>
      </c>
      <c r="H44" s="122">
        <v>0</v>
      </c>
    </row>
    <row r="45" spans="1:8" x14ac:dyDescent="0.25">
      <c r="A45" s="168" t="s">
        <v>93</v>
      </c>
      <c r="B45" s="124">
        <v>0</v>
      </c>
      <c r="C45" s="124">
        <v>0</v>
      </c>
      <c r="D45" s="124">
        <v>0</v>
      </c>
      <c r="E45" s="124"/>
      <c r="F45" s="124">
        <v>0</v>
      </c>
      <c r="G45" s="124">
        <v>0</v>
      </c>
      <c r="H45" s="125">
        <v>0</v>
      </c>
    </row>
    <row r="46" spans="1:8" x14ac:dyDescent="0.25">
      <c r="A46" s="167" t="s">
        <v>94</v>
      </c>
      <c r="B46" s="121">
        <v>0</v>
      </c>
      <c r="C46" s="121">
        <v>0</v>
      </c>
      <c r="D46" s="121">
        <v>0</v>
      </c>
      <c r="E46" s="121"/>
      <c r="F46" s="121">
        <v>0</v>
      </c>
      <c r="G46" s="121">
        <v>0</v>
      </c>
      <c r="H46" s="122">
        <v>0</v>
      </c>
    </row>
    <row r="47" spans="1:8" x14ac:dyDescent="0.25">
      <c r="A47" s="169"/>
      <c r="B47" s="70"/>
      <c r="C47" s="70"/>
      <c r="D47" s="70"/>
      <c r="E47" s="70"/>
      <c r="F47" s="70"/>
      <c r="G47" s="70"/>
      <c r="H47" s="170"/>
    </row>
    <row r="48" spans="1:8" x14ac:dyDescent="0.25">
      <c r="A48" s="171" t="s">
        <v>0</v>
      </c>
      <c r="B48" s="172">
        <v>106802</v>
      </c>
      <c r="C48" s="172">
        <v>8365</v>
      </c>
      <c r="D48" s="172">
        <v>98437</v>
      </c>
      <c r="E48" s="172"/>
      <c r="F48" s="172">
        <v>1792</v>
      </c>
      <c r="G48" s="172">
        <v>56</v>
      </c>
      <c r="H48" s="173">
        <v>1736</v>
      </c>
    </row>
    <row r="50" spans="1:8" ht="5.0999999999999996" customHeight="1" x14ac:dyDescent="0.25">
      <c r="A50" s="108"/>
      <c r="B50" s="108"/>
      <c r="C50" s="108"/>
      <c r="D50" s="108"/>
      <c r="E50" s="108"/>
      <c r="F50" s="108"/>
      <c r="G50" s="108"/>
      <c r="H50" s="109"/>
    </row>
    <row r="51" spans="1:8" x14ac:dyDescent="0.25">
      <c r="A51" s="214" t="s">
        <v>131</v>
      </c>
      <c r="B51" s="75"/>
      <c r="C51" s="75"/>
      <c r="D51" s="75"/>
      <c r="E51" s="75"/>
      <c r="F51" s="75"/>
      <c r="G51" s="75"/>
      <c r="H51" s="130"/>
    </row>
    <row r="52" spans="1:8" x14ac:dyDescent="0.25">
      <c r="A52" s="160" t="s">
        <v>63</v>
      </c>
      <c r="B52" s="75"/>
      <c r="C52" s="75"/>
      <c r="D52" s="75"/>
      <c r="E52" s="75"/>
      <c r="F52" s="75"/>
      <c r="G52" s="75"/>
      <c r="H52" s="130"/>
    </row>
    <row r="53" spans="1:8" x14ac:dyDescent="0.25">
      <c r="A53" s="288" t="s">
        <v>158</v>
      </c>
      <c r="B53" s="75"/>
      <c r="C53" s="75"/>
      <c r="D53" s="75"/>
      <c r="E53" s="75"/>
      <c r="F53" s="75"/>
      <c r="G53" s="75"/>
      <c r="H53" s="130"/>
    </row>
    <row r="54" spans="1:8" ht="5.0999999999999996" customHeight="1" x14ac:dyDescent="0.25">
      <c r="A54" s="131"/>
      <c r="B54" s="131"/>
      <c r="C54" s="131"/>
      <c r="D54" s="131"/>
      <c r="E54" s="131"/>
      <c r="F54" s="131"/>
      <c r="G54" s="131"/>
      <c r="H54" s="132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F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4"/>
  <sheetViews>
    <sheetView showGridLines="0" zoomScaleNormal="100" workbookViewId="0"/>
  </sheetViews>
  <sheetFormatPr baseColWidth="10" defaultRowHeight="12.75" x14ac:dyDescent="0.2"/>
  <cols>
    <col min="1" max="1" width="18.7109375" style="18" customWidth="1"/>
    <col min="2" max="4" width="11.42578125" style="18"/>
    <col min="5" max="5" width="3.28515625" style="18" customWidth="1"/>
    <col min="6" max="6" width="12.28515625" style="18" bestFit="1" customWidth="1"/>
    <col min="7" max="8" width="11.42578125" style="18"/>
    <col min="9" max="9" width="10.85546875" style="18" customWidth="1"/>
    <col min="10" max="16384" width="11.42578125" style="18"/>
  </cols>
  <sheetData>
    <row r="1" spans="1:12" s="12" customFormat="1" ht="60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13"/>
      <c r="L1" s="13"/>
    </row>
    <row r="2" spans="1:12" s="12" customFormat="1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3"/>
      <c r="L2" s="13"/>
    </row>
    <row r="3" spans="1:12" s="12" customFormat="1" ht="14.1" customHeight="1" x14ac:dyDescent="0.2">
      <c r="A3" s="395" t="s">
        <v>125</v>
      </c>
      <c r="B3" s="395"/>
      <c r="C3" s="395"/>
      <c r="D3" s="395"/>
      <c r="E3" s="395"/>
      <c r="F3" s="395"/>
      <c r="G3" s="395"/>
      <c r="H3" s="395"/>
      <c r="I3" s="396"/>
    </row>
    <row r="4" spans="1:12" s="12" customFormat="1" ht="18" customHeight="1" x14ac:dyDescent="0.2">
      <c r="A4" s="397"/>
      <c r="B4" s="397"/>
      <c r="C4" s="397"/>
      <c r="D4" s="397"/>
      <c r="E4" s="397"/>
      <c r="F4" s="397"/>
      <c r="G4" s="397"/>
      <c r="H4" s="397"/>
      <c r="I4" s="398"/>
    </row>
    <row r="5" spans="1:12" s="12" customFormat="1" ht="7.5" customHeight="1" x14ac:dyDescent="0.2">
      <c r="A5" s="14"/>
      <c r="B5" s="15"/>
      <c r="C5" s="15"/>
      <c r="D5" s="15"/>
      <c r="E5" s="15"/>
      <c r="F5" s="15"/>
      <c r="G5" s="15"/>
      <c r="H5" s="15"/>
      <c r="I5" s="16"/>
    </row>
    <row r="6" spans="1:12" s="12" customFormat="1" ht="14.1" customHeight="1" x14ac:dyDescent="0.2">
      <c r="A6" s="399" t="s">
        <v>180</v>
      </c>
      <c r="B6" s="400"/>
      <c r="C6" s="400"/>
      <c r="D6" s="400"/>
      <c r="E6" s="400"/>
      <c r="F6" s="400"/>
      <c r="G6" s="400"/>
      <c r="H6" s="400"/>
      <c r="I6" s="401"/>
    </row>
    <row r="7" spans="1:12" s="12" customFormat="1" ht="14.1" customHeight="1" x14ac:dyDescent="0.2">
      <c r="A7" s="399" t="s">
        <v>2</v>
      </c>
      <c r="B7" s="400"/>
      <c r="C7" s="400"/>
      <c r="D7" s="400"/>
      <c r="E7" s="400"/>
      <c r="F7" s="400"/>
      <c r="G7" s="400"/>
      <c r="H7" s="400"/>
      <c r="I7" s="401"/>
    </row>
    <row r="8" spans="1:12" s="12" customFormat="1" ht="14.1" customHeight="1" x14ac:dyDescent="0.2">
      <c r="A8" s="399" t="s">
        <v>181</v>
      </c>
      <c r="B8" s="400"/>
      <c r="C8" s="400"/>
      <c r="D8" s="400"/>
      <c r="E8" s="400"/>
      <c r="F8" s="400"/>
      <c r="G8" s="400"/>
      <c r="H8" s="400"/>
      <c r="I8" s="401"/>
    </row>
    <row r="9" spans="1:12" s="12" customFormat="1" ht="7.5" customHeight="1" x14ac:dyDescent="0.2">
      <c r="A9" s="11"/>
      <c r="B9" s="9"/>
      <c r="C9" s="9"/>
      <c r="D9" s="9"/>
      <c r="E9" s="9"/>
      <c r="F9" s="9"/>
      <c r="G9" s="9"/>
      <c r="H9" s="9"/>
      <c r="I9" s="10"/>
    </row>
    <row r="10" spans="1:12" ht="12.75" customHeight="1" x14ac:dyDescent="0.2">
      <c r="A10" s="17"/>
      <c r="B10" s="17"/>
      <c r="C10" s="17"/>
      <c r="D10" s="17"/>
      <c r="E10" s="17"/>
      <c r="F10" s="17"/>
      <c r="G10" s="17"/>
      <c r="H10" s="330" t="s">
        <v>127</v>
      </c>
      <c r="I10" s="330"/>
      <c r="J10" s="290"/>
    </row>
    <row r="11" spans="1:12" ht="12.75" customHeight="1" x14ac:dyDescent="0.2">
      <c r="A11" s="19"/>
      <c r="B11" s="20"/>
      <c r="C11" s="20"/>
      <c r="D11" s="20"/>
      <c r="E11" s="20"/>
      <c r="F11" s="389" t="s">
        <v>70</v>
      </c>
      <c r="G11" s="389"/>
      <c r="H11" s="389"/>
    </row>
    <row r="12" spans="1:12" ht="12.75" customHeight="1" x14ac:dyDescent="0.2">
      <c r="A12" s="390" t="s">
        <v>4</v>
      </c>
      <c r="B12" s="392" t="s">
        <v>69</v>
      </c>
      <c r="C12" s="392"/>
      <c r="D12" s="392"/>
      <c r="E12" s="29"/>
      <c r="F12" s="393" t="s">
        <v>34</v>
      </c>
      <c r="G12" s="393"/>
      <c r="H12" s="394"/>
    </row>
    <row r="13" spans="1:12" x14ac:dyDescent="0.2">
      <c r="A13" s="391"/>
      <c r="B13" s="31" t="s">
        <v>0</v>
      </c>
      <c r="C13" s="31" t="s">
        <v>23</v>
      </c>
      <c r="D13" s="31" t="s">
        <v>24</v>
      </c>
      <c r="E13" s="30"/>
      <c r="F13" s="31" t="s">
        <v>0</v>
      </c>
      <c r="G13" s="31" t="s">
        <v>23</v>
      </c>
      <c r="H13" s="38" t="s">
        <v>24</v>
      </c>
    </row>
    <row r="14" spans="1:12" x14ac:dyDescent="0.2">
      <c r="A14" s="35" t="s">
        <v>35</v>
      </c>
      <c r="B14" s="5">
        <v>81431</v>
      </c>
      <c r="C14" s="5">
        <v>41816</v>
      </c>
      <c r="D14" s="5">
        <v>39615</v>
      </c>
      <c r="E14" s="5"/>
      <c r="F14" s="5">
        <v>1277</v>
      </c>
      <c r="G14" s="5">
        <v>578</v>
      </c>
      <c r="H14" s="39">
        <v>699</v>
      </c>
    </row>
    <row r="15" spans="1:12" x14ac:dyDescent="0.2">
      <c r="A15" s="36" t="s">
        <v>37</v>
      </c>
      <c r="B15" s="4">
        <v>215225</v>
      </c>
      <c r="C15" s="4">
        <v>2223</v>
      </c>
      <c r="D15" s="4">
        <v>213002</v>
      </c>
      <c r="E15" s="4"/>
      <c r="F15" s="4">
        <v>4246</v>
      </c>
      <c r="G15" s="4">
        <v>42</v>
      </c>
      <c r="H15" s="40">
        <v>4204</v>
      </c>
    </row>
    <row r="16" spans="1:12" x14ac:dyDescent="0.2">
      <c r="A16" s="35" t="s">
        <v>87</v>
      </c>
      <c r="B16" s="5">
        <v>21110</v>
      </c>
      <c r="C16" s="5">
        <v>0</v>
      </c>
      <c r="D16" s="5">
        <v>21110</v>
      </c>
      <c r="E16" s="5"/>
      <c r="F16" s="5">
        <v>429</v>
      </c>
      <c r="G16" s="5">
        <v>0</v>
      </c>
      <c r="H16" s="39">
        <v>429</v>
      </c>
    </row>
    <row r="17" spans="1:8" x14ac:dyDescent="0.2">
      <c r="A17" s="36" t="s">
        <v>38</v>
      </c>
      <c r="B17" s="4">
        <v>4380</v>
      </c>
      <c r="C17" s="4">
        <v>4380</v>
      </c>
      <c r="D17" s="4">
        <v>0</v>
      </c>
      <c r="E17" s="4"/>
      <c r="F17" s="4">
        <v>102</v>
      </c>
      <c r="G17" s="4">
        <v>102</v>
      </c>
      <c r="H17" s="40">
        <v>0</v>
      </c>
    </row>
    <row r="18" spans="1:8" x14ac:dyDescent="0.2">
      <c r="A18" s="35" t="s">
        <v>39</v>
      </c>
      <c r="B18" s="5">
        <v>12426</v>
      </c>
      <c r="C18" s="5">
        <v>87</v>
      </c>
      <c r="D18" s="5">
        <v>12339</v>
      </c>
      <c r="E18" s="5"/>
      <c r="F18" s="5">
        <v>224</v>
      </c>
      <c r="G18" s="5">
        <v>2</v>
      </c>
      <c r="H18" s="39">
        <v>222</v>
      </c>
    </row>
    <row r="19" spans="1:8" x14ac:dyDescent="0.2">
      <c r="A19" s="36" t="s">
        <v>40</v>
      </c>
      <c r="B19" s="4">
        <v>223</v>
      </c>
      <c r="C19" s="4">
        <v>223</v>
      </c>
      <c r="D19" s="4">
        <v>0</v>
      </c>
      <c r="E19" s="4"/>
      <c r="F19" s="4">
        <v>5</v>
      </c>
      <c r="G19" s="4">
        <v>5</v>
      </c>
      <c r="H19" s="40">
        <v>0</v>
      </c>
    </row>
    <row r="20" spans="1:8" x14ac:dyDescent="0.2">
      <c r="A20" s="35" t="s">
        <v>41</v>
      </c>
      <c r="B20" s="5">
        <v>0</v>
      </c>
      <c r="C20" s="5">
        <v>0</v>
      </c>
      <c r="D20" s="5">
        <v>0</v>
      </c>
      <c r="E20" s="5"/>
      <c r="F20" s="5">
        <v>0</v>
      </c>
      <c r="G20" s="5">
        <v>0</v>
      </c>
      <c r="H20" s="39">
        <v>0</v>
      </c>
    </row>
    <row r="21" spans="1:8" x14ac:dyDescent="0.2">
      <c r="A21" s="36" t="s">
        <v>42</v>
      </c>
      <c r="B21" s="4">
        <v>64</v>
      </c>
      <c r="C21" s="4">
        <v>64</v>
      </c>
      <c r="D21" s="4">
        <v>0</v>
      </c>
      <c r="E21" s="4"/>
      <c r="F21" s="4">
        <v>1</v>
      </c>
      <c r="G21" s="4">
        <v>1</v>
      </c>
      <c r="H21" s="40">
        <v>0</v>
      </c>
    </row>
    <row r="22" spans="1:8" x14ac:dyDescent="0.2">
      <c r="A22" s="35" t="s">
        <v>44</v>
      </c>
      <c r="B22" s="5">
        <v>4978</v>
      </c>
      <c r="C22" s="5">
        <v>55</v>
      </c>
      <c r="D22" s="5">
        <v>4923</v>
      </c>
      <c r="E22" s="5"/>
      <c r="F22" s="5">
        <v>101</v>
      </c>
      <c r="G22" s="5">
        <v>1</v>
      </c>
      <c r="H22" s="39">
        <v>100</v>
      </c>
    </row>
    <row r="23" spans="1:8" x14ac:dyDescent="0.2">
      <c r="A23" s="36" t="s">
        <v>45</v>
      </c>
      <c r="B23" s="4">
        <v>29473</v>
      </c>
      <c r="C23" s="4">
        <v>11121</v>
      </c>
      <c r="D23" s="4">
        <v>18352</v>
      </c>
      <c r="E23" s="4"/>
      <c r="F23" s="4">
        <v>506</v>
      </c>
      <c r="G23" s="4">
        <v>206</v>
      </c>
      <c r="H23" s="40">
        <v>300</v>
      </c>
    </row>
    <row r="24" spans="1:8" x14ac:dyDescent="0.2">
      <c r="A24" s="35" t="s">
        <v>46</v>
      </c>
      <c r="B24" s="5">
        <v>16720</v>
      </c>
      <c r="C24" s="5">
        <v>548</v>
      </c>
      <c r="D24" s="5">
        <v>16172</v>
      </c>
      <c r="E24" s="5"/>
      <c r="F24" s="5">
        <v>375</v>
      </c>
      <c r="G24" s="5">
        <v>7</v>
      </c>
      <c r="H24" s="39">
        <v>368</v>
      </c>
    </row>
    <row r="25" spans="1:8" x14ac:dyDescent="0.2">
      <c r="A25" s="36" t="s">
        <v>47</v>
      </c>
      <c r="B25" s="4">
        <v>0</v>
      </c>
      <c r="C25" s="4">
        <v>0</v>
      </c>
      <c r="D25" s="4">
        <v>0</v>
      </c>
      <c r="E25" s="4"/>
      <c r="F25" s="4">
        <v>0</v>
      </c>
      <c r="G25" s="4">
        <v>0</v>
      </c>
      <c r="H25" s="40">
        <v>0</v>
      </c>
    </row>
    <row r="26" spans="1:8" x14ac:dyDescent="0.2">
      <c r="A26" s="35" t="s">
        <v>48</v>
      </c>
      <c r="B26" s="5">
        <v>12549</v>
      </c>
      <c r="C26" s="5">
        <v>12549</v>
      </c>
      <c r="D26" s="5">
        <v>0</v>
      </c>
      <c r="E26" s="5"/>
      <c r="F26" s="5">
        <v>142</v>
      </c>
      <c r="G26" s="5">
        <v>142</v>
      </c>
      <c r="H26" s="39">
        <v>0</v>
      </c>
    </row>
    <row r="27" spans="1:8" x14ac:dyDescent="0.2">
      <c r="A27" s="36" t="s">
        <v>49</v>
      </c>
      <c r="B27" s="4">
        <v>34804</v>
      </c>
      <c r="C27" s="4">
        <v>5804</v>
      </c>
      <c r="D27" s="4">
        <v>29000</v>
      </c>
      <c r="E27" s="4"/>
      <c r="F27" s="4">
        <v>697</v>
      </c>
      <c r="G27" s="4">
        <v>117</v>
      </c>
      <c r="H27" s="40">
        <v>580</v>
      </c>
    </row>
    <row r="28" spans="1:8" x14ac:dyDescent="0.2">
      <c r="A28" s="35" t="s">
        <v>50</v>
      </c>
      <c r="B28" s="5">
        <v>0</v>
      </c>
      <c r="C28" s="5">
        <v>0</v>
      </c>
      <c r="D28" s="5">
        <v>0</v>
      </c>
      <c r="E28" s="5"/>
      <c r="F28" s="5">
        <v>0</v>
      </c>
      <c r="G28" s="5">
        <v>0</v>
      </c>
      <c r="H28" s="39">
        <v>0</v>
      </c>
    </row>
    <row r="29" spans="1:8" x14ac:dyDescent="0.2">
      <c r="A29" s="36" t="s">
        <v>51</v>
      </c>
      <c r="B29" s="4">
        <v>4890</v>
      </c>
      <c r="C29" s="4">
        <v>4726</v>
      </c>
      <c r="D29" s="4">
        <v>164</v>
      </c>
      <c r="E29" s="4"/>
      <c r="F29" s="4">
        <v>82</v>
      </c>
      <c r="G29" s="4">
        <v>77</v>
      </c>
      <c r="H29" s="40">
        <v>5</v>
      </c>
    </row>
    <row r="30" spans="1:8" x14ac:dyDescent="0.2">
      <c r="A30" s="35" t="s">
        <v>52</v>
      </c>
      <c r="B30" s="5">
        <v>6869</v>
      </c>
      <c r="C30" s="5">
        <v>269</v>
      </c>
      <c r="D30" s="5">
        <v>6600</v>
      </c>
      <c r="E30" s="5"/>
      <c r="F30" s="5">
        <v>92</v>
      </c>
      <c r="G30" s="5">
        <v>4</v>
      </c>
      <c r="H30" s="39">
        <v>88</v>
      </c>
    </row>
    <row r="31" spans="1:8" x14ac:dyDescent="0.2">
      <c r="A31" s="36" t="s">
        <v>59</v>
      </c>
      <c r="B31" s="4">
        <v>24430</v>
      </c>
      <c r="C31" s="4">
        <v>0</v>
      </c>
      <c r="D31" s="4">
        <v>24430</v>
      </c>
      <c r="E31" s="4"/>
      <c r="F31" s="4">
        <v>520</v>
      </c>
      <c r="G31" s="4">
        <v>0</v>
      </c>
      <c r="H31" s="40">
        <v>520</v>
      </c>
    </row>
    <row r="32" spans="1:8" x14ac:dyDescent="0.2">
      <c r="A32" s="35" t="s">
        <v>53</v>
      </c>
      <c r="B32" s="5">
        <v>7115</v>
      </c>
      <c r="C32" s="5">
        <v>2338</v>
      </c>
      <c r="D32" s="5">
        <v>4777</v>
      </c>
      <c r="E32" s="5"/>
      <c r="F32" s="5">
        <v>141</v>
      </c>
      <c r="G32" s="5">
        <v>41</v>
      </c>
      <c r="H32" s="39">
        <v>100</v>
      </c>
    </row>
    <row r="33" spans="1:8" x14ac:dyDescent="0.2">
      <c r="A33" s="36" t="s">
        <v>54</v>
      </c>
      <c r="B33" s="4">
        <v>10580</v>
      </c>
      <c r="C33" s="4">
        <v>7546</v>
      </c>
      <c r="D33" s="4">
        <v>3034</v>
      </c>
      <c r="E33" s="4"/>
      <c r="F33" s="4">
        <v>101</v>
      </c>
      <c r="G33" s="4">
        <v>41</v>
      </c>
      <c r="H33" s="40">
        <v>60</v>
      </c>
    </row>
    <row r="34" spans="1:8" x14ac:dyDescent="0.2">
      <c r="A34" s="35" t="s">
        <v>57</v>
      </c>
      <c r="B34" s="5">
        <v>0</v>
      </c>
      <c r="C34" s="5">
        <v>0</v>
      </c>
      <c r="D34" s="5">
        <v>0</v>
      </c>
      <c r="E34" s="5"/>
      <c r="F34" s="5">
        <v>0</v>
      </c>
      <c r="G34" s="5">
        <v>0</v>
      </c>
      <c r="H34" s="39">
        <v>0</v>
      </c>
    </row>
    <row r="35" spans="1:8" x14ac:dyDescent="0.2">
      <c r="A35" s="36" t="s">
        <v>55</v>
      </c>
      <c r="B35" s="4">
        <v>8333</v>
      </c>
      <c r="C35" s="4">
        <v>8333</v>
      </c>
      <c r="D35" s="4">
        <v>0</v>
      </c>
      <c r="E35" s="4"/>
      <c r="F35" s="4">
        <v>200</v>
      </c>
      <c r="G35" s="4">
        <v>200</v>
      </c>
      <c r="H35" s="40">
        <v>0</v>
      </c>
    </row>
    <row r="36" spans="1:8" x14ac:dyDescent="0.2">
      <c r="A36" s="35" t="s">
        <v>56</v>
      </c>
      <c r="B36" s="5">
        <v>16262</v>
      </c>
      <c r="C36" s="5">
        <v>4926</v>
      </c>
      <c r="D36" s="5">
        <v>11336</v>
      </c>
      <c r="E36" s="5"/>
      <c r="F36" s="5">
        <v>320</v>
      </c>
      <c r="G36" s="5">
        <v>102</v>
      </c>
      <c r="H36" s="39">
        <v>218</v>
      </c>
    </row>
    <row r="37" spans="1:8" x14ac:dyDescent="0.2">
      <c r="A37" s="36" t="s">
        <v>67</v>
      </c>
      <c r="B37" s="4">
        <v>29308</v>
      </c>
      <c r="C37" s="4">
        <v>3963</v>
      </c>
      <c r="D37" s="4">
        <v>25345</v>
      </c>
      <c r="E37" s="4"/>
      <c r="F37" s="4">
        <v>613</v>
      </c>
      <c r="G37" s="4">
        <v>73</v>
      </c>
      <c r="H37" s="40">
        <v>540</v>
      </c>
    </row>
    <row r="38" spans="1:8" x14ac:dyDescent="0.2">
      <c r="A38" s="35" t="s">
        <v>36</v>
      </c>
      <c r="B38" s="5">
        <v>0</v>
      </c>
      <c r="C38" s="5">
        <v>0</v>
      </c>
      <c r="D38" s="5">
        <v>0</v>
      </c>
      <c r="E38" s="5"/>
      <c r="F38" s="5">
        <v>0</v>
      </c>
      <c r="G38" s="5">
        <v>0</v>
      </c>
      <c r="H38" s="39">
        <v>0</v>
      </c>
    </row>
    <row r="39" spans="1:8" x14ac:dyDescent="0.2">
      <c r="A39" s="36" t="s">
        <v>43</v>
      </c>
      <c r="B39" s="4">
        <v>10053</v>
      </c>
      <c r="C39" s="4">
        <v>10053</v>
      </c>
      <c r="D39" s="4">
        <v>0</v>
      </c>
      <c r="E39" s="4"/>
      <c r="F39" s="4">
        <v>210</v>
      </c>
      <c r="G39" s="4">
        <v>210</v>
      </c>
      <c r="H39" s="40">
        <v>0</v>
      </c>
    </row>
    <row r="40" spans="1:8" x14ac:dyDescent="0.2">
      <c r="A40" s="35" t="s">
        <v>88</v>
      </c>
      <c r="B40" s="5">
        <v>0</v>
      </c>
      <c r="C40" s="5">
        <v>0</v>
      </c>
      <c r="D40" s="5">
        <v>0</v>
      </c>
      <c r="E40" s="5"/>
      <c r="F40" s="5">
        <v>0</v>
      </c>
      <c r="G40" s="5">
        <v>0</v>
      </c>
      <c r="H40" s="39">
        <v>0</v>
      </c>
    </row>
    <row r="41" spans="1:8" x14ac:dyDescent="0.2">
      <c r="A41" s="36" t="s">
        <v>89</v>
      </c>
      <c r="B41" s="4">
        <v>0</v>
      </c>
      <c r="C41" s="4">
        <v>0</v>
      </c>
      <c r="D41" s="4">
        <v>0</v>
      </c>
      <c r="E41" s="4"/>
      <c r="F41" s="4">
        <v>0</v>
      </c>
      <c r="G41" s="4">
        <v>0</v>
      </c>
      <c r="H41" s="40">
        <v>0</v>
      </c>
    </row>
    <row r="42" spans="1:8" x14ac:dyDescent="0.2">
      <c r="A42" s="35" t="s">
        <v>90</v>
      </c>
      <c r="B42" s="5">
        <v>0</v>
      </c>
      <c r="C42" s="5">
        <v>0</v>
      </c>
      <c r="D42" s="5">
        <v>0</v>
      </c>
      <c r="E42" s="5"/>
      <c r="F42" s="5">
        <v>0</v>
      </c>
      <c r="G42" s="5">
        <v>0</v>
      </c>
      <c r="H42" s="39">
        <v>0</v>
      </c>
    </row>
    <row r="43" spans="1:8" x14ac:dyDescent="0.2">
      <c r="A43" s="36" t="s">
        <v>91</v>
      </c>
      <c r="B43" s="4">
        <v>0</v>
      </c>
      <c r="C43" s="4">
        <v>0</v>
      </c>
      <c r="D43" s="4">
        <v>0</v>
      </c>
      <c r="E43" s="4"/>
      <c r="F43" s="4">
        <v>0</v>
      </c>
      <c r="G43" s="4">
        <v>0</v>
      </c>
      <c r="H43" s="40">
        <v>0</v>
      </c>
    </row>
    <row r="44" spans="1:8" x14ac:dyDescent="0.2">
      <c r="A44" s="35" t="s">
        <v>92</v>
      </c>
      <c r="B44" s="5">
        <v>0</v>
      </c>
      <c r="C44" s="5">
        <v>0</v>
      </c>
      <c r="D44" s="5">
        <v>0</v>
      </c>
      <c r="E44" s="5"/>
      <c r="F44" s="5">
        <v>0</v>
      </c>
      <c r="G44" s="5">
        <v>0</v>
      </c>
      <c r="H44" s="39">
        <v>0</v>
      </c>
    </row>
    <row r="45" spans="1:8" x14ac:dyDescent="0.2">
      <c r="A45" s="36" t="s">
        <v>93</v>
      </c>
      <c r="B45" s="4">
        <v>0</v>
      </c>
      <c r="C45" s="4">
        <v>0</v>
      </c>
      <c r="D45" s="4">
        <v>0</v>
      </c>
      <c r="E45" s="4"/>
      <c r="F45" s="4">
        <v>0</v>
      </c>
      <c r="G45" s="4">
        <v>0</v>
      </c>
      <c r="H45" s="40">
        <v>0</v>
      </c>
    </row>
    <row r="46" spans="1:8" x14ac:dyDescent="0.2">
      <c r="A46" s="35" t="s">
        <v>94</v>
      </c>
      <c r="B46" s="5">
        <v>1925</v>
      </c>
      <c r="C46" s="5">
        <v>1925</v>
      </c>
      <c r="D46" s="5">
        <v>0</v>
      </c>
      <c r="E46" s="5"/>
      <c r="F46" s="5">
        <v>35</v>
      </c>
      <c r="G46" s="5">
        <v>35</v>
      </c>
      <c r="H46" s="39">
        <v>0</v>
      </c>
    </row>
    <row r="47" spans="1:8" x14ac:dyDescent="0.2">
      <c r="A47" s="32"/>
      <c r="B47" s="33"/>
      <c r="C47" s="33"/>
      <c r="D47" s="33"/>
      <c r="E47" s="33"/>
      <c r="F47" s="33"/>
      <c r="G47" s="33"/>
      <c r="H47" s="34"/>
    </row>
    <row r="48" spans="1:8" x14ac:dyDescent="0.2">
      <c r="A48" s="37" t="s">
        <v>0</v>
      </c>
      <c r="B48" s="41">
        <v>553148</v>
      </c>
      <c r="C48" s="41">
        <v>122949</v>
      </c>
      <c r="D48" s="41">
        <v>430199</v>
      </c>
      <c r="E48" s="41"/>
      <c r="F48" s="41">
        <v>10419</v>
      </c>
      <c r="G48" s="41">
        <v>1986</v>
      </c>
      <c r="H48" s="42">
        <v>8433</v>
      </c>
    </row>
    <row r="50" spans="1:8" ht="5.0999999999999996" customHeight="1" x14ac:dyDescent="0.2">
      <c r="A50" s="22"/>
      <c r="B50" s="22"/>
      <c r="C50" s="22"/>
      <c r="D50" s="22"/>
      <c r="E50" s="22"/>
      <c r="F50" s="22"/>
      <c r="G50" s="22"/>
      <c r="H50" s="23"/>
    </row>
    <row r="51" spans="1:8" x14ac:dyDescent="0.2">
      <c r="A51" s="21" t="s">
        <v>126</v>
      </c>
      <c r="B51" s="17"/>
      <c r="C51" s="17"/>
      <c r="D51" s="17"/>
      <c r="E51" s="17"/>
      <c r="F51" s="17"/>
      <c r="G51" s="17"/>
      <c r="H51" s="24"/>
    </row>
    <row r="52" spans="1:8" x14ac:dyDescent="0.2">
      <c r="A52" s="27" t="s">
        <v>63</v>
      </c>
      <c r="B52" s="28"/>
      <c r="C52" s="17"/>
      <c r="D52" s="17"/>
      <c r="E52" s="17"/>
      <c r="F52" s="17"/>
      <c r="G52" s="17"/>
      <c r="H52" s="24"/>
    </row>
    <row r="53" spans="1:8" x14ac:dyDescent="0.2">
      <c r="A53" s="302" t="s">
        <v>158</v>
      </c>
      <c r="B53" s="17"/>
      <c r="C53" s="17"/>
      <c r="D53" s="17"/>
      <c r="E53" s="17"/>
      <c r="F53" s="17"/>
      <c r="G53" s="17"/>
      <c r="H53" s="24"/>
    </row>
    <row r="54" spans="1:8" ht="5.0999999999999996" customHeight="1" x14ac:dyDescent="0.2">
      <c r="A54" s="25"/>
      <c r="B54" s="25"/>
      <c r="C54" s="25"/>
      <c r="D54" s="25"/>
      <c r="E54" s="25"/>
      <c r="F54" s="25"/>
      <c r="G54" s="25"/>
      <c r="H54" s="26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0"/>
  <sheetViews>
    <sheetView showGridLines="0" zoomScaleNormal="100" workbookViewId="0"/>
  </sheetViews>
  <sheetFormatPr baseColWidth="10" defaultRowHeight="14.25" x14ac:dyDescent="0.25"/>
  <cols>
    <col min="1" max="1" width="15" style="71" customWidth="1"/>
    <col min="2" max="8" width="11.42578125" style="71"/>
    <col min="9" max="9" width="7.425781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ht="14.1" customHeight="1" x14ac:dyDescent="0.25">
      <c r="A6" s="327" t="s">
        <v>182</v>
      </c>
      <c r="B6" s="328"/>
      <c r="C6" s="328"/>
      <c r="D6" s="328"/>
      <c r="E6" s="328"/>
      <c r="F6" s="328"/>
      <c r="G6" s="328"/>
      <c r="H6" s="328"/>
      <c r="I6" s="329"/>
    </row>
    <row r="7" spans="1:12" ht="14.1" customHeight="1" x14ac:dyDescent="0.25">
      <c r="A7" s="327" t="s">
        <v>85</v>
      </c>
      <c r="B7" s="328"/>
      <c r="C7" s="328"/>
      <c r="D7" s="328"/>
      <c r="E7" s="328"/>
      <c r="F7" s="328"/>
      <c r="G7" s="328"/>
      <c r="H7" s="328"/>
      <c r="I7" s="329"/>
    </row>
    <row r="8" spans="1:12" ht="14.1" customHeight="1" x14ac:dyDescent="0.25">
      <c r="A8" s="327" t="s">
        <v>194</v>
      </c>
      <c r="B8" s="328"/>
      <c r="C8" s="328"/>
      <c r="D8" s="328"/>
      <c r="E8" s="328"/>
      <c r="F8" s="328"/>
      <c r="G8" s="328"/>
      <c r="H8" s="328"/>
      <c r="I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x14ac:dyDescent="0.25">
      <c r="H10" s="330" t="s">
        <v>127</v>
      </c>
      <c r="I10" s="330"/>
      <c r="J10" s="289"/>
    </row>
    <row r="11" spans="1:12" x14ac:dyDescent="0.25">
      <c r="A11" s="402" t="s">
        <v>25</v>
      </c>
      <c r="B11" s="372" t="s">
        <v>78</v>
      </c>
      <c r="C11" s="372"/>
      <c r="D11" s="372"/>
      <c r="E11" s="372"/>
      <c r="F11" s="372"/>
      <c r="G11" s="372"/>
      <c r="H11" s="404"/>
    </row>
    <row r="12" spans="1:12" x14ac:dyDescent="0.25">
      <c r="A12" s="403"/>
      <c r="B12" s="133" t="s">
        <v>79</v>
      </c>
      <c r="C12" s="133" t="s">
        <v>80</v>
      </c>
      <c r="D12" s="133" t="s">
        <v>81</v>
      </c>
      <c r="E12" s="133" t="s">
        <v>82</v>
      </c>
      <c r="F12" s="133" t="s">
        <v>83</v>
      </c>
      <c r="G12" s="133" t="s">
        <v>84</v>
      </c>
      <c r="H12" s="134" t="s">
        <v>0</v>
      </c>
    </row>
    <row r="13" spans="1:12" x14ac:dyDescent="0.25">
      <c r="A13" s="120" t="s">
        <v>190</v>
      </c>
      <c r="B13" s="121">
        <v>102433</v>
      </c>
      <c r="C13" s="121">
        <v>269710</v>
      </c>
      <c r="D13" s="121">
        <v>466420</v>
      </c>
      <c r="E13" s="121">
        <v>222066</v>
      </c>
      <c r="F13" s="121">
        <v>129387</v>
      </c>
      <c r="G13" s="121">
        <v>90997</v>
      </c>
      <c r="H13" s="122">
        <v>1281013</v>
      </c>
    </row>
    <row r="14" spans="1:12" x14ac:dyDescent="0.25">
      <c r="A14" s="123" t="s">
        <v>195</v>
      </c>
      <c r="B14" s="124">
        <v>75024</v>
      </c>
      <c r="C14" s="124">
        <v>402323</v>
      </c>
      <c r="D14" s="124">
        <v>494443</v>
      </c>
      <c r="E14" s="124">
        <v>259786</v>
      </c>
      <c r="F14" s="124">
        <v>94234</v>
      </c>
      <c r="G14" s="124">
        <v>60209</v>
      </c>
      <c r="H14" s="125">
        <v>1386019</v>
      </c>
    </row>
    <row r="15" spans="1:12" x14ac:dyDescent="0.25">
      <c r="A15" s="120" t="s">
        <v>196</v>
      </c>
      <c r="B15" s="121">
        <v>65818</v>
      </c>
      <c r="C15" s="121">
        <v>199466</v>
      </c>
      <c r="D15" s="121">
        <v>449746</v>
      </c>
      <c r="E15" s="121">
        <v>213110</v>
      </c>
      <c r="F15" s="121">
        <v>89761</v>
      </c>
      <c r="G15" s="121">
        <v>64907</v>
      </c>
      <c r="H15" s="122">
        <v>1082808</v>
      </c>
    </row>
    <row r="16" spans="1:12" x14ac:dyDescent="0.25">
      <c r="A16" s="123" t="s">
        <v>197</v>
      </c>
      <c r="B16" s="124">
        <v>114335</v>
      </c>
      <c r="C16" s="124">
        <v>451769</v>
      </c>
      <c r="D16" s="124">
        <v>358322</v>
      </c>
      <c r="E16" s="124">
        <v>411032</v>
      </c>
      <c r="F16" s="124">
        <v>124460</v>
      </c>
      <c r="G16" s="124">
        <v>202941</v>
      </c>
      <c r="H16" s="125">
        <v>1662859</v>
      </c>
    </row>
    <row r="17" spans="1:8" x14ac:dyDescent="0.25">
      <c r="A17" s="120" t="s">
        <v>198</v>
      </c>
      <c r="B17" s="121">
        <v>60111</v>
      </c>
      <c r="C17" s="121">
        <v>269988</v>
      </c>
      <c r="D17" s="121">
        <v>588946</v>
      </c>
      <c r="E17" s="121">
        <v>223575</v>
      </c>
      <c r="F17" s="121">
        <v>98263</v>
      </c>
      <c r="G17" s="121">
        <v>153103</v>
      </c>
      <c r="H17" s="122">
        <v>1393986</v>
      </c>
    </row>
    <row r="18" spans="1:8" x14ac:dyDescent="0.25">
      <c r="A18" s="123" t="s">
        <v>199</v>
      </c>
      <c r="B18" s="124">
        <v>37956</v>
      </c>
      <c r="C18" s="124">
        <v>249794</v>
      </c>
      <c r="D18" s="124">
        <v>352343</v>
      </c>
      <c r="E18" s="124">
        <v>474184</v>
      </c>
      <c r="F18" s="124">
        <v>85084</v>
      </c>
      <c r="G18" s="124">
        <v>115041</v>
      </c>
      <c r="H18" s="125">
        <v>1314402</v>
      </c>
    </row>
    <row r="19" spans="1:8" x14ac:dyDescent="0.25">
      <c r="A19" s="120" t="s">
        <v>200</v>
      </c>
      <c r="B19" s="121">
        <v>79279</v>
      </c>
      <c r="C19" s="121">
        <v>314499</v>
      </c>
      <c r="D19" s="121">
        <v>418563</v>
      </c>
      <c r="E19" s="121">
        <v>393827</v>
      </c>
      <c r="F19" s="121">
        <v>84546</v>
      </c>
      <c r="G19" s="121">
        <v>67808</v>
      </c>
      <c r="H19" s="122">
        <v>1358522</v>
      </c>
    </row>
    <row r="20" spans="1:8" x14ac:dyDescent="0.25">
      <c r="A20" s="123" t="s">
        <v>201</v>
      </c>
      <c r="B20" s="124">
        <v>101184</v>
      </c>
      <c r="C20" s="124">
        <v>327903</v>
      </c>
      <c r="D20" s="124">
        <v>468135</v>
      </c>
      <c r="E20" s="124">
        <v>305479</v>
      </c>
      <c r="F20" s="124">
        <v>202931</v>
      </c>
      <c r="G20" s="124">
        <v>106498</v>
      </c>
      <c r="H20" s="125">
        <v>1512130</v>
      </c>
    </row>
    <row r="21" spans="1:8" x14ac:dyDescent="0.25">
      <c r="A21" s="120" t="s">
        <v>202</v>
      </c>
      <c r="B21" s="121">
        <v>59618</v>
      </c>
      <c r="C21" s="121">
        <v>293928</v>
      </c>
      <c r="D21" s="121">
        <v>669066</v>
      </c>
      <c r="E21" s="121">
        <v>213800</v>
      </c>
      <c r="F21" s="121">
        <v>89857</v>
      </c>
      <c r="G21" s="121">
        <v>93316</v>
      </c>
      <c r="H21" s="122">
        <v>1419585</v>
      </c>
    </row>
    <row r="22" spans="1:8" x14ac:dyDescent="0.25">
      <c r="A22" s="123" t="s">
        <v>203</v>
      </c>
      <c r="B22" s="124">
        <v>59847</v>
      </c>
      <c r="C22" s="124">
        <v>279797</v>
      </c>
      <c r="D22" s="124">
        <v>359098</v>
      </c>
      <c r="E22" s="124">
        <v>271566</v>
      </c>
      <c r="F22" s="124">
        <v>234465</v>
      </c>
      <c r="G22" s="124">
        <v>74803</v>
      </c>
      <c r="H22" s="125">
        <v>1279576</v>
      </c>
    </row>
    <row r="23" spans="1:8" x14ac:dyDescent="0.25">
      <c r="A23" s="120" t="s">
        <v>204</v>
      </c>
      <c r="B23" s="121">
        <v>91637</v>
      </c>
      <c r="C23" s="121">
        <v>275579</v>
      </c>
      <c r="D23" s="121">
        <v>614140</v>
      </c>
      <c r="E23" s="121">
        <v>274638</v>
      </c>
      <c r="F23" s="121">
        <v>98319</v>
      </c>
      <c r="G23" s="121">
        <v>110234</v>
      </c>
      <c r="H23" s="122">
        <v>1464547</v>
      </c>
    </row>
    <row r="24" spans="1:8" x14ac:dyDescent="0.25">
      <c r="A24" s="123" t="s">
        <v>186</v>
      </c>
      <c r="B24" s="124">
        <v>74957</v>
      </c>
      <c r="C24" s="124">
        <v>346085</v>
      </c>
      <c r="D24" s="124">
        <v>554557</v>
      </c>
      <c r="E24" s="124">
        <v>295234</v>
      </c>
      <c r="F24" s="124">
        <v>59031</v>
      </c>
      <c r="G24" s="124">
        <v>54085</v>
      </c>
      <c r="H24" s="125">
        <v>1383949</v>
      </c>
    </row>
    <row r="25" spans="1:8" x14ac:dyDescent="0.25">
      <c r="A25" s="135" t="s">
        <v>187</v>
      </c>
      <c r="B25" s="136">
        <v>49911</v>
      </c>
      <c r="C25" s="136">
        <v>297459</v>
      </c>
      <c r="D25" s="136">
        <v>566837</v>
      </c>
      <c r="E25" s="136">
        <v>160927</v>
      </c>
      <c r="F25" s="136">
        <v>91652</v>
      </c>
      <c r="G25" s="136">
        <v>20218</v>
      </c>
      <c r="H25" s="137">
        <v>1187004</v>
      </c>
    </row>
    <row r="27" spans="1:8" ht="5.0999999999999996" customHeight="1" x14ac:dyDescent="0.25">
      <c r="A27" s="108"/>
      <c r="B27" s="108"/>
      <c r="C27" s="108"/>
      <c r="D27" s="108"/>
      <c r="E27" s="108"/>
      <c r="F27" s="108"/>
      <c r="G27" s="108"/>
      <c r="H27" s="109"/>
    </row>
    <row r="28" spans="1:8" x14ac:dyDescent="0.25">
      <c r="A28" s="214" t="s">
        <v>131</v>
      </c>
      <c r="B28" s="75"/>
      <c r="C28" s="75"/>
      <c r="D28" s="75"/>
      <c r="E28" s="75"/>
      <c r="F28" s="75"/>
      <c r="G28" s="75"/>
      <c r="H28" s="130"/>
    </row>
    <row r="29" spans="1:8" x14ac:dyDescent="0.25">
      <c r="A29" s="288" t="s">
        <v>158</v>
      </c>
      <c r="B29" s="75"/>
      <c r="C29" s="75"/>
      <c r="D29" s="75"/>
      <c r="E29" s="75"/>
      <c r="F29" s="75"/>
      <c r="G29" s="75"/>
      <c r="H29" s="130"/>
    </row>
    <row r="30" spans="1:8" ht="5.0999999999999996" customHeight="1" x14ac:dyDescent="0.25">
      <c r="A30" s="131"/>
      <c r="B30" s="131"/>
      <c r="C30" s="131"/>
      <c r="D30" s="131"/>
      <c r="E30" s="131"/>
      <c r="F30" s="131"/>
      <c r="G30" s="131"/>
      <c r="H30" s="132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1.42578125" style="71"/>
    <col min="4" max="4" width="6.7109375" style="71" customWidth="1"/>
    <col min="5" max="8" width="11.42578125" style="71"/>
    <col min="9" max="9" width="8.140625" style="71" customWidth="1"/>
    <col min="10" max="16384" width="11.42578125" style="71"/>
  </cols>
  <sheetData>
    <row r="1" spans="1:12" ht="60" customHeight="1" x14ac:dyDescent="0.25">
      <c r="A1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ht="14.1" customHeight="1" x14ac:dyDescent="0.25">
      <c r="A6" s="327" t="s">
        <v>159</v>
      </c>
      <c r="B6" s="328"/>
      <c r="C6" s="328"/>
      <c r="D6" s="328"/>
      <c r="E6" s="328"/>
      <c r="F6" s="328"/>
      <c r="G6" s="328"/>
      <c r="H6" s="328"/>
      <c r="I6" s="329"/>
    </row>
    <row r="7" spans="1:12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ht="14.1" customHeight="1" x14ac:dyDescent="0.25">
      <c r="A8" s="327" t="s">
        <v>185</v>
      </c>
      <c r="B8" s="328"/>
      <c r="C8" s="328"/>
      <c r="D8" s="328"/>
      <c r="E8" s="328"/>
      <c r="F8" s="328"/>
      <c r="G8" s="328"/>
      <c r="H8" s="328"/>
      <c r="I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F10" s="115"/>
      <c r="H10" s="330" t="s">
        <v>127</v>
      </c>
      <c r="I10" s="330"/>
      <c r="J10"/>
    </row>
    <row r="11" spans="1:12" ht="12.75" customHeight="1" x14ac:dyDescent="0.25">
      <c r="A11" s="116"/>
      <c r="B11" s="117"/>
      <c r="C11" s="117"/>
      <c r="D11" s="117"/>
      <c r="E11" s="117"/>
      <c r="F11" s="118" t="s">
        <v>3</v>
      </c>
    </row>
    <row r="12" spans="1:12" ht="12.75" customHeight="1" x14ac:dyDescent="0.25">
      <c r="A12" s="341" t="s">
        <v>4</v>
      </c>
      <c r="B12" s="343" t="s">
        <v>186</v>
      </c>
      <c r="C12" s="343"/>
      <c r="D12" s="119"/>
      <c r="E12" s="344" t="s">
        <v>187</v>
      </c>
      <c r="F12" s="345"/>
    </row>
    <row r="13" spans="1:12" x14ac:dyDescent="0.25">
      <c r="A13" s="342"/>
      <c r="B13" s="80" t="s">
        <v>1</v>
      </c>
      <c r="C13" s="80" t="s">
        <v>7</v>
      </c>
      <c r="D13" s="82"/>
      <c r="E13" s="80" t="s">
        <v>8</v>
      </c>
      <c r="F13" s="83" t="s">
        <v>9</v>
      </c>
    </row>
    <row r="14" spans="1:12" x14ac:dyDescent="0.25">
      <c r="A14" s="120" t="s">
        <v>35</v>
      </c>
      <c r="B14" s="121">
        <v>255374</v>
      </c>
      <c r="C14" s="121">
        <v>316258</v>
      </c>
      <c r="D14" s="121"/>
      <c r="E14" s="121">
        <v>193820</v>
      </c>
      <c r="F14" s="122">
        <v>229034</v>
      </c>
    </row>
    <row r="15" spans="1:12" x14ac:dyDescent="0.25">
      <c r="A15" s="123" t="s">
        <v>37</v>
      </c>
      <c r="B15" s="124">
        <v>48230</v>
      </c>
      <c r="C15" s="124">
        <v>82195</v>
      </c>
      <c r="D15" s="124"/>
      <c r="E15" s="124">
        <v>142765</v>
      </c>
      <c r="F15" s="125">
        <v>154996</v>
      </c>
    </row>
    <row r="16" spans="1:12" x14ac:dyDescent="0.25">
      <c r="A16" s="120" t="s">
        <v>87</v>
      </c>
      <c r="B16" s="121">
        <v>360295</v>
      </c>
      <c r="C16" s="121">
        <v>452549</v>
      </c>
      <c r="D16" s="121"/>
      <c r="E16" s="121">
        <v>167676</v>
      </c>
      <c r="F16" s="122">
        <v>225856</v>
      </c>
    </row>
    <row r="17" spans="1:6" x14ac:dyDescent="0.25">
      <c r="A17" s="123" t="s">
        <v>38</v>
      </c>
      <c r="B17" s="124">
        <v>14976</v>
      </c>
      <c r="C17" s="124">
        <v>72653</v>
      </c>
      <c r="D17" s="124"/>
      <c r="E17" s="124">
        <v>24029</v>
      </c>
      <c r="F17" s="125">
        <v>28026</v>
      </c>
    </row>
    <row r="18" spans="1:6" x14ac:dyDescent="0.25">
      <c r="A18" s="120" t="s">
        <v>39</v>
      </c>
      <c r="B18" s="121">
        <v>53284</v>
      </c>
      <c r="C18" s="121">
        <v>60428</v>
      </c>
      <c r="D18" s="121"/>
      <c r="E18" s="121">
        <v>28838</v>
      </c>
      <c r="F18" s="122">
        <v>35262</v>
      </c>
    </row>
    <row r="19" spans="1:6" x14ac:dyDescent="0.25">
      <c r="A19" s="123" t="s">
        <v>40</v>
      </c>
      <c r="B19" s="124">
        <v>32597</v>
      </c>
      <c r="C19" s="124">
        <v>62738</v>
      </c>
      <c r="D19" s="124"/>
      <c r="E19" s="124">
        <v>7086</v>
      </c>
      <c r="F19" s="125">
        <v>8590</v>
      </c>
    </row>
    <row r="20" spans="1:6" x14ac:dyDescent="0.25">
      <c r="A20" s="120" t="s">
        <v>41</v>
      </c>
      <c r="B20" s="121">
        <v>828</v>
      </c>
      <c r="C20" s="121">
        <v>828</v>
      </c>
      <c r="D20" s="121"/>
      <c r="E20" s="121">
        <v>0</v>
      </c>
      <c r="F20" s="122">
        <v>0</v>
      </c>
    </row>
    <row r="21" spans="1:6" x14ac:dyDescent="0.25">
      <c r="A21" s="123" t="s">
        <v>42</v>
      </c>
      <c r="B21" s="124">
        <v>13047</v>
      </c>
      <c r="C21" s="124">
        <v>36508</v>
      </c>
      <c r="D21" s="124"/>
      <c r="E21" s="124">
        <v>11847</v>
      </c>
      <c r="F21" s="125">
        <v>19622</v>
      </c>
    </row>
    <row r="22" spans="1:6" x14ac:dyDescent="0.25">
      <c r="A22" s="120" t="s">
        <v>44</v>
      </c>
      <c r="B22" s="121">
        <v>2884</v>
      </c>
      <c r="C22" s="121">
        <v>4514</v>
      </c>
      <c r="D22" s="121"/>
      <c r="E22" s="121">
        <v>13202</v>
      </c>
      <c r="F22" s="122">
        <v>18034</v>
      </c>
    </row>
    <row r="23" spans="1:6" x14ac:dyDescent="0.25">
      <c r="A23" s="123" t="s">
        <v>45</v>
      </c>
      <c r="B23" s="124">
        <v>15921</v>
      </c>
      <c r="C23" s="124">
        <v>22714</v>
      </c>
      <c r="D23" s="124"/>
      <c r="E23" s="124">
        <v>62214</v>
      </c>
      <c r="F23" s="125">
        <v>71241</v>
      </c>
    </row>
    <row r="24" spans="1:6" x14ac:dyDescent="0.25">
      <c r="A24" s="120" t="s">
        <v>46</v>
      </c>
      <c r="B24" s="121">
        <v>83550</v>
      </c>
      <c r="C24" s="121">
        <v>147539</v>
      </c>
      <c r="D24" s="121"/>
      <c r="E24" s="121">
        <v>60587</v>
      </c>
      <c r="F24" s="122">
        <v>93406</v>
      </c>
    </row>
    <row r="25" spans="1:6" x14ac:dyDescent="0.25">
      <c r="A25" s="123" t="s">
        <v>47</v>
      </c>
      <c r="B25" s="124">
        <v>2005</v>
      </c>
      <c r="C25" s="124">
        <v>2005</v>
      </c>
      <c r="D25" s="124"/>
      <c r="E25" s="124">
        <v>834</v>
      </c>
      <c r="F25" s="125">
        <v>834</v>
      </c>
    </row>
    <row r="26" spans="1:6" x14ac:dyDescent="0.25">
      <c r="A26" s="120" t="s">
        <v>48</v>
      </c>
      <c r="B26" s="121">
        <v>38972</v>
      </c>
      <c r="C26" s="121">
        <v>47292</v>
      </c>
      <c r="D26" s="121"/>
      <c r="E26" s="121">
        <v>10209</v>
      </c>
      <c r="F26" s="122">
        <v>16016</v>
      </c>
    </row>
    <row r="27" spans="1:6" x14ac:dyDescent="0.25">
      <c r="A27" s="123" t="s">
        <v>49</v>
      </c>
      <c r="B27" s="124">
        <v>2162</v>
      </c>
      <c r="C27" s="124">
        <v>3396</v>
      </c>
      <c r="D27" s="124"/>
      <c r="E27" s="124">
        <v>89</v>
      </c>
      <c r="F27" s="125">
        <v>89</v>
      </c>
    </row>
    <row r="28" spans="1:6" x14ac:dyDescent="0.25">
      <c r="A28" s="120" t="s">
        <v>50</v>
      </c>
      <c r="B28" s="121">
        <v>12663</v>
      </c>
      <c r="C28" s="121">
        <v>15863</v>
      </c>
      <c r="D28" s="121"/>
      <c r="E28" s="121">
        <v>1774</v>
      </c>
      <c r="F28" s="122">
        <v>6289</v>
      </c>
    </row>
    <row r="29" spans="1:6" x14ac:dyDescent="0.25">
      <c r="A29" s="123" t="s">
        <v>51</v>
      </c>
      <c r="B29" s="124">
        <v>43951</v>
      </c>
      <c r="C29" s="124">
        <v>51698</v>
      </c>
      <c r="D29" s="124"/>
      <c r="E29" s="124">
        <v>9075</v>
      </c>
      <c r="F29" s="125">
        <v>10376</v>
      </c>
    </row>
    <row r="30" spans="1:6" x14ac:dyDescent="0.25">
      <c r="A30" s="120" t="s">
        <v>52</v>
      </c>
      <c r="B30" s="121">
        <v>43245</v>
      </c>
      <c r="C30" s="121">
        <v>54435</v>
      </c>
      <c r="D30" s="121"/>
      <c r="E30" s="121">
        <v>7030</v>
      </c>
      <c r="F30" s="122">
        <v>10900</v>
      </c>
    </row>
    <row r="31" spans="1:6" x14ac:dyDescent="0.25">
      <c r="A31" s="123" t="s">
        <v>59</v>
      </c>
      <c r="B31" s="124">
        <v>46652</v>
      </c>
      <c r="C31" s="124">
        <v>57400</v>
      </c>
      <c r="D31" s="124"/>
      <c r="E31" s="124">
        <v>12100</v>
      </c>
      <c r="F31" s="125">
        <v>18063</v>
      </c>
    </row>
    <row r="32" spans="1:6" x14ac:dyDescent="0.25">
      <c r="A32" s="120" t="s">
        <v>53</v>
      </c>
      <c r="B32" s="121">
        <v>30589</v>
      </c>
      <c r="C32" s="121">
        <v>34876</v>
      </c>
      <c r="D32" s="121"/>
      <c r="E32" s="121">
        <v>35935</v>
      </c>
      <c r="F32" s="122">
        <v>37281</v>
      </c>
    </row>
    <row r="33" spans="1:7" x14ac:dyDescent="0.25">
      <c r="A33" s="123" t="s">
        <v>54</v>
      </c>
      <c r="B33" s="124">
        <v>77595</v>
      </c>
      <c r="C33" s="124">
        <v>84017</v>
      </c>
      <c r="D33" s="124"/>
      <c r="E33" s="124">
        <v>48718</v>
      </c>
      <c r="F33" s="125">
        <v>51137</v>
      </c>
    </row>
    <row r="34" spans="1:7" x14ac:dyDescent="0.25">
      <c r="A34" s="120" t="s">
        <v>57</v>
      </c>
      <c r="B34" s="121">
        <v>31745</v>
      </c>
      <c r="C34" s="121">
        <v>44563</v>
      </c>
      <c r="D34" s="121"/>
      <c r="E34" s="121">
        <v>23736</v>
      </c>
      <c r="F34" s="122">
        <v>44474</v>
      </c>
    </row>
    <row r="35" spans="1:7" x14ac:dyDescent="0.25">
      <c r="A35" s="123" t="s">
        <v>55</v>
      </c>
      <c r="B35" s="124">
        <v>6133</v>
      </c>
      <c r="C35" s="124">
        <v>13406</v>
      </c>
      <c r="D35" s="124"/>
      <c r="E35" s="124">
        <v>3923</v>
      </c>
      <c r="F35" s="125">
        <v>6366</v>
      </c>
    </row>
    <row r="36" spans="1:7" x14ac:dyDescent="0.25">
      <c r="A36" s="120" t="s">
        <v>56</v>
      </c>
      <c r="B36" s="121">
        <v>85456</v>
      </c>
      <c r="C36" s="121">
        <v>108556</v>
      </c>
      <c r="D36" s="121"/>
      <c r="E36" s="121">
        <v>46287</v>
      </c>
      <c r="F36" s="122">
        <v>67354</v>
      </c>
    </row>
    <row r="37" spans="1:7" x14ac:dyDescent="0.25">
      <c r="A37" s="123" t="s">
        <v>67</v>
      </c>
      <c r="B37" s="124">
        <v>76542</v>
      </c>
      <c r="C37" s="124">
        <v>127823</v>
      </c>
      <c r="D37" s="124"/>
      <c r="E37" s="124">
        <v>268177</v>
      </c>
      <c r="F37" s="125">
        <v>317925</v>
      </c>
    </row>
    <row r="38" spans="1:7" x14ac:dyDescent="0.25">
      <c r="A38" s="120" t="s">
        <v>36</v>
      </c>
      <c r="B38" s="121">
        <v>1166</v>
      </c>
      <c r="C38" s="121">
        <v>1203</v>
      </c>
      <c r="D38" s="121"/>
      <c r="E38" s="121">
        <v>752</v>
      </c>
      <c r="F38" s="122">
        <v>752</v>
      </c>
    </row>
    <row r="39" spans="1:7" x14ac:dyDescent="0.25">
      <c r="A39" s="123" t="s">
        <v>43</v>
      </c>
      <c r="B39" s="124">
        <v>2256</v>
      </c>
      <c r="C39" s="124">
        <v>2256</v>
      </c>
      <c r="D39" s="124"/>
      <c r="E39" s="124">
        <v>4601</v>
      </c>
      <c r="F39" s="125">
        <v>5549</v>
      </c>
    </row>
    <row r="40" spans="1:7" x14ac:dyDescent="0.25">
      <c r="A40" s="120" t="s">
        <v>88</v>
      </c>
      <c r="B40" s="121">
        <v>851</v>
      </c>
      <c r="C40" s="121">
        <v>1517</v>
      </c>
      <c r="D40" s="121"/>
      <c r="E40" s="121">
        <v>1378</v>
      </c>
      <c r="F40" s="122">
        <v>1678</v>
      </c>
      <c r="G40" s="126"/>
    </row>
    <row r="41" spans="1:7" x14ac:dyDescent="0.25">
      <c r="A41" s="123" t="s">
        <v>89</v>
      </c>
      <c r="B41" s="124">
        <v>980</v>
      </c>
      <c r="C41" s="124">
        <v>3504</v>
      </c>
      <c r="D41" s="124"/>
      <c r="E41" s="124">
        <v>0</v>
      </c>
      <c r="F41" s="125">
        <v>0</v>
      </c>
    </row>
    <row r="42" spans="1:7" x14ac:dyDescent="0.25">
      <c r="A42" s="120" t="s">
        <v>90</v>
      </c>
      <c r="B42" s="121">
        <v>0</v>
      </c>
      <c r="C42" s="121">
        <v>0</v>
      </c>
      <c r="D42" s="121"/>
      <c r="E42" s="121">
        <v>0</v>
      </c>
      <c r="F42" s="122">
        <v>0</v>
      </c>
    </row>
    <row r="43" spans="1:7" x14ac:dyDescent="0.25">
      <c r="A43" s="123" t="s">
        <v>91</v>
      </c>
      <c r="B43" s="124">
        <v>0</v>
      </c>
      <c r="C43" s="124">
        <v>0</v>
      </c>
      <c r="D43" s="124"/>
      <c r="E43" s="124">
        <v>0</v>
      </c>
      <c r="F43" s="125">
        <v>0</v>
      </c>
    </row>
    <row r="44" spans="1:7" x14ac:dyDescent="0.25">
      <c r="A44" s="120" t="s">
        <v>92</v>
      </c>
      <c r="B44" s="121">
        <v>0</v>
      </c>
      <c r="C44" s="121">
        <v>0</v>
      </c>
      <c r="D44" s="121"/>
      <c r="E44" s="121">
        <v>0</v>
      </c>
      <c r="F44" s="122">
        <v>0</v>
      </c>
    </row>
    <row r="45" spans="1:7" x14ac:dyDescent="0.25">
      <c r="A45" s="123" t="s">
        <v>93</v>
      </c>
      <c r="B45" s="124">
        <v>0</v>
      </c>
      <c r="C45" s="124">
        <v>0</v>
      </c>
      <c r="D45" s="124"/>
      <c r="E45" s="124">
        <v>0</v>
      </c>
      <c r="F45" s="125">
        <v>0</v>
      </c>
    </row>
    <row r="46" spans="1:7" x14ac:dyDescent="0.25">
      <c r="A46" s="120" t="s">
        <v>94</v>
      </c>
      <c r="B46" s="121">
        <v>0</v>
      </c>
      <c r="C46" s="121">
        <v>0</v>
      </c>
      <c r="D46" s="121"/>
      <c r="E46" s="121">
        <v>322</v>
      </c>
      <c r="F46" s="122">
        <v>322</v>
      </c>
    </row>
    <row r="47" spans="1:7" x14ac:dyDescent="0.25">
      <c r="A47" s="120"/>
      <c r="B47" s="95"/>
      <c r="C47" s="95"/>
      <c r="D47" s="94"/>
      <c r="E47" s="95"/>
      <c r="F47" s="97"/>
    </row>
    <row r="48" spans="1:7" x14ac:dyDescent="0.25">
      <c r="A48" s="127" t="s">
        <v>0</v>
      </c>
      <c r="B48" s="100">
        <v>1383949</v>
      </c>
      <c r="C48" s="100">
        <v>1912734</v>
      </c>
      <c r="D48" s="100"/>
      <c r="E48" s="100">
        <v>1187004</v>
      </c>
      <c r="F48" s="128">
        <v>1479472</v>
      </c>
    </row>
    <row r="50" spans="1:6" ht="5.0999999999999996" customHeight="1" x14ac:dyDescent="0.25">
      <c r="A50" s="108"/>
      <c r="B50" s="108"/>
      <c r="C50" s="108"/>
      <c r="D50" s="108"/>
      <c r="E50" s="108"/>
      <c r="F50" s="109"/>
    </row>
    <row r="51" spans="1:6" x14ac:dyDescent="0.25">
      <c r="A51" s="214" t="s">
        <v>131</v>
      </c>
    </row>
    <row r="52" spans="1:6" x14ac:dyDescent="0.25">
      <c r="A52" s="129" t="s">
        <v>63</v>
      </c>
      <c r="B52" s="75"/>
      <c r="C52" s="75"/>
      <c r="D52" s="75"/>
      <c r="E52" s="75"/>
      <c r="F52" s="130"/>
    </row>
    <row r="53" spans="1:6" x14ac:dyDescent="0.25">
      <c r="A53" s="288" t="s">
        <v>158</v>
      </c>
      <c r="B53" s="75"/>
      <c r="C53" s="75"/>
      <c r="D53" s="75"/>
      <c r="E53" s="75"/>
      <c r="F53" s="130"/>
    </row>
    <row r="54" spans="1:6" ht="5.0999999999999996" customHeight="1" x14ac:dyDescent="0.25">
      <c r="A54" s="113"/>
      <c r="B54" s="131"/>
      <c r="C54" s="131"/>
      <c r="D54" s="131"/>
      <c r="E54" s="131"/>
      <c r="F54" s="132"/>
    </row>
  </sheetData>
  <mergeCells count="8">
    <mergeCell ref="A3:I4"/>
    <mergeCell ref="A6:I6"/>
    <mergeCell ref="A7:I7"/>
    <mergeCell ref="A8:I8"/>
    <mergeCell ref="A12:A13"/>
    <mergeCell ref="B12:C12"/>
    <mergeCell ref="E12:F12"/>
    <mergeCell ref="H10:I10"/>
  </mergeCells>
  <phoneticPr fontId="8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5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1.42578125" style="71"/>
    <col min="4" max="4" width="6.7109375" style="71" customWidth="1"/>
    <col min="5" max="8" width="11.42578125" style="71"/>
    <col min="9" max="9" width="8.1406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ht="14.1" customHeight="1" x14ac:dyDescent="0.25">
      <c r="A6" s="327" t="s">
        <v>160</v>
      </c>
      <c r="B6" s="328"/>
      <c r="C6" s="328"/>
      <c r="D6" s="328"/>
      <c r="E6" s="328"/>
      <c r="F6" s="328"/>
      <c r="G6" s="328"/>
      <c r="H6" s="328"/>
      <c r="I6" s="329"/>
    </row>
    <row r="7" spans="1:12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ht="14.1" customHeight="1" x14ac:dyDescent="0.25">
      <c r="A8" s="346" t="s">
        <v>187</v>
      </c>
      <c r="B8" s="328"/>
      <c r="C8" s="328"/>
      <c r="D8" s="328"/>
      <c r="E8" s="328"/>
      <c r="F8" s="328"/>
      <c r="G8" s="328"/>
      <c r="H8" s="328"/>
      <c r="I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H10" s="330" t="s">
        <v>127</v>
      </c>
      <c r="I10" s="330"/>
      <c r="J10" s="289"/>
    </row>
    <row r="11" spans="1:12" ht="12.75" customHeight="1" x14ac:dyDescent="0.25">
      <c r="A11" s="283"/>
      <c r="B11" s="283"/>
      <c r="C11" s="283"/>
      <c r="D11" s="283"/>
      <c r="E11" s="283"/>
      <c r="F11" s="118"/>
    </row>
    <row r="12" spans="1:12" ht="22.5" customHeight="1" x14ac:dyDescent="0.25">
      <c r="A12" s="341" t="s">
        <v>4</v>
      </c>
      <c r="B12" s="344" t="s">
        <v>62</v>
      </c>
      <c r="C12" s="344"/>
      <c r="D12" s="119"/>
      <c r="E12" s="119" t="s">
        <v>128</v>
      </c>
      <c r="F12" s="276"/>
    </row>
    <row r="13" spans="1:12" x14ac:dyDescent="0.25">
      <c r="A13" s="342"/>
      <c r="B13" s="277" t="s">
        <v>1</v>
      </c>
      <c r="C13" s="80" t="s">
        <v>7</v>
      </c>
      <c r="D13" s="82"/>
      <c r="E13" s="277" t="s">
        <v>1</v>
      </c>
      <c r="F13" s="83" t="s">
        <v>9</v>
      </c>
    </row>
    <row r="14" spans="1:12" x14ac:dyDescent="0.25">
      <c r="A14" s="120" t="s">
        <v>35</v>
      </c>
      <c r="B14" s="95">
        <v>-24.103471770814565</v>
      </c>
      <c r="C14" s="95">
        <v>-27.580013786212518</v>
      </c>
      <c r="D14" s="94"/>
      <c r="E14" s="95">
        <v>-4.4477072493278298</v>
      </c>
      <c r="F14" s="97">
        <v>-4.5601740754333848</v>
      </c>
      <c r="H14" s="246"/>
      <c r="I14" s="246"/>
      <c r="J14" s="246"/>
      <c r="K14" s="246"/>
      <c r="L14" s="246"/>
    </row>
    <row r="15" spans="1:12" x14ac:dyDescent="0.25">
      <c r="A15" s="123" t="s">
        <v>37</v>
      </c>
      <c r="B15" s="89">
        <v>196.00870827285922</v>
      </c>
      <c r="C15" s="89">
        <v>88.57108096599552</v>
      </c>
      <c r="D15" s="88"/>
      <c r="E15" s="89">
        <v>6.8308152973845138</v>
      </c>
      <c r="F15" s="91">
        <v>3.8061225450062581</v>
      </c>
      <c r="H15" s="246"/>
      <c r="I15" s="246"/>
      <c r="J15" s="246"/>
      <c r="K15" s="246"/>
      <c r="L15" s="246"/>
    </row>
    <row r="16" spans="1:12" x14ac:dyDescent="0.25">
      <c r="A16" s="120" t="s">
        <v>87</v>
      </c>
      <c r="B16" s="95">
        <v>-53.461469073953289</v>
      </c>
      <c r="C16" s="95">
        <v>-50.092476173850784</v>
      </c>
      <c r="D16" s="94"/>
      <c r="E16" s="95">
        <v>-13.918070680350215</v>
      </c>
      <c r="F16" s="97">
        <v>-11.851778658192933</v>
      </c>
      <c r="H16" s="246"/>
      <c r="I16" s="246"/>
      <c r="J16" s="246"/>
      <c r="K16" s="246"/>
      <c r="L16" s="246"/>
    </row>
    <row r="17" spans="1:12" x14ac:dyDescent="0.25">
      <c r="A17" s="123" t="s">
        <v>38</v>
      </c>
      <c r="B17" s="89">
        <v>60.450053418803435</v>
      </c>
      <c r="C17" s="89">
        <v>-61.424855133304888</v>
      </c>
      <c r="D17" s="88"/>
      <c r="E17" s="89">
        <v>0.65414260207565456</v>
      </c>
      <c r="F17" s="91">
        <v>-2.3331524404334316</v>
      </c>
      <c r="H17" s="246"/>
      <c r="I17" s="246"/>
      <c r="J17" s="246"/>
      <c r="K17" s="246"/>
      <c r="L17" s="246"/>
    </row>
    <row r="18" spans="1:12" x14ac:dyDescent="0.25">
      <c r="A18" s="120" t="s">
        <v>39</v>
      </c>
      <c r="B18" s="95">
        <v>-45.878687786202235</v>
      </c>
      <c r="C18" s="95">
        <v>-41.646256702191039</v>
      </c>
      <c r="D18" s="94"/>
      <c r="E18" s="95">
        <v>-1.7663945708982052</v>
      </c>
      <c r="F18" s="97">
        <v>-1.3157083002654839</v>
      </c>
      <c r="H18" s="246"/>
      <c r="I18" s="246"/>
      <c r="J18" s="246"/>
      <c r="K18" s="246"/>
      <c r="L18" s="246"/>
    </row>
    <row r="19" spans="1:12" x14ac:dyDescent="0.25">
      <c r="A19" s="123" t="s">
        <v>40</v>
      </c>
      <c r="B19" s="89">
        <v>-78.261803233426392</v>
      </c>
      <c r="C19" s="89">
        <v>-86.308138608180059</v>
      </c>
      <c r="D19" s="88"/>
      <c r="E19" s="89">
        <v>-1.8433482736719344</v>
      </c>
      <c r="F19" s="91">
        <v>-2.8309216022719315</v>
      </c>
      <c r="H19" s="246"/>
      <c r="I19" s="246"/>
      <c r="J19" s="246"/>
      <c r="K19" s="246"/>
      <c r="L19" s="246"/>
    </row>
    <row r="20" spans="1:12" x14ac:dyDescent="0.25">
      <c r="A20" s="120" t="s">
        <v>41</v>
      </c>
      <c r="B20" s="95">
        <v>-100</v>
      </c>
      <c r="C20" s="95">
        <v>-100</v>
      </c>
      <c r="D20" s="94"/>
      <c r="E20" s="95">
        <v>-5.9828794269152989E-2</v>
      </c>
      <c r="F20" s="97">
        <v>-4.3288821132473204E-2</v>
      </c>
      <c r="H20" s="246"/>
      <c r="I20" s="246"/>
      <c r="J20" s="246"/>
      <c r="K20" s="246"/>
      <c r="L20" s="246"/>
    </row>
    <row r="21" spans="1:12" x14ac:dyDescent="0.25">
      <c r="A21" s="123" t="s">
        <v>42</v>
      </c>
      <c r="B21" s="89">
        <v>-9.1975166704989562</v>
      </c>
      <c r="C21" s="89">
        <v>-46.252876081954639</v>
      </c>
      <c r="D21" s="88"/>
      <c r="E21" s="89">
        <v>-8.6708397491526062E-2</v>
      </c>
      <c r="F21" s="91">
        <v>-0.88282008894075181</v>
      </c>
      <c r="H21" s="246"/>
      <c r="I21" s="246"/>
      <c r="J21" s="246"/>
      <c r="K21" s="246"/>
      <c r="L21" s="246"/>
    </row>
    <row r="22" spans="1:12" x14ac:dyDescent="0.25">
      <c r="A22" s="120" t="s">
        <v>44</v>
      </c>
      <c r="B22" s="95">
        <v>357.76699029126212</v>
      </c>
      <c r="C22" s="95">
        <v>299.51262738147983</v>
      </c>
      <c r="D22" s="94"/>
      <c r="E22" s="95">
        <v>0.74554770443130502</v>
      </c>
      <c r="F22" s="97">
        <v>0.70684162042395859</v>
      </c>
      <c r="H22" s="246"/>
      <c r="I22" s="246"/>
      <c r="J22" s="246"/>
      <c r="K22" s="246"/>
      <c r="L22" s="246"/>
    </row>
    <row r="23" spans="1:12" x14ac:dyDescent="0.25">
      <c r="A23" s="123" t="s">
        <v>45</v>
      </c>
      <c r="B23" s="89">
        <v>290.76691162615418</v>
      </c>
      <c r="C23" s="89">
        <v>213.6435678436207</v>
      </c>
      <c r="D23" s="88"/>
      <c r="E23" s="89">
        <v>3.3449932042293469</v>
      </c>
      <c r="F23" s="91">
        <v>2.5370490617095736</v>
      </c>
      <c r="H23" s="246"/>
      <c r="I23" s="246"/>
      <c r="J23" s="246"/>
      <c r="K23" s="246"/>
      <c r="L23" s="246"/>
    </row>
    <row r="24" spans="1:12" x14ac:dyDescent="0.25">
      <c r="A24" s="120" t="s">
        <v>46</v>
      </c>
      <c r="B24" s="95">
        <v>-27.484141232794741</v>
      </c>
      <c r="C24" s="95">
        <v>-36.690637729685029</v>
      </c>
      <c r="D24" s="94"/>
      <c r="E24" s="95">
        <v>-1.6592374429982608</v>
      </c>
      <c r="F24" s="97">
        <v>-2.830137384497792</v>
      </c>
      <c r="H24" s="246"/>
      <c r="I24" s="246"/>
      <c r="J24" s="246"/>
      <c r="K24" s="246"/>
      <c r="L24" s="246"/>
    </row>
    <row r="25" spans="1:12" x14ac:dyDescent="0.25">
      <c r="A25" s="123" t="s">
        <v>47</v>
      </c>
      <c r="B25" s="89">
        <v>-58.403990024937656</v>
      </c>
      <c r="C25" s="89">
        <v>-58.403990024937656</v>
      </c>
      <c r="D25" s="88"/>
      <c r="E25" s="89">
        <v>-8.4612944552147518E-2</v>
      </c>
      <c r="F25" s="91">
        <v>-6.1221267567785176E-2</v>
      </c>
      <c r="H25" s="246"/>
      <c r="I25" s="246"/>
      <c r="J25" s="246"/>
      <c r="K25" s="246"/>
      <c r="L25" s="246"/>
    </row>
    <row r="26" spans="1:12" x14ac:dyDescent="0.25">
      <c r="A26" s="120" t="s">
        <v>48</v>
      </c>
      <c r="B26" s="95">
        <v>-73.804269732115358</v>
      </c>
      <c r="C26" s="95">
        <v>-66.133806986382467</v>
      </c>
      <c r="D26" s="94"/>
      <c r="E26" s="95">
        <v>-2.0783280308739704</v>
      </c>
      <c r="F26" s="97">
        <v>-1.6351463402647728</v>
      </c>
      <c r="H26" s="246"/>
      <c r="I26" s="246"/>
      <c r="J26" s="246"/>
      <c r="K26" s="246"/>
      <c r="L26" s="246"/>
    </row>
    <row r="27" spans="1:12" x14ac:dyDescent="0.25">
      <c r="A27" s="123" t="s">
        <v>49</v>
      </c>
      <c r="B27" s="89">
        <v>-95.883441258094351</v>
      </c>
      <c r="C27" s="89">
        <v>-97.379269729093053</v>
      </c>
      <c r="D27" s="88"/>
      <c r="E27" s="89">
        <v>-0.14978875666661126</v>
      </c>
      <c r="F27" s="91">
        <v>-0.1728938786051798</v>
      </c>
      <c r="H27" s="246"/>
      <c r="I27" s="246"/>
      <c r="J27" s="246"/>
      <c r="K27" s="246"/>
      <c r="L27" s="246"/>
    </row>
    <row r="28" spans="1:12" x14ac:dyDescent="0.25">
      <c r="A28" s="120" t="s">
        <v>50</v>
      </c>
      <c r="B28" s="95">
        <v>-85.990681513069575</v>
      </c>
      <c r="C28" s="95">
        <v>-60.354283552921892</v>
      </c>
      <c r="D28" s="94"/>
      <c r="E28" s="95">
        <v>-0.78680645023768947</v>
      </c>
      <c r="F28" s="97">
        <v>-0.50054006464045708</v>
      </c>
      <c r="H28" s="246"/>
      <c r="I28" s="246"/>
      <c r="J28" s="246"/>
      <c r="K28" s="246"/>
      <c r="L28" s="246"/>
    </row>
    <row r="29" spans="1:12" x14ac:dyDescent="0.25">
      <c r="A29" s="123" t="s">
        <v>51</v>
      </c>
      <c r="B29" s="89">
        <v>-79.352005642647498</v>
      </c>
      <c r="C29" s="89">
        <v>-79.929591086695808</v>
      </c>
      <c r="D29" s="88"/>
      <c r="E29" s="89">
        <v>-2.5200350590953859</v>
      </c>
      <c r="F29" s="91">
        <v>-2.1603631241981374</v>
      </c>
      <c r="H29" s="246"/>
      <c r="I29" s="246"/>
      <c r="J29" s="246"/>
      <c r="K29" s="246"/>
      <c r="L29" s="246"/>
    </row>
    <row r="30" spans="1:12" x14ac:dyDescent="0.25">
      <c r="A30" s="120" t="s">
        <v>52</v>
      </c>
      <c r="B30" s="95">
        <v>-83.74378540871777</v>
      </c>
      <c r="C30" s="95">
        <v>-79.976118306236799</v>
      </c>
      <c r="D30" s="94"/>
      <c r="E30" s="95">
        <v>-2.6167871792963471</v>
      </c>
      <c r="F30" s="97">
        <v>-2.2760613864761123</v>
      </c>
      <c r="H30" s="246"/>
      <c r="I30" s="246"/>
      <c r="J30" s="246"/>
      <c r="K30" s="246"/>
      <c r="L30" s="246"/>
    </row>
    <row r="31" spans="1:12" x14ac:dyDescent="0.25">
      <c r="A31" s="123" t="s">
        <v>59</v>
      </c>
      <c r="B31" s="89">
        <v>-74.063277029923682</v>
      </c>
      <c r="C31" s="89">
        <v>-68.531358885017426</v>
      </c>
      <c r="D31" s="88"/>
      <c r="E31" s="89">
        <v>-2.4966237917726737</v>
      </c>
      <c r="F31" s="91">
        <v>-2.0565849720870752</v>
      </c>
      <c r="H31" s="246"/>
      <c r="I31" s="246"/>
      <c r="J31" s="246"/>
      <c r="K31" s="246"/>
      <c r="L31" s="246"/>
    </row>
    <row r="32" spans="1:12" x14ac:dyDescent="0.25">
      <c r="A32" s="120" t="s">
        <v>53</v>
      </c>
      <c r="B32" s="95">
        <v>17.476870770538426</v>
      </c>
      <c r="C32" s="95">
        <v>6.8958596169285613</v>
      </c>
      <c r="D32" s="94"/>
      <c r="E32" s="95">
        <v>0.38628591082474861</v>
      </c>
      <c r="F32" s="97">
        <v>0.12573624978695419</v>
      </c>
      <c r="H32" s="246"/>
      <c r="I32" s="246"/>
      <c r="J32" s="246"/>
      <c r="K32" s="246"/>
      <c r="L32" s="246"/>
    </row>
    <row r="33" spans="1:12" x14ac:dyDescent="0.25">
      <c r="A33" s="123" t="s">
        <v>54</v>
      </c>
      <c r="B33" s="89">
        <v>-37.215026741413752</v>
      </c>
      <c r="C33" s="89">
        <v>-39.134936977040354</v>
      </c>
      <c r="D33" s="88"/>
      <c r="E33" s="89">
        <v>-2.0865653286356651</v>
      </c>
      <c r="F33" s="91">
        <v>-1.7190053609127041</v>
      </c>
      <c r="H33" s="246"/>
      <c r="I33" s="246"/>
      <c r="J33" s="246"/>
      <c r="K33" s="246"/>
      <c r="L33" s="246"/>
    </row>
    <row r="34" spans="1:12" x14ac:dyDescent="0.25">
      <c r="A34" s="120" t="s">
        <v>57</v>
      </c>
      <c r="B34" s="95">
        <v>-25.229169948023312</v>
      </c>
      <c r="C34" s="95">
        <v>-0.19971725422435327</v>
      </c>
      <c r="D34" s="94"/>
      <c r="E34" s="95">
        <v>-0.57870629625802683</v>
      </c>
      <c r="F34" s="97">
        <v>-4.6530254598914434E-3</v>
      </c>
      <c r="H34" s="246"/>
      <c r="I34" s="246"/>
      <c r="J34" s="246"/>
      <c r="K34" s="246"/>
      <c r="L34" s="246"/>
    </row>
    <row r="35" spans="1:12" x14ac:dyDescent="0.25">
      <c r="A35" s="123" t="s">
        <v>55</v>
      </c>
      <c r="B35" s="89">
        <v>-36.034567096037826</v>
      </c>
      <c r="C35" s="89">
        <v>-52.513799791138297</v>
      </c>
      <c r="D35" s="88"/>
      <c r="E35" s="89">
        <v>-0.15968796538022717</v>
      </c>
      <c r="F35" s="91">
        <v>-0.3680595419959074</v>
      </c>
      <c r="H35" s="246"/>
      <c r="I35" s="246"/>
      <c r="J35" s="246"/>
      <c r="K35" s="246"/>
      <c r="L35" s="246"/>
    </row>
    <row r="36" spans="1:12" x14ac:dyDescent="0.25">
      <c r="A36" s="120" t="s">
        <v>56</v>
      </c>
      <c r="B36" s="95">
        <v>-45.835283654746306</v>
      </c>
      <c r="C36" s="95">
        <v>-37.95460407531597</v>
      </c>
      <c r="D36" s="94"/>
      <c r="E36" s="95">
        <v>-2.8302343511213204</v>
      </c>
      <c r="F36" s="97">
        <v>-2.1540893820050253</v>
      </c>
      <c r="H36" s="246"/>
      <c r="I36" s="246"/>
      <c r="J36" s="246"/>
      <c r="K36" s="246"/>
      <c r="L36" s="246"/>
    </row>
    <row r="37" spans="1:12" x14ac:dyDescent="0.25">
      <c r="A37" s="123" t="s">
        <v>67</v>
      </c>
      <c r="B37" s="89">
        <v>250.36581223380631</v>
      </c>
      <c r="C37" s="89">
        <v>148.72284330676013</v>
      </c>
      <c r="D37" s="88"/>
      <c r="E37" s="89">
        <v>13.846969794407165</v>
      </c>
      <c r="F37" s="91">
        <v>9.9387578199582389</v>
      </c>
      <c r="H37" s="246"/>
      <c r="I37" s="246"/>
      <c r="J37" s="246"/>
      <c r="K37" s="246"/>
      <c r="L37" s="246"/>
    </row>
    <row r="38" spans="1:12" x14ac:dyDescent="0.25">
      <c r="A38" s="120" t="s">
        <v>36</v>
      </c>
      <c r="B38" s="95">
        <v>-35.506003430531734</v>
      </c>
      <c r="C38" s="95">
        <v>-37.489609310058192</v>
      </c>
      <c r="D38" s="94"/>
      <c r="E38" s="95">
        <v>-2.9914397134576495E-2</v>
      </c>
      <c r="F38" s="97">
        <v>-2.3578814409112817E-2</v>
      </c>
      <c r="H38" s="246"/>
      <c r="I38" s="246"/>
      <c r="J38" s="246"/>
      <c r="K38" s="246"/>
      <c r="L38" s="246"/>
    </row>
    <row r="39" spans="1:12" x14ac:dyDescent="0.25">
      <c r="A39" s="123" t="s">
        <v>43</v>
      </c>
      <c r="B39" s="89">
        <v>103.9450354609929</v>
      </c>
      <c r="C39" s="89">
        <v>145.96631205673759</v>
      </c>
      <c r="D39" s="88"/>
      <c r="E39" s="89">
        <v>0.16944266009802383</v>
      </c>
      <c r="F39" s="91">
        <v>0.17216194201598339</v>
      </c>
      <c r="H39" s="246"/>
      <c r="I39" s="246"/>
      <c r="J39" s="246"/>
      <c r="K39" s="246"/>
      <c r="L39" s="246"/>
    </row>
    <row r="40" spans="1:12" x14ac:dyDescent="0.25">
      <c r="A40" s="120" t="s">
        <v>88</v>
      </c>
      <c r="B40" s="95">
        <v>61.927144535840171</v>
      </c>
      <c r="C40" s="95">
        <v>10.613052076466701</v>
      </c>
      <c r="D40" s="94"/>
      <c r="E40" s="95">
        <v>3.8079437898361865E-2</v>
      </c>
      <c r="F40" s="97">
        <v>8.417270775758677E-3</v>
      </c>
      <c r="H40" s="246"/>
      <c r="I40" s="246"/>
      <c r="J40" s="246"/>
      <c r="K40" s="246"/>
      <c r="L40" s="246"/>
    </row>
    <row r="41" spans="1:12" x14ac:dyDescent="0.25">
      <c r="A41" s="123" t="s">
        <v>89</v>
      </c>
      <c r="B41" s="89">
        <v>-100</v>
      </c>
      <c r="C41" s="89">
        <v>-100</v>
      </c>
      <c r="D41" s="88"/>
      <c r="E41" s="89">
        <v>-7.0811857951412954E-2</v>
      </c>
      <c r="F41" s="91">
        <v>-0.18319327203887212</v>
      </c>
      <c r="H41" s="246"/>
      <c r="I41" s="246"/>
      <c r="J41" s="246"/>
      <c r="K41" s="246"/>
      <c r="L41" s="246"/>
    </row>
    <row r="42" spans="1:12" x14ac:dyDescent="0.25">
      <c r="A42" s="120" t="s">
        <v>90</v>
      </c>
      <c r="B42" s="95" t="s">
        <v>188</v>
      </c>
      <c r="C42" s="95" t="s">
        <v>188</v>
      </c>
      <c r="D42" s="94"/>
      <c r="E42" s="95">
        <v>0</v>
      </c>
      <c r="F42" s="97">
        <v>0</v>
      </c>
    </row>
    <row r="43" spans="1:12" x14ac:dyDescent="0.25">
      <c r="A43" s="123" t="s">
        <v>91</v>
      </c>
      <c r="B43" s="89" t="s">
        <v>188</v>
      </c>
      <c r="C43" s="89" t="s">
        <v>188</v>
      </c>
      <c r="D43" s="88"/>
      <c r="E43" s="89">
        <v>0</v>
      </c>
      <c r="F43" s="91">
        <v>0</v>
      </c>
    </row>
    <row r="44" spans="1:12" x14ac:dyDescent="0.25">
      <c r="A44" s="120" t="s">
        <v>92</v>
      </c>
      <c r="B44" s="95" t="s">
        <v>188</v>
      </c>
      <c r="C44" s="95" t="s">
        <v>188</v>
      </c>
      <c r="D44" s="94"/>
      <c r="E44" s="95">
        <v>0</v>
      </c>
      <c r="F44" s="97">
        <v>0</v>
      </c>
    </row>
    <row r="45" spans="1:12" x14ac:dyDescent="0.25">
      <c r="A45" s="123" t="s">
        <v>93</v>
      </c>
      <c r="B45" s="89" t="s">
        <v>188</v>
      </c>
      <c r="C45" s="89" t="s">
        <v>188</v>
      </c>
      <c r="D45" s="88"/>
      <c r="E45" s="89">
        <v>0</v>
      </c>
      <c r="F45" s="91">
        <v>0</v>
      </c>
    </row>
    <row r="46" spans="1:12" x14ac:dyDescent="0.25">
      <c r="A46" s="120" t="s">
        <v>94</v>
      </c>
      <c r="B46" s="95" t="s">
        <v>188</v>
      </c>
      <c r="C46" s="95" t="s">
        <v>188</v>
      </c>
      <c r="D46" s="94"/>
      <c r="E46" s="95">
        <v>2.3266753326892826E-2</v>
      </c>
      <c r="F46" s="97">
        <v>1.6834541551517354E-2</v>
      </c>
    </row>
    <row r="47" spans="1:12" x14ac:dyDescent="0.25">
      <c r="A47" s="120"/>
      <c r="B47" s="70"/>
      <c r="C47" s="70"/>
      <c r="D47" s="70"/>
      <c r="E47" s="70"/>
      <c r="F47" s="170"/>
    </row>
    <row r="48" spans="1:12" x14ac:dyDescent="0.25">
      <c r="A48" s="127" t="s">
        <v>0</v>
      </c>
      <c r="B48" s="102">
        <v>-14.230654453307167</v>
      </c>
      <c r="C48" s="102">
        <v>-22.651450750600972</v>
      </c>
      <c r="D48" s="102"/>
      <c r="E48" s="102">
        <v>-14.23065445330716</v>
      </c>
      <c r="F48" s="284">
        <v>-22.651450750600972</v>
      </c>
      <c r="G48" s="255"/>
    </row>
    <row r="50" spans="1:6" ht="5.0999999999999996" customHeight="1" x14ac:dyDescent="0.25">
      <c r="A50" s="108"/>
      <c r="B50" s="108"/>
      <c r="C50" s="108"/>
      <c r="D50" s="108"/>
      <c r="E50" s="108"/>
      <c r="F50" s="109"/>
    </row>
    <row r="51" spans="1:6" x14ac:dyDescent="0.25">
      <c r="A51" s="214" t="s">
        <v>131</v>
      </c>
      <c r="B51" s="75"/>
      <c r="C51" s="75"/>
      <c r="D51" s="75"/>
      <c r="E51" s="75"/>
      <c r="F51" s="130"/>
    </row>
    <row r="52" spans="1:6" x14ac:dyDescent="0.25">
      <c r="A52" s="129" t="s">
        <v>65</v>
      </c>
      <c r="B52" s="75"/>
      <c r="C52" s="75"/>
      <c r="D52" s="75"/>
      <c r="E52" s="75"/>
      <c r="F52" s="130"/>
    </row>
    <row r="53" spans="1:6" x14ac:dyDescent="0.25">
      <c r="A53" s="214" t="s">
        <v>129</v>
      </c>
      <c r="B53" s="75"/>
      <c r="C53" s="75"/>
      <c r="D53" s="75"/>
      <c r="E53" s="75"/>
      <c r="F53" s="130"/>
    </row>
    <row r="54" spans="1:6" x14ac:dyDescent="0.25">
      <c r="A54" s="288" t="s">
        <v>158</v>
      </c>
      <c r="B54" s="75"/>
      <c r="C54" s="75"/>
      <c r="D54" s="75"/>
      <c r="E54" s="75"/>
      <c r="F54" s="130"/>
    </row>
    <row r="55" spans="1:6" ht="5.0999999999999996" customHeight="1" x14ac:dyDescent="0.25">
      <c r="A55" s="131"/>
      <c r="B55" s="131"/>
      <c r="C55" s="131"/>
      <c r="D55" s="131"/>
      <c r="E55" s="131"/>
      <c r="F55" s="132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8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52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4.7109375" style="71" customWidth="1"/>
    <col min="4" max="6" width="11.42578125" style="71"/>
    <col min="7" max="7" width="5.28515625" style="71" customWidth="1"/>
    <col min="8" max="8" width="10.28515625" style="71" customWidth="1"/>
    <col min="9" max="16384" width="11.42578125" style="71"/>
  </cols>
  <sheetData>
    <row r="1" spans="1:11" ht="60" customHeight="1" x14ac:dyDescent="0.25">
      <c r="A1" s="70"/>
      <c r="B1" s="70"/>
      <c r="C1" s="70"/>
      <c r="D1" s="70"/>
      <c r="E1" s="70"/>
      <c r="F1" s="70"/>
      <c r="G1" s="70"/>
      <c r="H1" s="70"/>
      <c r="I1" s="75"/>
      <c r="J1" s="75"/>
      <c r="K1" s="75"/>
    </row>
    <row r="2" spans="1:11" ht="14.1" customHeight="1" x14ac:dyDescent="0.25">
      <c r="A2" s="70"/>
      <c r="B2" s="70"/>
      <c r="C2" s="70"/>
      <c r="D2" s="70"/>
      <c r="E2" s="70"/>
      <c r="F2" s="70"/>
      <c r="G2" s="70"/>
      <c r="H2" s="70"/>
      <c r="I2" s="75"/>
      <c r="J2" s="75"/>
      <c r="K2" s="75"/>
    </row>
    <row r="3" spans="1:11" ht="14.1" customHeight="1" x14ac:dyDescent="0.25">
      <c r="A3" s="323" t="s">
        <v>125</v>
      </c>
      <c r="B3" s="323"/>
      <c r="C3" s="323"/>
      <c r="D3" s="323"/>
      <c r="E3" s="323"/>
      <c r="F3" s="323"/>
      <c r="G3" s="324"/>
    </row>
    <row r="4" spans="1:11" ht="18" customHeight="1" x14ac:dyDescent="0.25">
      <c r="A4" s="325"/>
      <c r="B4" s="325"/>
      <c r="C4" s="325"/>
      <c r="D4" s="325"/>
      <c r="E4" s="325"/>
      <c r="F4" s="325"/>
      <c r="G4" s="326"/>
    </row>
    <row r="5" spans="1:11" ht="7.5" customHeight="1" x14ac:dyDescent="0.25">
      <c r="A5" s="174"/>
      <c r="B5" s="175"/>
      <c r="C5" s="175"/>
      <c r="D5" s="175"/>
      <c r="E5" s="175"/>
      <c r="F5" s="175"/>
      <c r="G5" s="176"/>
    </row>
    <row r="6" spans="1:11" ht="14.1" customHeight="1" x14ac:dyDescent="0.25">
      <c r="A6" s="327" t="s">
        <v>161</v>
      </c>
      <c r="B6" s="328"/>
      <c r="C6" s="328"/>
      <c r="D6" s="328"/>
      <c r="E6" s="328"/>
      <c r="F6" s="328"/>
      <c r="G6" s="329"/>
    </row>
    <row r="7" spans="1:11" ht="14.1" customHeight="1" x14ac:dyDescent="0.25">
      <c r="A7" s="327" t="s">
        <v>2</v>
      </c>
      <c r="B7" s="328"/>
      <c r="C7" s="328"/>
      <c r="D7" s="328"/>
      <c r="E7" s="328"/>
      <c r="F7" s="328"/>
      <c r="G7" s="329"/>
    </row>
    <row r="8" spans="1:11" ht="14.1" customHeight="1" x14ac:dyDescent="0.25">
      <c r="A8" s="327" t="s">
        <v>187</v>
      </c>
      <c r="B8" s="328"/>
      <c r="C8" s="328"/>
      <c r="D8" s="328"/>
      <c r="E8" s="328"/>
      <c r="F8" s="328"/>
      <c r="G8" s="329"/>
    </row>
    <row r="9" spans="1:11" ht="7.5" customHeight="1" x14ac:dyDescent="0.25">
      <c r="A9" s="72"/>
      <c r="B9" s="73"/>
      <c r="C9" s="73"/>
      <c r="D9" s="73"/>
      <c r="E9" s="73"/>
      <c r="F9" s="73"/>
      <c r="G9" s="74"/>
    </row>
    <row r="10" spans="1:11" s="76" customFormat="1" ht="12.75" customHeight="1" x14ac:dyDescent="0.3">
      <c r="A10" s="75"/>
      <c r="B10" s="75"/>
      <c r="F10" s="330" t="s">
        <v>127</v>
      </c>
      <c r="G10" s="330"/>
      <c r="H10" s="289"/>
    </row>
    <row r="11" spans="1:11" s="78" customFormat="1" ht="12.75" customHeight="1" x14ac:dyDescent="0.3">
      <c r="A11" s="282"/>
      <c r="B11" s="76"/>
      <c r="C11" s="118" t="s">
        <v>3</v>
      </c>
    </row>
    <row r="12" spans="1:11" s="78" customFormat="1" ht="12" customHeight="1" x14ac:dyDescent="0.2">
      <c r="A12" s="341" t="s">
        <v>4</v>
      </c>
      <c r="B12" s="347" t="s">
        <v>5</v>
      </c>
      <c r="C12" s="349" t="str">
        <f>'a1'!D13</f>
        <v>Doce meses a enero</v>
      </c>
    </row>
    <row r="13" spans="1:11" x14ac:dyDescent="0.25">
      <c r="A13" s="342"/>
      <c r="B13" s="348"/>
      <c r="C13" s="350"/>
    </row>
    <row r="14" spans="1:11" x14ac:dyDescent="0.25">
      <c r="A14" s="120" t="s">
        <v>35</v>
      </c>
      <c r="B14" s="121">
        <v>193820</v>
      </c>
      <c r="C14" s="122">
        <v>2903534</v>
      </c>
    </row>
    <row r="15" spans="1:11" x14ac:dyDescent="0.25">
      <c r="A15" s="123" t="s">
        <v>37</v>
      </c>
      <c r="B15" s="124">
        <v>142765</v>
      </c>
      <c r="C15" s="125">
        <v>1016374</v>
      </c>
    </row>
    <row r="16" spans="1:11" x14ac:dyDescent="0.25">
      <c r="A16" s="120" t="s">
        <v>87</v>
      </c>
      <c r="B16" s="121">
        <v>167676</v>
      </c>
      <c r="C16" s="122">
        <v>2161194</v>
      </c>
    </row>
    <row r="17" spans="1:3" x14ac:dyDescent="0.25">
      <c r="A17" s="123" t="s">
        <v>38</v>
      </c>
      <c r="B17" s="124">
        <v>24029</v>
      </c>
      <c r="C17" s="125">
        <v>522073</v>
      </c>
    </row>
    <row r="18" spans="1:3" x14ac:dyDescent="0.25">
      <c r="A18" s="120" t="s">
        <v>39</v>
      </c>
      <c r="B18" s="121">
        <v>28838</v>
      </c>
      <c r="C18" s="122">
        <v>608399</v>
      </c>
    </row>
    <row r="19" spans="1:3" x14ac:dyDescent="0.25">
      <c r="A19" s="123" t="s">
        <v>40</v>
      </c>
      <c r="B19" s="124">
        <v>7086</v>
      </c>
      <c r="C19" s="125">
        <v>262182</v>
      </c>
    </row>
    <row r="20" spans="1:3" x14ac:dyDescent="0.25">
      <c r="A20" s="120" t="s">
        <v>41</v>
      </c>
      <c r="B20" s="121">
        <v>0</v>
      </c>
      <c r="C20" s="122">
        <v>40776</v>
      </c>
    </row>
    <row r="21" spans="1:3" x14ac:dyDescent="0.25">
      <c r="A21" s="123" t="s">
        <v>42</v>
      </c>
      <c r="B21" s="124">
        <v>11847</v>
      </c>
      <c r="C21" s="125">
        <v>245574</v>
      </c>
    </row>
    <row r="22" spans="1:3" x14ac:dyDescent="0.25">
      <c r="A22" s="120" t="s">
        <v>44</v>
      </c>
      <c r="B22" s="121">
        <v>13202</v>
      </c>
      <c r="C22" s="122">
        <v>107707</v>
      </c>
    </row>
    <row r="23" spans="1:3" x14ac:dyDescent="0.25">
      <c r="A23" s="123" t="s">
        <v>45</v>
      </c>
      <c r="B23" s="124">
        <v>62214</v>
      </c>
      <c r="C23" s="125">
        <v>267770</v>
      </c>
    </row>
    <row r="24" spans="1:3" x14ac:dyDescent="0.25">
      <c r="A24" s="120" t="s">
        <v>46</v>
      </c>
      <c r="B24" s="121">
        <v>60587</v>
      </c>
      <c r="C24" s="122">
        <v>2157275</v>
      </c>
    </row>
    <row r="25" spans="1:3" x14ac:dyDescent="0.25">
      <c r="A25" s="123" t="s">
        <v>47</v>
      </c>
      <c r="B25" s="124">
        <v>834</v>
      </c>
      <c r="C25" s="125">
        <v>24190</v>
      </c>
    </row>
    <row r="26" spans="1:3" x14ac:dyDescent="0.25">
      <c r="A26" s="120" t="s">
        <v>48</v>
      </c>
      <c r="B26" s="121">
        <v>10209</v>
      </c>
      <c r="C26" s="122">
        <v>370346</v>
      </c>
    </row>
    <row r="27" spans="1:3" x14ac:dyDescent="0.25">
      <c r="A27" s="123" t="s">
        <v>49</v>
      </c>
      <c r="B27" s="124">
        <v>89</v>
      </c>
      <c r="C27" s="125">
        <v>57446</v>
      </c>
    </row>
    <row r="28" spans="1:3" x14ac:dyDescent="0.25">
      <c r="A28" s="120" t="s">
        <v>50</v>
      </c>
      <c r="B28" s="121">
        <v>1774</v>
      </c>
      <c r="C28" s="122">
        <v>180995</v>
      </c>
    </row>
    <row r="29" spans="1:3" x14ac:dyDescent="0.25">
      <c r="A29" s="123" t="s">
        <v>51</v>
      </c>
      <c r="B29" s="124">
        <v>9075</v>
      </c>
      <c r="C29" s="125">
        <v>285139</v>
      </c>
    </row>
    <row r="30" spans="1:3" x14ac:dyDescent="0.25">
      <c r="A30" s="120" t="s">
        <v>52</v>
      </c>
      <c r="B30" s="121">
        <v>7030</v>
      </c>
      <c r="C30" s="122">
        <v>427979</v>
      </c>
    </row>
    <row r="31" spans="1:3" x14ac:dyDescent="0.25">
      <c r="A31" s="123" t="s">
        <v>59</v>
      </c>
      <c r="B31" s="124">
        <v>12100</v>
      </c>
      <c r="C31" s="125">
        <v>357007</v>
      </c>
    </row>
    <row r="32" spans="1:3" x14ac:dyDescent="0.25">
      <c r="A32" s="120" t="s">
        <v>53</v>
      </c>
      <c r="B32" s="121">
        <v>35935</v>
      </c>
      <c r="C32" s="122">
        <v>416524</v>
      </c>
    </row>
    <row r="33" spans="1:3" x14ac:dyDescent="0.25">
      <c r="A33" s="123" t="s">
        <v>54</v>
      </c>
      <c r="B33" s="124">
        <v>48718</v>
      </c>
      <c r="C33" s="125">
        <v>767926</v>
      </c>
    </row>
    <row r="34" spans="1:3" x14ac:dyDescent="0.25">
      <c r="A34" s="120" t="s">
        <v>57</v>
      </c>
      <c r="B34" s="121">
        <v>23736</v>
      </c>
      <c r="C34" s="122">
        <v>560343</v>
      </c>
    </row>
    <row r="35" spans="1:3" x14ac:dyDescent="0.25">
      <c r="A35" s="123" t="s">
        <v>55</v>
      </c>
      <c r="B35" s="124">
        <v>3923</v>
      </c>
      <c r="C35" s="125">
        <v>98030</v>
      </c>
    </row>
    <row r="36" spans="1:3" x14ac:dyDescent="0.25">
      <c r="A36" s="120" t="s">
        <v>56</v>
      </c>
      <c r="B36" s="121">
        <v>46287</v>
      </c>
      <c r="C36" s="122">
        <v>635762</v>
      </c>
    </row>
    <row r="37" spans="1:3" x14ac:dyDescent="0.25">
      <c r="A37" s="123" t="s">
        <v>67</v>
      </c>
      <c r="B37" s="124">
        <v>268177</v>
      </c>
      <c r="C37" s="125">
        <v>1821698</v>
      </c>
    </row>
    <row r="38" spans="1:3" x14ac:dyDescent="0.25">
      <c r="A38" s="120" t="s">
        <v>36</v>
      </c>
      <c r="B38" s="121">
        <v>752</v>
      </c>
      <c r="C38" s="122">
        <v>17328</v>
      </c>
    </row>
    <row r="39" spans="1:3" x14ac:dyDescent="0.25">
      <c r="A39" s="123" t="s">
        <v>43</v>
      </c>
      <c r="B39" s="124">
        <v>4601</v>
      </c>
      <c r="C39" s="125">
        <v>74437</v>
      </c>
    </row>
    <row r="40" spans="1:3" x14ac:dyDescent="0.25">
      <c r="A40" s="120" t="s">
        <v>88</v>
      </c>
      <c r="B40" s="121">
        <v>1378</v>
      </c>
      <c r="C40" s="122">
        <v>30350</v>
      </c>
    </row>
    <row r="41" spans="1:3" x14ac:dyDescent="0.25">
      <c r="A41" s="123" t="s">
        <v>89</v>
      </c>
      <c r="B41" s="124">
        <v>0</v>
      </c>
      <c r="C41" s="125">
        <v>14585</v>
      </c>
    </row>
    <row r="42" spans="1:3" x14ac:dyDescent="0.25">
      <c r="A42" s="120" t="s">
        <v>90</v>
      </c>
      <c r="B42" s="121">
        <v>0</v>
      </c>
      <c r="C42" s="122">
        <v>1808</v>
      </c>
    </row>
    <row r="43" spans="1:3" x14ac:dyDescent="0.25">
      <c r="A43" s="123" t="s">
        <v>91</v>
      </c>
      <c r="B43" s="124">
        <v>0</v>
      </c>
      <c r="C43" s="125">
        <v>2358</v>
      </c>
    </row>
    <row r="44" spans="1:3" x14ac:dyDescent="0.25">
      <c r="A44" s="120" t="s">
        <v>92</v>
      </c>
      <c r="B44" s="121">
        <v>0</v>
      </c>
      <c r="C44" s="122">
        <v>1737</v>
      </c>
    </row>
    <row r="45" spans="1:3" x14ac:dyDescent="0.25">
      <c r="A45" s="123" t="s">
        <v>93</v>
      </c>
      <c r="B45" s="124">
        <v>0</v>
      </c>
      <c r="C45" s="125">
        <v>3115</v>
      </c>
    </row>
    <row r="46" spans="1:3" x14ac:dyDescent="0.25">
      <c r="A46" s="120" t="s">
        <v>94</v>
      </c>
      <c r="B46" s="121">
        <v>322</v>
      </c>
      <c r="C46" s="122">
        <v>3426</v>
      </c>
    </row>
    <row r="47" spans="1:3" x14ac:dyDescent="0.25">
      <c r="A47" s="169"/>
      <c r="B47" s="121"/>
      <c r="C47" s="122"/>
    </row>
    <row r="48" spans="1:3" x14ac:dyDescent="0.25">
      <c r="A48" s="127" t="s">
        <v>0</v>
      </c>
      <c r="B48" s="172">
        <v>1187004</v>
      </c>
      <c r="C48" s="173">
        <v>16445387</v>
      </c>
    </row>
    <row r="50" spans="1:3" x14ac:dyDescent="0.25">
      <c r="A50" s="107" t="s">
        <v>131</v>
      </c>
      <c r="B50" s="108"/>
      <c r="C50" s="109"/>
    </row>
    <row r="51" spans="1:3" x14ac:dyDescent="0.25">
      <c r="A51" s="129" t="s">
        <v>63</v>
      </c>
      <c r="B51" s="75"/>
      <c r="C51" s="130"/>
    </row>
    <row r="52" spans="1:3" x14ac:dyDescent="0.25">
      <c r="A52" s="113" t="s">
        <v>158</v>
      </c>
      <c r="B52" s="131"/>
      <c r="C52" s="132"/>
    </row>
  </sheetData>
  <mergeCells count="8">
    <mergeCell ref="A3:G4"/>
    <mergeCell ref="A6:G6"/>
    <mergeCell ref="A7:G7"/>
    <mergeCell ref="A8:G8"/>
    <mergeCell ref="A12:A13"/>
    <mergeCell ref="B12:B13"/>
    <mergeCell ref="C12:C13"/>
    <mergeCell ref="F10:G10"/>
  </mergeCells>
  <phoneticPr fontId="0" type="noConversion"/>
  <hyperlinks>
    <hyperlink ref="F10:G10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4" width="12.7109375" style="71" customWidth="1"/>
    <col min="5" max="6" width="11.42578125" style="71"/>
    <col min="7" max="7" width="10.140625" style="71" customWidth="1"/>
    <col min="8" max="16384" width="11.42578125" style="71"/>
  </cols>
  <sheetData>
    <row r="1" spans="1:11" ht="60" customHeight="1" x14ac:dyDescent="0.25">
      <c r="A1" s="70"/>
      <c r="B1" s="70"/>
      <c r="C1" s="70"/>
      <c r="D1" s="70"/>
      <c r="E1" s="70"/>
      <c r="F1" s="70"/>
      <c r="G1" s="70"/>
      <c r="H1" s="70"/>
      <c r="I1" s="75"/>
      <c r="J1" s="75"/>
      <c r="K1" s="75"/>
    </row>
    <row r="2" spans="1:11" ht="14.1" customHeight="1" x14ac:dyDescent="0.25">
      <c r="A2" s="70"/>
      <c r="B2" s="70"/>
      <c r="C2" s="70"/>
      <c r="D2" s="70"/>
      <c r="E2" s="70"/>
      <c r="F2" s="70"/>
      <c r="G2" s="70"/>
      <c r="H2" s="70"/>
      <c r="I2" s="75"/>
      <c r="J2" s="75"/>
      <c r="K2" s="75"/>
    </row>
    <row r="3" spans="1:11" ht="14.1" customHeight="1" x14ac:dyDescent="0.25">
      <c r="A3" s="323" t="s">
        <v>125</v>
      </c>
      <c r="B3" s="323"/>
      <c r="C3" s="323"/>
      <c r="D3" s="323"/>
      <c r="E3" s="323"/>
      <c r="F3" s="323"/>
      <c r="G3" s="324"/>
    </row>
    <row r="4" spans="1:11" ht="18" customHeight="1" x14ac:dyDescent="0.25">
      <c r="A4" s="325"/>
      <c r="B4" s="325"/>
      <c r="C4" s="325"/>
      <c r="D4" s="325"/>
      <c r="E4" s="325"/>
      <c r="F4" s="325"/>
      <c r="G4" s="326"/>
    </row>
    <row r="5" spans="1:11" ht="7.5" customHeight="1" x14ac:dyDescent="0.25">
      <c r="A5" s="174"/>
      <c r="B5" s="175"/>
      <c r="C5" s="175"/>
      <c r="D5" s="175"/>
      <c r="E5" s="175"/>
      <c r="F5" s="175"/>
      <c r="G5" s="176"/>
    </row>
    <row r="6" spans="1:11" ht="14.1" customHeight="1" x14ac:dyDescent="0.25">
      <c r="A6" s="327" t="s">
        <v>162</v>
      </c>
      <c r="B6" s="328"/>
      <c r="C6" s="328"/>
      <c r="D6" s="328"/>
      <c r="E6" s="328"/>
      <c r="F6" s="328"/>
      <c r="G6" s="329"/>
    </row>
    <row r="7" spans="1:11" ht="14.1" customHeight="1" x14ac:dyDescent="0.25">
      <c r="A7" s="327" t="s">
        <v>2</v>
      </c>
      <c r="B7" s="328"/>
      <c r="C7" s="328"/>
      <c r="D7" s="328"/>
      <c r="E7" s="328"/>
      <c r="F7" s="328"/>
      <c r="G7" s="329"/>
    </row>
    <row r="8" spans="1:11" ht="14.1" customHeight="1" x14ac:dyDescent="0.25">
      <c r="A8" s="351" t="s">
        <v>187</v>
      </c>
      <c r="B8" s="352"/>
      <c r="C8" s="352"/>
      <c r="D8" s="352"/>
      <c r="E8" s="352"/>
      <c r="F8" s="352"/>
      <c r="G8" s="353"/>
    </row>
    <row r="9" spans="1:11" ht="7.5" customHeight="1" x14ac:dyDescent="0.25">
      <c r="A9" s="72"/>
      <c r="B9" s="73"/>
      <c r="C9" s="73"/>
      <c r="D9" s="73"/>
      <c r="E9" s="73"/>
      <c r="F9" s="73"/>
      <c r="G9" s="74"/>
    </row>
    <row r="10" spans="1:11" ht="12.75" customHeight="1" x14ac:dyDescent="0.25">
      <c r="A10" s="75"/>
      <c r="B10" s="75"/>
      <c r="C10" s="75"/>
      <c r="F10" s="330" t="s">
        <v>127</v>
      </c>
      <c r="G10" s="330"/>
      <c r="H10" s="290"/>
    </row>
    <row r="11" spans="1:11" s="76" customFormat="1" ht="12.75" customHeight="1" x14ac:dyDescent="0.3">
      <c r="A11" s="282"/>
      <c r="B11" s="282"/>
      <c r="C11" s="282"/>
      <c r="D11" s="118" t="s">
        <v>6</v>
      </c>
    </row>
    <row r="12" spans="1:11" ht="12.75" customHeight="1" x14ac:dyDescent="0.25">
      <c r="A12" s="341" t="s">
        <v>4</v>
      </c>
      <c r="B12" s="347" t="s">
        <v>60</v>
      </c>
      <c r="C12" s="347" t="s">
        <v>99</v>
      </c>
      <c r="D12" s="354" t="s">
        <v>61</v>
      </c>
    </row>
    <row r="13" spans="1:11" x14ac:dyDescent="0.25">
      <c r="A13" s="342"/>
      <c r="B13" s="348"/>
      <c r="C13" s="348"/>
      <c r="D13" s="355"/>
    </row>
    <row r="14" spans="1:11" x14ac:dyDescent="0.25">
      <c r="A14" s="120" t="s">
        <v>35</v>
      </c>
      <c r="B14" s="95">
        <v>15.995978263471613</v>
      </c>
      <c r="C14" s="95">
        <v>-3.2240496169670365</v>
      </c>
      <c r="D14" s="97">
        <v>-24.103471770814565</v>
      </c>
      <c r="F14" s="246"/>
      <c r="G14" s="246"/>
    </row>
    <row r="15" spans="1:11" x14ac:dyDescent="0.25">
      <c r="A15" s="123" t="s">
        <v>37</v>
      </c>
      <c r="B15" s="89">
        <v>51.07247542354051</v>
      </c>
      <c r="C15" s="89">
        <v>19.213666993132492</v>
      </c>
      <c r="D15" s="91">
        <v>196.00870827285922</v>
      </c>
      <c r="F15" s="246"/>
      <c r="G15" s="246"/>
    </row>
    <row r="16" spans="1:11" x14ac:dyDescent="0.25">
      <c r="A16" s="120" t="s">
        <v>87</v>
      </c>
      <c r="B16" s="95">
        <v>-41.059395464755369</v>
      </c>
      <c r="C16" s="95">
        <v>-20.921530903696848</v>
      </c>
      <c r="D16" s="97">
        <v>-53.461469073953289</v>
      </c>
      <c r="F16" s="246"/>
      <c r="G16" s="246"/>
    </row>
    <row r="17" spans="1:7" x14ac:dyDescent="0.25">
      <c r="A17" s="123" t="s">
        <v>38</v>
      </c>
      <c r="B17" s="89">
        <v>207.82731232385345</v>
      </c>
      <c r="C17" s="89">
        <v>-17.867851805238729</v>
      </c>
      <c r="D17" s="91">
        <v>60.450053418803435</v>
      </c>
      <c r="F17" s="246"/>
      <c r="G17" s="246"/>
    </row>
    <row r="18" spans="1:7" x14ac:dyDescent="0.25">
      <c r="A18" s="120" t="s">
        <v>39</v>
      </c>
      <c r="B18" s="95">
        <v>-46.900145463919429</v>
      </c>
      <c r="C18" s="95">
        <v>-20.41672716522713</v>
      </c>
      <c r="D18" s="97">
        <v>-45.878687786202235</v>
      </c>
      <c r="F18" s="246"/>
      <c r="G18" s="246"/>
    </row>
    <row r="19" spans="1:7" x14ac:dyDescent="0.25">
      <c r="A19" s="123" t="s">
        <v>40</v>
      </c>
      <c r="B19" s="89">
        <v>-82.758704591352597</v>
      </c>
      <c r="C19" s="89">
        <v>-33.228236564507171</v>
      </c>
      <c r="D19" s="91">
        <v>-78.261803233426392</v>
      </c>
      <c r="F19" s="246"/>
      <c r="G19" s="246"/>
    </row>
    <row r="20" spans="1:7" x14ac:dyDescent="0.25">
      <c r="A20" s="120" t="s">
        <v>41</v>
      </c>
      <c r="B20" s="95">
        <v>-100</v>
      </c>
      <c r="C20" s="95">
        <v>-4.4454338809082969</v>
      </c>
      <c r="D20" s="97">
        <v>-100</v>
      </c>
      <c r="F20" s="246"/>
      <c r="G20" s="246"/>
    </row>
    <row r="21" spans="1:7" x14ac:dyDescent="0.25">
      <c r="A21" s="123" t="s">
        <v>42</v>
      </c>
      <c r="B21" s="89">
        <v>-52.27025502598606</v>
      </c>
      <c r="C21" s="89">
        <v>-3.1957458382772046</v>
      </c>
      <c r="D21" s="91">
        <v>-9.1975166704989562</v>
      </c>
      <c r="F21" s="246"/>
      <c r="G21" s="246"/>
    </row>
    <row r="22" spans="1:7" x14ac:dyDescent="0.25">
      <c r="A22" s="120" t="s">
        <v>44</v>
      </c>
      <c r="B22" s="95">
        <v>574.60398569238635</v>
      </c>
      <c r="C22" s="95">
        <v>-8.7290692156464047</v>
      </c>
      <c r="D22" s="97">
        <v>357.76699029126212</v>
      </c>
      <c r="F22" s="246"/>
      <c r="G22" s="246"/>
    </row>
    <row r="23" spans="1:7" x14ac:dyDescent="0.25">
      <c r="A23" s="123" t="s">
        <v>45</v>
      </c>
      <c r="B23" s="89">
        <v>765.52587646076802</v>
      </c>
      <c r="C23" s="89">
        <v>24.847303686158952</v>
      </c>
      <c r="D23" s="91">
        <v>290.76691162615418</v>
      </c>
      <c r="F23" s="246"/>
      <c r="G23" s="246"/>
    </row>
    <row r="24" spans="1:7" x14ac:dyDescent="0.25">
      <c r="A24" s="120" t="s">
        <v>46</v>
      </c>
      <c r="B24" s="95">
        <v>-56.446383770999716</v>
      </c>
      <c r="C24" s="95">
        <v>15.355328795639608</v>
      </c>
      <c r="D24" s="97">
        <v>-27.484141232794741</v>
      </c>
      <c r="F24" s="246"/>
      <c r="G24" s="246"/>
    </row>
    <row r="25" spans="1:7" x14ac:dyDescent="0.25">
      <c r="A25" s="123" t="s">
        <v>47</v>
      </c>
      <c r="B25" s="89">
        <v>273.99103139013454</v>
      </c>
      <c r="C25" s="89">
        <v>74.028776978417284</v>
      </c>
      <c r="D25" s="91">
        <v>-58.403990024937656</v>
      </c>
      <c r="F25" s="246"/>
      <c r="G25" s="246"/>
    </row>
    <row r="26" spans="1:7" x14ac:dyDescent="0.25">
      <c r="A26" s="120" t="s">
        <v>48</v>
      </c>
      <c r="B26" s="95">
        <v>-34.186436307374933</v>
      </c>
      <c r="C26" s="95">
        <v>-12.818327769904755</v>
      </c>
      <c r="D26" s="97">
        <v>-73.804269732115358</v>
      </c>
      <c r="F26" s="246"/>
      <c r="G26" s="246"/>
    </row>
    <row r="27" spans="1:7" x14ac:dyDescent="0.25">
      <c r="A27" s="123" t="s">
        <v>49</v>
      </c>
      <c r="B27" s="89">
        <v>-89.199029126213588</v>
      </c>
      <c r="C27" s="89">
        <v>-52.609739397289204</v>
      </c>
      <c r="D27" s="91">
        <v>-95.883441258094351</v>
      </c>
      <c r="F27" s="246"/>
      <c r="G27" s="246"/>
    </row>
    <row r="28" spans="1:7" x14ac:dyDescent="0.25">
      <c r="A28" s="120" t="s">
        <v>50</v>
      </c>
      <c r="B28" s="95">
        <v>-95.59002659905039</v>
      </c>
      <c r="C28" s="95">
        <v>-18.764194217287098</v>
      </c>
      <c r="D28" s="97">
        <v>-85.990681513069575</v>
      </c>
      <c r="F28" s="246"/>
      <c r="G28" s="246"/>
    </row>
    <row r="29" spans="1:7" x14ac:dyDescent="0.25">
      <c r="A29" s="123" t="s">
        <v>51</v>
      </c>
      <c r="B29" s="89">
        <v>-27.953318513813912</v>
      </c>
      <c r="C29" s="89">
        <v>-16.110668169073747</v>
      </c>
      <c r="D29" s="91">
        <v>-79.352005642647498</v>
      </c>
      <c r="F29" s="246"/>
      <c r="G29" s="246"/>
    </row>
    <row r="30" spans="1:7" x14ac:dyDescent="0.25">
      <c r="A30" s="120" t="s">
        <v>52</v>
      </c>
      <c r="B30" s="95">
        <v>-38.050757842791683</v>
      </c>
      <c r="C30" s="95">
        <v>-13.834126581462954</v>
      </c>
      <c r="D30" s="97">
        <v>-83.74378540871777</v>
      </c>
      <c r="F30" s="246"/>
      <c r="G30" s="246"/>
    </row>
    <row r="31" spans="1:7" x14ac:dyDescent="0.25">
      <c r="A31" s="123" t="s">
        <v>59</v>
      </c>
      <c r="B31" s="89">
        <v>47.614981090642914</v>
      </c>
      <c r="C31" s="89">
        <v>4.317551595267517</v>
      </c>
      <c r="D31" s="91">
        <v>-74.063277029923682</v>
      </c>
      <c r="F31" s="246"/>
      <c r="G31" s="246"/>
    </row>
    <row r="32" spans="1:7" x14ac:dyDescent="0.25">
      <c r="A32" s="120" t="s">
        <v>53</v>
      </c>
      <c r="B32" s="95">
        <v>-67.380154861432601</v>
      </c>
      <c r="C32" s="95">
        <v>-23.614083541021373</v>
      </c>
      <c r="D32" s="97">
        <v>17.476870770538426</v>
      </c>
      <c r="F32" s="246"/>
      <c r="G32" s="246"/>
    </row>
    <row r="33" spans="1:7" x14ac:dyDescent="0.25">
      <c r="A33" s="123" t="s">
        <v>54</v>
      </c>
      <c r="B33" s="89">
        <v>13.80583068585311</v>
      </c>
      <c r="C33" s="89">
        <v>-0.54266457371690535</v>
      </c>
      <c r="D33" s="91">
        <v>-37.215026741413752</v>
      </c>
      <c r="F33" s="246"/>
      <c r="G33" s="246"/>
    </row>
    <row r="34" spans="1:7" x14ac:dyDescent="0.25">
      <c r="A34" s="120" t="s">
        <v>57</v>
      </c>
      <c r="B34" s="95">
        <v>-62.401393948994141</v>
      </c>
      <c r="C34" s="95">
        <v>-18.548877098626349</v>
      </c>
      <c r="D34" s="97">
        <v>-25.229169948023312</v>
      </c>
      <c r="F34" s="246"/>
      <c r="G34" s="246"/>
    </row>
    <row r="35" spans="1:7" x14ac:dyDescent="0.25">
      <c r="A35" s="123" t="s">
        <v>55</v>
      </c>
      <c r="B35" s="89">
        <v>59.212662337662323</v>
      </c>
      <c r="C35" s="89">
        <v>29.209558581238696</v>
      </c>
      <c r="D35" s="91">
        <v>-36.034567096037826</v>
      </c>
      <c r="F35" s="246"/>
      <c r="G35" s="246"/>
    </row>
    <row r="36" spans="1:7" x14ac:dyDescent="0.25">
      <c r="A36" s="120" t="s">
        <v>56</v>
      </c>
      <c r="B36" s="95">
        <v>-22.997454708788752</v>
      </c>
      <c r="C36" s="95">
        <v>-32.448459386432148</v>
      </c>
      <c r="D36" s="97">
        <v>-45.835283654746306</v>
      </c>
      <c r="F36" s="246"/>
      <c r="G36" s="246"/>
    </row>
    <row r="37" spans="1:7" x14ac:dyDescent="0.25">
      <c r="A37" s="123" t="s">
        <v>67</v>
      </c>
      <c r="B37" s="89">
        <v>248.09194984553881</v>
      </c>
      <c r="C37" s="89">
        <v>6.7946617266435823</v>
      </c>
      <c r="D37" s="91">
        <v>250.36581223380631</v>
      </c>
      <c r="F37" s="246"/>
      <c r="G37" s="246"/>
    </row>
    <row r="38" spans="1:7" x14ac:dyDescent="0.25">
      <c r="A38" s="120" t="s">
        <v>36</v>
      </c>
      <c r="B38" s="95">
        <v>-30.882352941176478</v>
      </c>
      <c r="C38" s="95">
        <v>8.5102385872628332</v>
      </c>
      <c r="D38" s="97">
        <v>-35.506003430531734</v>
      </c>
      <c r="F38" s="246"/>
      <c r="G38" s="246"/>
    </row>
    <row r="39" spans="1:7" x14ac:dyDescent="0.25">
      <c r="A39" s="123" t="s">
        <v>43</v>
      </c>
      <c r="B39" s="89">
        <v>36.690433749257295</v>
      </c>
      <c r="C39" s="89">
        <v>34.246501226374278</v>
      </c>
      <c r="D39" s="91">
        <v>103.9450354609929</v>
      </c>
      <c r="F39" s="246"/>
      <c r="G39" s="246"/>
    </row>
    <row r="40" spans="1:7" x14ac:dyDescent="0.25">
      <c r="A40" s="120" t="s">
        <v>88</v>
      </c>
      <c r="B40" s="95">
        <v>-4.7684865238424265</v>
      </c>
      <c r="C40" s="95">
        <v>-19.023479188900751</v>
      </c>
      <c r="D40" s="97">
        <v>61.927144535840171</v>
      </c>
    </row>
    <row r="41" spans="1:7" x14ac:dyDescent="0.25">
      <c r="A41" s="123" t="s">
        <v>89</v>
      </c>
      <c r="B41" s="89">
        <v>-100</v>
      </c>
      <c r="C41" s="89">
        <v>-14.120002355296464</v>
      </c>
      <c r="D41" s="91">
        <v>-100</v>
      </c>
      <c r="F41" s="246"/>
      <c r="G41" s="246"/>
    </row>
    <row r="42" spans="1:7" x14ac:dyDescent="0.25">
      <c r="A42" s="120" t="s">
        <v>90</v>
      </c>
      <c r="B42" s="95">
        <v>-100</v>
      </c>
      <c r="C42" s="95">
        <v>-41.583198707592892</v>
      </c>
      <c r="D42" s="97" t="s">
        <v>188</v>
      </c>
    </row>
    <row r="43" spans="1:7" x14ac:dyDescent="0.25">
      <c r="A43" s="123" t="s">
        <v>91</v>
      </c>
      <c r="B43" s="89">
        <v>-100</v>
      </c>
      <c r="C43" s="89">
        <v>-49.453376205787777</v>
      </c>
      <c r="D43" s="91" t="s">
        <v>188</v>
      </c>
    </row>
    <row r="44" spans="1:7" x14ac:dyDescent="0.25">
      <c r="A44" s="120" t="s">
        <v>92</v>
      </c>
      <c r="B44" s="95">
        <v>-100</v>
      </c>
      <c r="C44" s="95">
        <v>-62.548512289780078</v>
      </c>
      <c r="D44" s="97" t="s">
        <v>188</v>
      </c>
    </row>
    <row r="45" spans="1:7" x14ac:dyDescent="0.25">
      <c r="A45" s="123" t="s">
        <v>93</v>
      </c>
      <c r="B45" s="89" t="s">
        <v>188</v>
      </c>
      <c r="C45" s="89">
        <v>29.845769070446039</v>
      </c>
      <c r="D45" s="91" t="s">
        <v>188</v>
      </c>
    </row>
    <row r="46" spans="1:7" x14ac:dyDescent="0.25">
      <c r="A46" s="120" t="s">
        <v>94</v>
      </c>
      <c r="B46" s="95">
        <v>34.166666666666657</v>
      </c>
      <c r="C46" s="95">
        <v>-65.267639902676393</v>
      </c>
      <c r="D46" s="97" t="s">
        <v>188</v>
      </c>
    </row>
    <row r="47" spans="1:7" x14ac:dyDescent="0.25">
      <c r="A47" s="169"/>
      <c r="B47" s="70"/>
      <c r="C47" s="70"/>
      <c r="D47" s="170"/>
    </row>
    <row r="48" spans="1:7" x14ac:dyDescent="0.25">
      <c r="A48" s="127" t="s">
        <v>0</v>
      </c>
      <c r="B48" s="102">
        <v>-7.3386452752626212</v>
      </c>
      <c r="C48" s="102">
        <v>-7.1815152146771339</v>
      </c>
      <c r="D48" s="104">
        <v>-14.230654453307167</v>
      </c>
    </row>
    <row r="50" spans="1:4" ht="5.0999999999999996" customHeight="1" x14ac:dyDescent="0.25">
      <c r="A50" s="108"/>
      <c r="B50" s="108"/>
      <c r="C50" s="108"/>
      <c r="D50" s="109"/>
    </row>
    <row r="51" spans="1:4" x14ac:dyDescent="0.25">
      <c r="A51" s="214" t="s">
        <v>131</v>
      </c>
      <c r="B51" s="75"/>
      <c r="C51" s="75"/>
      <c r="D51" s="130"/>
    </row>
    <row r="52" spans="1:4" x14ac:dyDescent="0.25">
      <c r="A52" s="129" t="s">
        <v>65</v>
      </c>
      <c r="B52" s="75"/>
      <c r="C52" s="75"/>
      <c r="D52" s="130"/>
    </row>
    <row r="53" spans="1:4" x14ac:dyDescent="0.25">
      <c r="A53" s="288" t="s">
        <v>158</v>
      </c>
      <c r="B53" s="75"/>
      <c r="C53" s="75"/>
      <c r="D53" s="130"/>
    </row>
    <row r="54" spans="1:4" ht="5.0999999999999996" customHeight="1" x14ac:dyDescent="0.25">
      <c r="A54" s="131"/>
      <c r="B54" s="131"/>
      <c r="C54" s="131"/>
      <c r="D54" s="132"/>
    </row>
  </sheetData>
  <mergeCells count="9">
    <mergeCell ref="A6:G6"/>
    <mergeCell ref="A7:G7"/>
    <mergeCell ref="A8:G8"/>
    <mergeCell ref="A3:G4"/>
    <mergeCell ref="D12:D13"/>
    <mergeCell ref="A12:A13"/>
    <mergeCell ref="B12:B13"/>
    <mergeCell ref="C12:C13"/>
    <mergeCell ref="F10:G10"/>
  </mergeCells>
  <phoneticPr fontId="0" type="noConversion"/>
  <hyperlinks>
    <hyperlink ref="F10:G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1.42578125" style="71"/>
    <col min="4" max="4" width="2.5703125" style="71" customWidth="1"/>
    <col min="5" max="8" width="11.42578125" style="71"/>
    <col min="9" max="9" width="11.425781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ht="14.1" customHeight="1" x14ac:dyDescent="0.25">
      <c r="A6" s="327" t="s">
        <v>163</v>
      </c>
      <c r="B6" s="328"/>
      <c r="C6" s="328"/>
      <c r="D6" s="328"/>
      <c r="E6" s="328"/>
      <c r="F6" s="328"/>
      <c r="G6" s="328"/>
      <c r="H6" s="328"/>
      <c r="I6" s="329"/>
    </row>
    <row r="7" spans="1:12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ht="14.1" customHeight="1" x14ac:dyDescent="0.25">
      <c r="A8" s="327" t="s">
        <v>189</v>
      </c>
      <c r="B8" s="328"/>
      <c r="C8" s="328"/>
      <c r="D8" s="328"/>
      <c r="E8" s="328"/>
      <c r="F8" s="328"/>
      <c r="G8" s="328"/>
      <c r="H8" s="328"/>
      <c r="I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s="76" customFormat="1" ht="12.75" customHeight="1" x14ac:dyDescent="0.3">
      <c r="A10" s="280"/>
      <c r="B10" s="281"/>
      <c r="C10" s="281"/>
      <c r="D10" s="281"/>
      <c r="E10" s="281"/>
      <c r="H10" s="330" t="s">
        <v>127</v>
      </c>
      <c r="I10" s="330"/>
      <c r="J10" s="290"/>
    </row>
    <row r="11" spans="1:12" ht="12.75" customHeight="1" x14ac:dyDescent="0.25">
      <c r="A11" s="164"/>
      <c r="B11" s="165"/>
      <c r="C11" s="165"/>
      <c r="D11" s="165"/>
      <c r="E11" s="165"/>
      <c r="F11" s="118" t="s">
        <v>3</v>
      </c>
    </row>
    <row r="12" spans="1:12" x14ac:dyDescent="0.25">
      <c r="A12" s="341" t="s">
        <v>4</v>
      </c>
      <c r="B12" s="356" t="s">
        <v>190</v>
      </c>
      <c r="C12" s="356"/>
      <c r="D12" s="119"/>
      <c r="E12" s="357" t="s">
        <v>187</v>
      </c>
      <c r="F12" s="358"/>
    </row>
    <row r="13" spans="1:12" x14ac:dyDescent="0.25">
      <c r="A13" s="342"/>
      <c r="B13" s="80" t="s">
        <v>1</v>
      </c>
      <c r="C13" s="80" t="s">
        <v>7</v>
      </c>
      <c r="D13" s="82"/>
      <c r="E13" s="80" t="s">
        <v>8</v>
      </c>
      <c r="F13" s="83" t="s">
        <v>9</v>
      </c>
    </row>
    <row r="14" spans="1:12" x14ac:dyDescent="0.25">
      <c r="A14" s="120" t="s">
        <v>35</v>
      </c>
      <c r="B14" s="121">
        <v>167092</v>
      </c>
      <c r="C14" s="121">
        <v>246130</v>
      </c>
      <c r="D14" s="121"/>
      <c r="E14" s="121">
        <v>193820</v>
      </c>
      <c r="F14" s="122">
        <v>229034</v>
      </c>
    </row>
    <row r="15" spans="1:12" x14ac:dyDescent="0.25">
      <c r="A15" s="123" t="s">
        <v>37</v>
      </c>
      <c r="B15" s="124">
        <v>94501</v>
      </c>
      <c r="C15" s="124">
        <v>122827</v>
      </c>
      <c r="D15" s="124"/>
      <c r="E15" s="124">
        <v>142765</v>
      </c>
      <c r="F15" s="125">
        <v>154996</v>
      </c>
    </row>
    <row r="16" spans="1:12" x14ac:dyDescent="0.25">
      <c r="A16" s="120" t="s">
        <v>87</v>
      </c>
      <c r="B16" s="121">
        <v>284483</v>
      </c>
      <c r="C16" s="121">
        <v>353346</v>
      </c>
      <c r="D16" s="121"/>
      <c r="E16" s="121">
        <v>167676</v>
      </c>
      <c r="F16" s="122">
        <v>225856</v>
      </c>
    </row>
    <row r="17" spans="1:6" x14ac:dyDescent="0.25">
      <c r="A17" s="123" t="s">
        <v>38</v>
      </c>
      <c r="B17" s="124">
        <v>7806</v>
      </c>
      <c r="C17" s="124">
        <v>14773</v>
      </c>
      <c r="D17" s="124"/>
      <c r="E17" s="124">
        <v>24029</v>
      </c>
      <c r="F17" s="125">
        <v>28026</v>
      </c>
    </row>
    <row r="18" spans="1:6" x14ac:dyDescent="0.25">
      <c r="A18" s="120" t="s">
        <v>39</v>
      </c>
      <c r="B18" s="121">
        <v>54309</v>
      </c>
      <c r="C18" s="121">
        <v>60805</v>
      </c>
      <c r="D18" s="121"/>
      <c r="E18" s="121">
        <v>28838</v>
      </c>
      <c r="F18" s="122">
        <v>35262</v>
      </c>
    </row>
    <row r="19" spans="1:6" x14ac:dyDescent="0.25">
      <c r="A19" s="123" t="s">
        <v>40</v>
      </c>
      <c r="B19" s="124">
        <v>41099</v>
      </c>
      <c r="C19" s="124">
        <v>47666</v>
      </c>
      <c r="D19" s="124"/>
      <c r="E19" s="124">
        <v>7086</v>
      </c>
      <c r="F19" s="125">
        <v>8590</v>
      </c>
    </row>
    <row r="20" spans="1:6" x14ac:dyDescent="0.25">
      <c r="A20" s="120" t="s">
        <v>41</v>
      </c>
      <c r="B20" s="121">
        <v>3221</v>
      </c>
      <c r="C20" s="121">
        <v>3671</v>
      </c>
      <c r="D20" s="121"/>
      <c r="E20" s="121">
        <v>0</v>
      </c>
      <c r="F20" s="122">
        <v>0</v>
      </c>
    </row>
    <row r="21" spans="1:6" x14ac:dyDescent="0.25">
      <c r="A21" s="123" t="s">
        <v>42</v>
      </c>
      <c r="B21" s="124">
        <v>24821</v>
      </c>
      <c r="C21" s="124">
        <v>31789</v>
      </c>
      <c r="D21" s="124"/>
      <c r="E21" s="124">
        <v>11847</v>
      </c>
      <c r="F21" s="125">
        <v>19622</v>
      </c>
    </row>
    <row r="22" spans="1:6" x14ac:dyDescent="0.25">
      <c r="A22" s="120" t="s">
        <v>44</v>
      </c>
      <c r="B22" s="121">
        <v>1957</v>
      </c>
      <c r="C22" s="121">
        <v>17749</v>
      </c>
      <c r="D22" s="121"/>
      <c r="E22" s="121">
        <v>13202</v>
      </c>
      <c r="F22" s="122">
        <v>18034</v>
      </c>
    </row>
    <row r="23" spans="1:6" x14ac:dyDescent="0.25">
      <c r="A23" s="123" t="s">
        <v>45</v>
      </c>
      <c r="B23" s="124">
        <v>7188</v>
      </c>
      <c r="C23" s="124">
        <v>12460</v>
      </c>
      <c r="D23" s="124"/>
      <c r="E23" s="124">
        <v>62214</v>
      </c>
      <c r="F23" s="125">
        <v>71241</v>
      </c>
    </row>
    <row r="24" spans="1:6" x14ac:dyDescent="0.25">
      <c r="A24" s="120" t="s">
        <v>46</v>
      </c>
      <c r="B24" s="121">
        <v>139109</v>
      </c>
      <c r="C24" s="121">
        <v>180148</v>
      </c>
      <c r="D24" s="121"/>
      <c r="E24" s="121">
        <v>60587</v>
      </c>
      <c r="F24" s="122">
        <v>93406</v>
      </c>
    </row>
    <row r="25" spans="1:6" x14ac:dyDescent="0.25">
      <c r="A25" s="123" t="s">
        <v>47</v>
      </c>
      <c r="B25" s="124">
        <v>223</v>
      </c>
      <c r="C25" s="124">
        <v>6347</v>
      </c>
      <c r="D25" s="124"/>
      <c r="E25" s="124">
        <v>834</v>
      </c>
      <c r="F25" s="125">
        <v>834</v>
      </c>
    </row>
    <row r="26" spans="1:6" x14ac:dyDescent="0.25">
      <c r="A26" s="120" t="s">
        <v>48</v>
      </c>
      <c r="B26" s="121">
        <v>15512</v>
      </c>
      <c r="C26" s="121">
        <v>22736</v>
      </c>
      <c r="D26" s="121"/>
      <c r="E26" s="121">
        <v>10209</v>
      </c>
      <c r="F26" s="122">
        <v>16016</v>
      </c>
    </row>
    <row r="27" spans="1:6" x14ac:dyDescent="0.25">
      <c r="A27" s="123" t="s">
        <v>49</v>
      </c>
      <c r="B27" s="124">
        <v>824</v>
      </c>
      <c r="C27" s="124">
        <v>824</v>
      </c>
      <c r="D27" s="124"/>
      <c r="E27" s="124">
        <v>89</v>
      </c>
      <c r="F27" s="125">
        <v>89</v>
      </c>
    </row>
    <row r="28" spans="1:6" x14ac:dyDescent="0.25">
      <c r="A28" s="120" t="s">
        <v>50</v>
      </c>
      <c r="B28" s="121">
        <v>40227</v>
      </c>
      <c r="C28" s="121">
        <v>46629</v>
      </c>
      <c r="D28" s="121"/>
      <c r="E28" s="121">
        <v>1774</v>
      </c>
      <c r="F28" s="122">
        <v>6289</v>
      </c>
    </row>
    <row r="29" spans="1:6" x14ac:dyDescent="0.25">
      <c r="A29" s="123" t="s">
        <v>51</v>
      </c>
      <c r="B29" s="124">
        <v>12596</v>
      </c>
      <c r="C29" s="124">
        <v>13364</v>
      </c>
      <c r="D29" s="124"/>
      <c r="E29" s="124">
        <v>9075</v>
      </c>
      <c r="F29" s="125">
        <v>10376</v>
      </c>
    </row>
    <row r="30" spans="1:6" x14ac:dyDescent="0.25">
      <c r="A30" s="120" t="s">
        <v>52</v>
      </c>
      <c r="B30" s="121">
        <v>11348</v>
      </c>
      <c r="C30" s="121">
        <v>15248</v>
      </c>
      <c r="D30" s="121"/>
      <c r="E30" s="121">
        <v>7030</v>
      </c>
      <c r="F30" s="122">
        <v>10900</v>
      </c>
    </row>
    <row r="31" spans="1:6" x14ac:dyDescent="0.25">
      <c r="A31" s="123" t="s">
        <v>59</v>
      </c>
      <c r="B31" s="124">
        <v>8197</v>
      </c>
      <c r="C31" s="124">
        <v>12301</v>
      </c>
      <c r="D31" s="124"/>
      <c r="E31" s="124">
        <v>12100</v>
      </c>
      <c r="F31" s="125">
        <v>18063</v>
      </c>
    </row>
    <row r="32" spans="1:6" x14ac:dyDescent="0.25">
      <c r="A32" s="120" t="s">
        <v>53</v>
      </c>
      <c r="B32" s="121">
        <v>110163</v>
      </c>
      <c r="C32" s="121">
        <v>120079</v>
      </c>
      <c r="D32" s="121"/>
      <c r="E32" s="121">
        <v>35935</v>
      </c>
      <c r="F32" s="122">
        <v>37281</v>
      </c>
    </row>
    <row r="33" spans="1:6" x14ac:dyDescent="0.25">
      <c r="A33" s="123" t="s">
        <v>54</v>
      </c>
      <c r="B33" s="124">
        <v>42808</v>
      </c>
      <c r="C33" s="124">
        <v>52448</v>
      </c>
      <c r="D33" s="124"/>
      <c r="E33" s="124">
        <v>48718</v>
      </c>
      <c r="F33" s="125">
        <v>51137</v>
      </c>
    </row>
    <row r="34" spans="1:6" x14ac:dyDescent="0.25">
      <c r="A34" s="120" t="s">
        <v>57</v>
      </c>
      <c r="B34" s="121">
        <v>63130</v>
      </c>
      <c r="C34" s="121">
        <v>85758</v>
      </c>
      <c r="D34" s="121"/>
      <c r="E34" s="121">
        <v>23736</v>
      </c>
      <c r="F34" s="122">
        <v>44474</v>
      </c>
    </row>
    <row r="35" spans="1:6" x14ac:dyDescent="0.25">
      <c r="A35" s="123" t="s">
        <v>55</v>
      </c>
      <c r="B35" s="124">
        <v>2464</v>
      </c>
      <c r="C35" s="124">
        <v>3917</v>
      </c>
      <c r="D35" s="124"/>
      <c r="E35" s="124">
        <v>3923</v>
      </c>
      <c r="F35" s="125">
        <v>6366</v>
      </c>
    </row>
    <row r="36" spans="1:6" x14ac:dyDescent="0.25">
      <c r="A36" s="120" t="s">
        <v>56</v>
      </c>
      <c r="B36" s="121">
        <v>60111</v>
      </c>
      <c r="C36" s="121">
        <v>73688</v>
      </c>
      <c r="D36" s="121"/>
      <c r="E36" s="121">
        <v>46287</v>
      </c>
      <c r="F36" s="122">
        <v>67354</v>
      </c>
    </row>
    <row r="37" spans="1:6" x14ac:dyDescent="0.25">
      <c r="A37" s="123" t="s">
        <v>67</v>
      </c>
      <c r="B37" s="124">
        <v>77042</v>
      </c>
      <c r="C37" s="124">
        <v>106890</v>
      </c>
      <c r="D37" s="124"/>
      <c r="E37" s="124">
        <v>268177</v>
      </c>
      <c r="F37" s="125">
        <v>317925</v>
      </c>
    </row>
    <row r="38" spans="1:6" x14ac:dyDescent="0.25">
      <c r="A38" s="120" t="s">
        <v>36</v>
      </c>
      <c r="B38" s="121">
        <v>1088</v>
      </c>
      <c r="C38" s="121">
        <v>1088</v>
      </c>
      <c r="D38" s="121"/>
      <c r="E38" s="121">
        <v>752</v>
      </c>
      <c r="F38" s="122">
        <v>752</v>
      </c>
    </row>
    <row r="39" spans="1:6" x14ac:dyDescent="0.25">
      <c r="A39" s="123" t="s">
        <v>43</v>
      </c>
      <c r="B39" s="124">
        <v>3366</v>
      </c>
      <c r="C39" s="124">
        <v>4255</v>
      </c>
      <c r="D39" s="124"/>
      <c r="E39" s="124">
        <v>4601</v>
      </c>
      <c r="F39" s="125">
        <v>5549</v>
      </c>
    </row>
    <row r="40" spans="1:6" x14ac:dyDescent="0.25">
      <c r="A40" s="120" t="s">
        <v>88</v>
      </c>
      <c r="B40" s="121">
        <v>1447</v>
      </c>
      <c r="C40" s="121">
        <v>3001</v>
      </c>
      <c r="D40" s="121"/>
      <c r="E40" s="121">
        <v>1378</v>
      </c>
      <c r="F40" s="122">
        <v>1678</v>
      </c>
    </row>
    <row r="41" spans="1:6" x14ac:dyDescent="0.25">
      <c r="A41" s="123" t="s">
        <v>89</v>
      </c>
      <c r="B41" s="124">
        <v>3723</v>
      </c>
      <c r="C41" s="124">
        <v>3723</v>
      </c>
      <c r="D41" s="124"/>
      <c r="E41" s="124">
        <v>0</v>
      </c>
      <c r="F41" s="125">
        <v>0</v>
      </c>
    </row>
    <row r="42" spans="1:6" x14ac:dyDescent="0.25">
      <c r="A42" s="120" t="s">
        <v>90</v>
      </c>
      <c r="B42" s="121">
        <v>193</v>
      </c>
      <c r="C42" s="121">
        <v>15976</v>
      </c>
      <c r="D42" s="121"/>
      <c r="E42" s="121">
        <v>0</v>
      </c>
      <c r="F42" s="122">
        <v>0</v>
      </c>
    </row>
    <row r="43" spans="1:6" x14ac:dyDescent="0.25">
      <c r="A43" s="123" t="s">
        <v>91</v>
      </c>
      <c r="B43" s="124">
        <v>590</v>
      </c>
      <c r="C43" s="124">
        <v>923</v>
      </c>
      <c r="D43" s="124"/>
      <c r="E43" s="124">
        <v>0</v>
      </c>
      <c r="F43" s="125">
        <v>0</v>
      </c>
    </row>
    <row r="44" spans="1:6" x14ac:dyDescent="0.25">
      <c r="A44" s="120" t="s">
        <v>92</v>
      </c>
      <c r="B44" s="121">
        <v>135</v>
      </c>
      <c r="C44" s="121">
        <v>135</v>
      </c>
      <c r="D44" s="121"/>
      <c r="E44" s="121">
        <v>0</v>
      </c>
      <c r="F44" s="122">
        <v>0</v>
      </c>
    </row>
    <row r="45" spans="1:6" x14ac:dyDescent="0.25">
      <c r="A45" s="123" t="s">
        <v>93</v>
      </c>
      <c r="B45" s="124">
        <v>0</v>
      </c>
      <c r="C45" s="124">
        <v>0</v>
      </c>
      <c r="D45" s="124"/>
      <c r="E45" s="124">
        <v>0</v>
      </c>
      <c r="F45" s="125">
        <v>0</v>
      </c>
    </row>
    <row r="46" spans="1:6" x14ac:dyDescent="0.25">
      <c r="A46" s="120" t="s">
        <v>94</v>
      </c>
      <c r="B46" s="121">
        <v>240</v>
      </c>
      <c r="C46" s="121">
        <v>240</v>
      </c>
      <c r="D46" s="121"/>
      <c r="E46" s="121">
        <v>322</v>
      </c>
      <c r="F46" s="122">
        <v>322</v>
      </c>
    </row>
    <row r="47" spans="1:6" x14ac:dyDescent="0.25">
      <c r="A47" s="169"/>
      <c r="B47" s="121"/>
      <c r="C47" s="70"/>
      <c r="D47" s="70"/>
      <c r="E47" s="70"/>
      <c r="F47" s="170"/>
    </row>
    <row r="48" spans="1:6" x14ac:dyDescent="0.25">
      <c r="A48" s="127" t="s">
        <v>0</v>
      </c>
      <c r="B48" s="100">
        <v>1281013</v>
      </c>
      <c r="C48" s="100">
        <v>1680934</v>
      </c>
      <c r="D48" s="254"/>
      <c r="E48" s="254">
        <v>1187004</v>
      </c>
      <c r="F48" s="273">
        <v>1479472</v>
      </c>
    </row>
    <row r="50" spans="1:6" ht="5.0999999999999996" customHeight="1" x14ac:dyDescent="0.25">
      <c r="A50" s="108"/>
      <c r="B50" s="108"/>
      <c r="C50" s="108"/>
      <c r="D50" s="108"/>
      <c r="E50" s="108"/>
      <c r="F50" s="109"/>
    </row>
    <row r="51" spans="1:6" x14ac:dyDescent="0.25">
      <c r="A51" s="214" t="s">
        <v>131</v>
      </c>
      <c r="B51" s="75"/>
      <c r="C51" s="75"/>
      <c r="D51" s="75"/>
      <c r="E51" s="75"/>
      <c r="F51" s="130"/>
    </row>
    <row r="52" spans="1:6" x14ac:dyDescent="0.25">
      <c r="A52" s="129" t="s">
        <v>63</v>
      </c>
      <c r="B52" s="75"/>
      <c r="C52" s="75"/>
      <c r="D52" s="75"/>
      <c r="E52" s="75"/>
      <c r="F52" s="130"/>
    </row>
    <row r="53" spans="1:6" x14ac:dyDescent="0.25">
      <c r="A53" s="288" t="s">
        <v>158</v>
      </c>
      <c r="B53" s="75"/>
      <c r="C53" s="75"/>
      <c r="D53" s="75"/>
      <c r="E53" s="75"/>
      <c r="F53" s="130"/>
    </row>
    <row r="54" spans="1:6" ht="5.0999999999999996" customHeight="1" x14ac:dyDescent="0.25">
      <c r="A54" s="131"/>
      <c r="B54" s="131"/>
      <c r="C54" s="131"/>
      <c r="D54" s="131"/>
      <c r="E54" s="131"/>
      <c r="F54" s="132"/>
    </row>
  </sheetData>
  <mergeCells count="8">
    <mergeCell ref="A8:I8"/>
    <mergeCell ref="A3:I4"/>
    <mergeCell ref="A6:I6"/>
    <mergeCell ref="A7:I7"/>
    <mergeCell ref="A12:A13"/>
    <mergeCell ref="B12:C12"/>
    <mergeCell ref="E12:F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5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1.42578125" style="71"/>
    <col min="4" max="4" width="3.28515625" style="71" customWidth="1"/>
    <col min="5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ht="14.1" customHeight="1" x14ac:dyDescent="0.25">
      <c r="A6" s="327" t="s">
        <v>164</v>
      </c>
      <c r="B6" s="328"/>
      <c r="C6" s="328"/>
      <c r="D6" s="328"/>
      <c r="E6" s="328"/>
      <c r="F6" s="328"/>
      <c r="G6" s="328"/>
      <c r="H6" s="328"/>
      <c r="I6" s="329"/>
    </row>
    <row r="7" spans="1:12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ht="14.1" customHeight="1" x14ac:dyDescent="0.25">
      <c r="A8" s="346" t="s">
        <v>187</v>
      </c>
      <c r="B8" s="328"/>
      <c r="C8" s="328"/>
      <c r="D8" s="328"/>
      <c r="E8" s="328"/>
      <c r="F8" s="328"/>
      <c r="G8" s="328"/>
      <c r="H8" s="328"/>
      <c r="I8" s="329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H10" s="330" t="s">
        <v>127</v>
      </c>
      <c r="I10" s="330"/>
      <c r="J10" s="290"/>
    </row>
    <row r="11" spans="1:12" ht="12.75" customHeight="1" x14ac:dyDescent="0.25">
      <c r="A11" s="274"/>
      <c r="B11" s="274"/>
      <c r="C11" s="274"/>
      <c r="D11" s="274"/>
      <c r="E11" s="274"/>
      <c r="F11" s="275"/>
    </row>
    <row r="12" spans="1:12" ht="22.5" customHeight="1" x14ac:dyDescent="0.25">
      <c r="A12" s="341" t="s">
        <v>4</v>
      </c>
      <c r="B12" s="344" t="s">
        <v>13</v>
      </c>
      <c r="C12" s="344"/>
      <c r="D12" s="119"/>
      <c r="E12" s="119" t="s">
        <v>128</v>
      </c>
      <c r="F12" s="276"/>
    </row>
    <row r="13" spans="1:12" x14ac:dyDescent="0.25">
      <c r="A13" s="342"/>
      <c r="B13" s="277" t="s">
        <v>1</v>
      </c>
      <c r="C13" s="80" t="s">
        <v>7</v>
      </c>
      <c r="D13" s="82"/>
      <c r="E13" s="277" t="s">
        <v>1</v>
      </c>
      <c r="F13" s="83" t="s">
        <v>9</v>
      </c>
    </row>
    <row r="14" spans="1:12" x14ac:dyDescent="0.25">
      <c r="A14" s="120" t="s">
        <v>35</v>
      </c>
      <c r="B14" s="95">
        <v>15.995978263471613</v>
      </c>
      <c r="C14" s="95">
        <v>-6.9459228862796039</v>
      </c>
      <c r="D14" s="228"/>
      <c r="E14" s="228">
        <v>2.0864737516324965</v>
      </c>
      <c r="F14" s="278">
        <v>-1.017053614240655</v>
      </c>
      <c r="G14" s="246"/>
      <c r="H14" s="246"/>
    </row>
    <row r="15" spans="1:12" x14ac:dyDescent="0.25">
      <c r="A15" s="123" t="s">
        <v>37</v>
      </c>
      <c r="B15" s="89">
        <v>51.07247542354051</v>
      </c>
      <c r="C15" s="89">
        <v>26.190495575077136</v>
      </c>
      <c r="D15" s="231"/>
      <c r="E15" s="231">
        <v>3.767643263573436</v>
      </c>
      <c r="F15" s="279">
        <v>1.9137574705491125</v>
      </c>
      <c r="G15" s="246"/>
      <c r="H15" s="246"/>
    </row>
    <row r="16" spans="1:12" x14ac:dyDescent="0.25">
      <c r="A16" s="120" t="s">
        <v>87</v>
      </c>
      <c r="B16" s="95">
        <v>-41.059395464755369</v>
      </c>
      <c r="C16" s="95">
        <v>-36.080782009701537</v>
      </c>
      <c r="D16" s="228"/>
      <c r="E16" s="228">
        <v>-9.1183305711963865</v>
      </c>
      <c r="F16" s="278">
        <v>-7.5844738698842473</v>
      </c>
      <c r="G16" s="246"/>
      <c r="H16" s="246"/>
    </row>
    <row r="17" spans="1:8" x14ac:dyDescent="0.25">
      <c r="A17" s="123" t="s">
        <v>38</v>
      </c>
      <c r="B17" s="89">
        <v>207.82731232385345</v>
      </c>
      <c r="C17" s="89">
        <v>89.710959182292015</v>
      </c>
      <c r="D17" s="231"/>
      <c r="E17" s="231">
        <v>1.2664196225955549</v>
      </c>
      <c r="F17" s="279">
        <v>0.78843071768433548</v>
      </c>
      <c r="G17" s="246"/>
      <c r="H17" s="246"/>
    </row>
    <row r="18" spans="1:8" x14ac:dyDescent="0.25">
      <c r="A18" s="120" t="s">
        <v>39</v>
      </c>
      <c r="B18" s="95">
        <v>-46.900145463919429</v>
      </c>
      <c r="C18" s="95">
        <v>-42.008058547816795</v>
      </c>
      <c r="D18" s="228"/>
      <c r="E18" s="228">
        <v>-1.9883482837410695</v>
      </c>
      <c r="F18" s="278">
        <v>-1.5195718570746986</v>
      </c>
      <c r="G18" s="246"/>
      <c r="H18" s="246"/>
    </row>
    <row r="19" spans="1:8" x14ac:dyDescent="0.25">
      <c r="A19" s="123" t="s">
        <v>40</v>
      </c>
      <c r="B19" s="89">
        <v>-82.758704591352597</v>
      </c>
      <c r="C19" s="89">
        <v>-81.978768933831248</v>
      </c>
      <c r="D19" s="231"/>
      <c r="E19" s="231">
        <v>-2.6551643113692047</v>
      </c>
      <c r="F19" s="279">
        <v>-2.3246599807012065</v>
      </c>
      <c r="G19" s="246"/>
      <c r="H19" s="246"/>
    </row>
    <row r="20" spans="1:8" x14ac:dyDescent="0.25">
      <c r="A20" s="120" t="s">
        <v>41</v>
      </c>
      <c r="B20" s="95">
        <v>-100</v>
      </c>
      <c r="C20" s="95">
        <v>-100</v>
      </c>
      <c r="D20" s="228"/>
      <c r="E20" s="228">
        <v>-0.25144163252051299</v>
      </c>
      <c r="F20" s="278">
        <v>-0.21839049004898478</v>
      </c>
      <c r="G20" s="246"/>
      <c r="H20" s="246"/>
    </row>
    <row r="21" spans="1:8" x14ac:dyDescent="0.25">
      <c r="A21" s="123" t="s">
        <v>42</v>
      </c>
      <c r="B21" s="89">
        <v>-52.27025502598606</v>
      </c>
      <c r="C21" s="89">
        <v>-38.274245808298467</v>
      </c>
      <c r="D21" s="231"/>
      <c r="E21" s="231">
        <v>-1.0127922199072137</v>
      </c>
      <c r="F21" s="279">
        <v>-0.72382377892290872</v>
      </c>
      <c r="G21" s="246"/>
      <c r="H21" s="246"/>
    </row>
    <row r="22" spans="1:8" x14ac:dyDescent="0.25">
      <c r="A22" s="120" t="s">
        <v>44</v>
      </c>
      <c r="B22" s="95">
        <v>574.60398569238635</v>
      </c>
      <c r="C22" s="95">
        <v>1.6057242661558462</v>
      </c>
      <c r="D22" s="228"/>
      <c r="E22" s="228">
        <v>0.87782091204382751</v>
      </c>
      <c r="F22" s="278">
        <v>1.6954859619711434E-2</v>
      </c>
      <c r="G22" s="246"/>
      <c r="H22" s="246"/>
    </row>
    <row r="23" spans="1:8" x14ac:dyDescent="0.25">
      <c r="A23" s="123" t="s">
        <v>45</v>
      </c>
      <c r="B23" s="89">
        <v>765.52587646076802</v>
      </c>
      <c r="C23" s="89">
        <v>471.75762439807386</v>
      </c>
      <c r="D23" s="231"/>
      <c r="E23" s="231">
        <v>4.295506759103926</v>
      </c>
      <c r="F23" s="279">
        <v>3.4969249238816058</v>
      </c>
      <c r="G23" s="246"/>
      <c r="H23" s="246"/>
    </row>
    <row r="24" spans="1:8" x14ac:dyDescent="0.25">
      <c r="A24" s="120" t="s">
        <v>46</v>
      </c>
      <c r="B24" s="95">
        <v>-56.446383770999716</v>
      </c>
      <c r="C24" s="95">
        <v>-48.150409663165838</v>
      </c>
      <c r="D24" s="228"/>
      <c r="E24" s="228">
        <v>-6.1296801827928347</v>
      </c>
      <c r="F24" s="278">
        <v>-5.1603453794140668</v>
      </c>
      <c r="G24" s="246"/>
      <c r="H24" s="246"/>
    </row>
    <row r="25" spans="1:8" x14ac:dyDescent="0.25">
      <c r="A25" s="123" t="s">
        <v>47</v>
      </c>
      <c r="B25" s="89">
        <v>273.99103139013454</v>
      </c>
      <c r="C25" s="89">
        <v>-86.85993382700488</v>
      </c>
      <c r="D25" s="231"/>
      <c r="E25" s="231">
        <v>4.7696627590820682E-2</v>
      </c>
      <c r="F25" s="279">
        <v>-0.32797242485427763</v>
      </c>
      <c r="G25" s="246"/>
      <c r="H25" s="246"/>
    </row>
    <row r="26" spans="1:8" x14ac:dyDescent="0.25">
      <c r="A26" s="120" t="s">
        <v>48</v>
      </c>
      <c r="B26" s="95">
        <v>-34.186436307374933</v>
      </c>
      <c r="C26" s="95">
        <v>-29.556650246305409</v>
      </c>
      <c r="D26" s="228"/>
      <c r="E26" s="228">
        <v>-0.41396925714258931</v>
      </c>
      <c r="F26" s="278">
        <v>-0.39977774261214322</v>
      </c>
      <c r="G26" s="246"/>
      <c r="H26" s="246"/>
    </row>
    <row r="27" spans="1:8" x14ac:dyDescent="0.25">
      <c r="A27" s="123" t="s">
        <v>49</v>
      </c>
      <c r="B27" s="89">
        <v>-89.199029126213588</v>
      </c>
      <c r="C27" s="89">
        <v>-89.199029126213588</v>
      </c>
      <c r="D27" s="231"/>
      <c r="E27" s="231">
        <v>-5.7376466905488054E-2</v>
      </c>
      <c r="F27" s="279">
        <v>-4.3725690598203165E-2</v>
      </c>
      <c r="G27" s="246"/>
      <c r="H27" s="246"/>
    </row>
    <row r="28" spans="1:8" x14ac:dyDescent="0.25">
      <c r="A28" s="120" t="s">
        <v>50</v>
      </c>
      <c r="B28" s="95">
        <v>-95.59002659905039</v>
      </c>
      <c r="C28" s="95">
        <v>-86.512685238799889</v>
      </c>
      <c r="D28" s="228"/>
      <c r="E28" s="228">
        <v>-3.0017650094105197</v>
      </c>
      <c r="F28" s="278">
        <v>-2.3998562703830144</v>
      </c>
      <c r="G28" s="246"/>
      <c r="H28" s="246"/>
    </row>
    <row r="29" spans="1:8" x14ac:dyDescent="0.25">
      <c r="A29" s="123" t="s">
        <v>51</v>
      </c>
      <c r="B29" s="89">
        <v>-27.953318513813912</v>
      </c>
      <c r="C29" s="89">
        <v>-22.358575276863206</v>
      </c>
      <c r="D29" s="231"/>
      <c r="E29" s="231">
        <v>-0.27486059860438566</v>
      </c>
      <c r="F29" s="279">
        <v>-0.17775831769718511</v>
      </c>
      <c r="G29" s="246"/>
      <c r="H29" s="246"/>
    </row>
    <row r="30" spans="1:8" x14ac:dyDescent="0.25">
      <c r="A30" s="120" t="s">
        <v>52</v>
      </c>
      <c r="B30" s="95">
        <v>-38.050757842791683</v>
      </c>
      <c r="C30" s="95">
        <v>-28.515215110178389</v>
      </c>
      <c r="D30" s="228"/>
      <c r="E30" s="228">
        <v>-0.33707698516720735</v>
      </c>
      <c r="F30" s="278">
        <v>-0.25866571798773791</v>
      </c>
      <c r="G30" s="246"/>
      <c r="H30" s="246"/>
    </row>
    <row r="31" spans="1:8" x14ac:dyDescent="0.25">
      <c r="A31" s="123" t="s">
        <v>59</v>
      </c>
      <c r="B31" s="89">
        <v>47.614981090642914</v>
      </c>
      <c r="C31" s="89">
        <v>46.841720185350766</v>
      </c>
      <c r="D31" s="231"/>
      <c r="E31" s="231">
        <v>0.30468074875118351</v>
      </c>
      <c r="F31" s="279">
        <v>0.34278561799570972</v>
      </c>
      <c r="G31" s="246"/>
      <c r="H31" s="246"/>
    </row>
    <row r="32" spans="1:8" x14ac:dyDescent="0.25">
      <c r="A32" s="120" t="s">
        <v>53</v>
      </c>
      <c r="B32" s="95">
        <v>-67.380154861432601</v>
      </c>
      <c r="C32" s="95">
        <v>-68.952939314950981</v>
      </c>
      <c r="D32" s="228"/>
      <c r="E32" s="228">
        <v>-5.7944767149123368</v>
      </c>
      <c r="F32" s="278">
        <v>-4.9257139185714633</v>
      </c>
      <c r="G32" s="246"/>
      <c r="H32" s="246"/>
    </row>
    <row r="33" spans="1:8" x14ac:dyDescent="0.25">
      <c r="A33" s="123" t="s">
        <v>54</v>
      </c>
      <c r="B33" s="89">
        <v>13.80583068585311</v>
      </c>
      <c r="C33" s="89">
        <v>-2.4996186699206788</v>
      </c>
      <c r="D33" s="231"/>
      <c r="E33" s="231">
        <v>0.46135363185229172</v>
      </c>
      <c r="F33" s="279">
        <v>-7.7992354250672594E-2</v>
      </c>
      <c r="G33" s="246"/>
      <c r="H33" s="246"/>
    </row>
    <row r="34" spans="1:8" x14ac:dyDescent="0.25">
      <c r="A34" s="120" t="s">
        <v>57</v>
      </c>
      <c r="B34" s="95">
        <v>-62.401393948994141</v>
      </c>
      <c r="C34" s="95">
        <v>-48.140115207910625</v>
      </c>
      <c r="D34" s="228"/>
      <c r="E34" s="228">
        <v>-3.0752224996936008</v>
      </c>
      <c r="F34" s="278">
        <v>-2.4560155247023396</v>
      </c>
      <c r="G34" s="246"/>
      <c r="H34" s="246"/>
    </row>
    <row r="35" spans="1:8" x14ac:dyDescent="0.25">
      <c r="A35" s="123" t="s">
        <v>55</v>
      </c>
      <c r="B35" s="89">
        <v>59.212662337662323</v>
      </c>
      <c r="C35" s="89">
        <v>62.522338524380899</v>
      </c>
      <c r="D35" s="231"/>
      <c r="E35" s="231">
        <v>0.11389423838790078</v>
      </c>
      <c r="F35" s="279">
        <v>0.14569281125850281</v>
      </c>
      <c r="G35" s="246"/>
      <c r="H35" s="246"/>
    </row>
    <row r="36" spans="1:8" x14ac:dyDescent="0.25">
      <c r="A36" s="120" t="s">
        <v>56</v>
      </c>
      <c r="B36" s="95">
        <v>-22.997454708788752</v>
      </c>
      <c r="C36" s="95">
        <v>-8.5957007925306641</v>
      </c>
      <c r="D36" s="228"/>
      <c r="E36" s="228">
        <v>-1.079145957144853</v>
      </c>
      <c r="F36" s="278">
        <v>-0.37681431870614812</v>
      </c>
      <c r="G36" s="246"/>
      <c r="H36" s="246"/>
    </row>
    <row r="37" spans="1:8" x14ac:dyDescent="0.25">
      <c r="A37" s="123" t="s">
        <v>67</v>
      </c>
      <c r="B37" s="89">
        <v>248.09194984553881</v>
      </c>
      <c r="C37" s="89">
        <v>197.43193937692951</v>
      </c>
      <c r="D37" s="231"/>
      <c r="E37" s="231">
        <v>14.920613608136682</v>
      </c>
      <c r="F37" s="279">
        <v>12.554627367880007</v>
      </c>
      <c r="G37" s="246"/>
      <c r="H37" s="246"/>
    </row>
    <row r="38" spans="1:8" x14ac:dyDescent="0.25">
      <c r="A38" s="120" t="s">
        <v>36</v>
      </c>
      <c r="B38" s="95">
        <v>-30.882352941176478</v>
      </c>
      <c r="C38" s="95">
        <v>-30.882352941176478</v>
      </c>
      <c r="D38" s="228"/>
      <c r="E38" s="228">
        <v>-2.6229242013937396E-2</v>
      </c>
      <c r="F38" s="278">
        <v>-1.9988887130607161E-2</v>
      </c>
      <c r="G38" s="246"/>
      <c r="H38" s="246"/>
    </row>
    <row r="39" spans="1:8" x14ac:dyDescent="0.25">
      <c r="A39" s="123" t="s">
        <v>43</v>
      </c>
      <c r="B39" s="89">
        <v>36.690433749257295</v>
      </c>
      <c r="C39" s="89">
        <v>30.411280846063448</v>
      </c>
      <c r="D39" s="231"/>
      <c r="E39" s="231">
        <v>9.6408077045275847E-2</v>
      </c>
      <c r="F39" s="279">
        <v>7.6981011747040681E-2</v>
      </c>
      <c r="G39" s="246"/>
      <c r="H39" s="246"/>
    </row>
    <row r="40" spans="1:8" x14ac:dyDescent="0.25">
      <c r="A40" s="120" t="s">
        <v>88</v>
      </c>
      <c r="B40" s="95">
        <v>-4.7684865238424265</v>
      </c>
      <c r="C40" s="95">
        <v>-44.085304898367205</v>
      </c>
      <c r="D40" s="228"/>
      <c r="E40" s="228">
        <v>-5.3863621992907154E-3</v>
      </c>
      <c r="F40" s="278">
        <v>-7.87062430767657E-2</v>
      </c>
    </row>
    <row r="41" spans="1:8" x14ac:dyDescent="0.25">
      <c r="A41" s="123" t="s">
        <v>89</v>
      </c>
      <c r="B41" s="89">
        <v>-100</v>
      </c>
      <c r="C41" s="89">
        <v>-100</v>
      </c>
      <c r="D41" s="231"/>
      <c r="E41" s="231">
        <v>-0.2906293691008599</v>
      </c>
      <c r="F41" s="279">
        <v>-0.22148400829538828</v>
      </c>
      <c r="G41" s="246"/>
      <c r="H41" s="246"/>
    </row>
    <row r="42" spans="1:8" x14ac:dyDescent="0.25">
      <c r="A42" s="120" t="s">
        <v>90</v>
      </c>
      <c r="B42" s="95">
        <v>-100</v>
      </c>
      <c r="C42" s="95">
        <v>-100</v>
      </c>
      <c r="D42" s="228"/>
      <c r="E42" s="228">
        <v>-1.5066201513958087E-2</v>
      </c>
      <c r="F42" s="278">
        <v>-0.95042399047196435</v>
      </c>
    </row>
    <row r="43" spans="1:8" x14ac:dyDescent="0.25">
      <c r="A43" s="123" t="s">
        <v>91</v>
      </c>
      <c r="B43" s="89">
        <v>-100</v>
      </c>
      <c r="C43" s="89">
        <v>-100</v>
      </c>
      <c r="D43" s="231"/>
      <c r="E43" s="231">
        <v>-4.6057299964949595E-2</v>
      </c>
      <c r="F43" s="279">
        <v>-5.4909948873661935E-2</v>
      </c>
    </row>
    <row r="44" spans="1:8" x14ac:dyDescent="0.25">
      <c r="A44" s="120" t="s">
        <v>92</v>
      </c>
      <c r="B44" s="95">
        <v>-100</v>
      </c>
      <c r="C44" s="95">
        <v>-100</v>
      </c>
      <c r="D44" s="228"/>
      <c r="E44" s="228">
        <v>-1.0538534737742704E-2</v>
      </c>
      <c r="F44" s="278">
        <v>-8.0312492935475203E-3</v>
      </c>
    </row>
    <row r="45" spans="1:8" x14ac:dyDescent="0.25">
      <c r="A45" s="123" t="s">
        <v>93</v>
      </c>
      <c r="B45" s="89" t="s">
        <v>188</v>
      </c>
      <c r="C45" s="89" t="s">
        <v>188</v>
      </c>
      <c r="D45" s="231"/>
      <c r="E45" s="231">
        <v>0</v>
      </c>
      <c r="F45" s="279">
        <v>0</v>
      </c>
    </row>
    <row r="46" spans="1:8" x14ac:dyDescent="0.25">
      <c r="A46" s="120" t="s">
        <v>94</v>
      </c>
      <c r="B46" s="95">
        <v>34.166666666666657</v>
      </c>
      <c r="C46" s="95">
        <v>34.166666666666657</v>
      </c>
      <c r="D46" s="228"/>
      <c r="E46" s="228">
        <v>6.4011840629251979E-3</v>
      </c>
      <c r="F46" s="278">
        <v>4.8782403116362722E-3</v>
      </c>
    </row>
    <row r="47" spans="1:8" x14ac:dyDescent="0.25">
      <c r="A47" s="169"/>
      <c r="B47" s="70"/>
      <c r="C47" s="70"/>
      <c r="D47" s="70"/>
      <c r="E47" s="70"/>
      <c r="F47" s="170"/>
    </row>
    <row r="48" spans="1:8" x14ac:dyDescent="0.25">
      <c r="A48" s="127" t="s">
        <v>0</v>
      </c>
      <c r="B48" s="102">
        <v>-7.3386452752626212</v>
      </c>
      <c r="C48" s="102">
        <v>-11.985122556864226</v>
      </c>
      <c r="D48" s="102"/>
      <c r="E48" s="102">
        <v>-7.3386452752626239</v>
      </c>
      <c r="F48" s="104">
        <v>-11.985122556864228</v>
      </c>
    </row>
    <row r="50" spans="1:6" ht="5.0999999999999996" customHeight="1" x14ac:dyDescent="0.25">
      <c r="A50" s="108"/>
      <c r="B50" s="108"/>
      <c r="C50" s="108"/>
      <c r="D50" s="108"/>
      <c r="E50" s="108"/>
      <c r="F50" s="109"/>
    </row>
    <row r="51" spans="1:6" x14ac:dyDescent="0.25">
      <c r="A51" s="214" t="s">
        <v>131</v>
      </c>
      <c r="B51" s="75"/>
      <c r="C51" s="75"/>
      <c r="D51" s="75"/>
      <c r="E51" s="75"/>
      <c r="F51" s="130"/>
    </row>
    <row r="52" spans="1:6" x14ac:dyDescent="0.25">
      <c r="A52" s="129" t="s">
        <v>65</v>
      </c>
      <c r="B52" s="75"/>
      <c r="C52" s="75"/>
      <c r="D52" s="75"/>
      <c r="E52" s="75"/>
      <c r="F52" s="130"/>
    </row>
    <row r="53" spans="1:6" x14ac:dyDescent="0.25">
      <c r="A53" s="214" t="s">
        <v>129</v>
      </c>
      <c r="B53" s="75"/>
      <c r="C53" s="75"/>
      <c r="D53" s="75"/>
      <c r="E53" s="75"/>
      <c r="F53" s="130"/>
    </row>
    <row r="54" spans="1:6" x14ac:dyDescent="0.25">
      <c r="A54" s="288" t="s">
        <v>158</v>
      </c>
      <c r="B54" s="75"/>
      <c r="C54" s="75"/>
      <c r="D54" s="75"/>
      <c r="E54" s="75"/>
      <c r="F54" s="130"/>
    </row>
    <row r="55" spans="1:6" ht="5.0999999999999996" customHeight="1" x14ac:dyDescent="0.25">
      <c r="A55" s="131"/>
      <c r="B55" s="131"/>
      <c r="C55" s="131"/>
      <c r="D55" s="131"/>
      <c r="E55" s="131"/>
      <c r="F55" s="132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5"/>
  <sheetViews>
    <sheetView showGridLines="0" zoomScaleNormal="100" workbookViewId="0"/>
  </sheetViews>
  <sheetFormatPr baseColWidth="10" defaultRowHeight="14.25" x14ac:dyDescent="0.25"/>
  <cols>
    <col min="1" max="1" width="18.7109375" style="139" customWidth="1"/>
    <col min="2" max="3" width="11.42578125" style="139"/>
    <col min="4" max="4" width="2.85546875" style="139" customWidth="1"/>
    <col min="5" max="16384" width="11.42578125" style="139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23" t="s">
        <v>125</v>
      </c>
      <c r="B3" s="323"/>
      <c r="C3" s="323"/>
      <c r="D3" s="323"/>
      <c r="E3" s="323"/>
      <c r="F3" s="323"/>
      <c r="G3" s="323"/>
      <c r="H3" s="323"/>
      <c r="I3" s="324"/>
    </row>
    <row r="4" spans="1:12" s="71" customFormat="1" ht="18" customHeight="1" x14ac:dyDescent="0.25">
      <c r="A4" s="325"/>
      <c r="B4" s="325"/>
      <c r="C4" s="325"/>
      <c r="D4" s="325"/>
      <c r="E4" s="325"/>
      <c r="F4" s="325"/>
      <c r="G4" s="325"/>
      <c r="H4" s="325"/>
      <c r="I4" s="326"/>
    </row>
    <row r="5" spans="1:12" s="71" customFormat="1" ht="7.5" customHeight="1" x14ac:dyDescent="0.25">
      <c r="A5" s="174"/>
      <c r="B5" s="175"/>
      <c r="C5" s="175"/>
      <c r="D5" s="175"/>
      <c r="E5" s="175"/>
      <c r="F5" s="175"/>
      <c r="G5" s="175"/>
      <c r="H5" s="175"/>
      <c r="I5" s="176"/>
    </row>
    <row r="6" spans="1:12" s="71" customFormat="1" ht="14.1" customHeight="1" x14ac:dyDescent="0.25">
      <c r="A6" s="327" t="s">
        <v>165</v>
      </c>
      <c r="B6" s="328"/>
      <c r="C6" s="328"/>
      <c r="D6" s="328"/>
      <c r="E6" s="328"/>
      <c r="F6" s="328"/>
      <c r="G6" s="328"/>
      <c r="H6" s="328"/>
      <c r="I6" s="329"/>
    </row>
    <row r="7" spans="1:12" s="71" customFormat="1" ht="14.1" customHeight="1" x14ac:dyDescent="0.25">
      <c r="A7" s="327" t="s">
        <v>2</v>
      </c>
      <c r="B7" s="328"/>
      <c r="C7" s="328"/>
      <c r="D7" s="328"/>
      <c r="E7" s="328"/>
      <c r="F7" s="328"/>
      <c r="G7" s="328"/>
      <c r="H7" s="328"/>
      <c r="I7" s="329"/>
    </row>
    <row r="8" spans="1:12" s="71" customFormat="1" ht="14.1" customHeight="1" x14ac:dyDescent="0.25">
      <c r="A8" s="327" t="s">
        <v>191</v>
      </c>
      <c r="B8" s="328"/>
      <c r="C8" s="328"/>
      <c r="D8" s="328"/>
      <c r="E8" s="328"/>
      <c r="F8" s="328"/>
      <c r="G8" s="328"/>
      <c r="H8" s="328"/>
      <c r="I8" s="329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4.25" customHeight="1" x14ac:dyDescent="0.25">
      <c r="A10" s="138"/>
      <c r="B10" s="138"/>
      <c r="C10" s="138"/>
      <c r="D10" s="138"/>
      <c r="E10" s="138"/>
      <c r="H10" s="330" t="s">
        <v>127</v>
      </c>
      <c r="I10" s="330"/>
      <c r="J10" s="290"/>
    </row>
    <row r="11" spans="1:12" ht="14.25" customHeight="1" x14ac:dyDescent="0.25">
      <c r="A11" s="270"/>
      <c r="B11" s="257"/>
      <c r="C11" s="257"/>
      <c r="D11" s="257"/>
      <c r="E11" s="367" t="s">
        <v>3</v>
      </c>
      <c r="F11" s="367"/>
    </row>
    <row r="12" spans="1:12" x14ac:dyDescent="0.25">
      <c r="A12" s="359" t="s">
        <v>4</v>
      </c>
      <c r="B12" s="362" t="s">
        <v>183</v>
      </c>
      <c r="C12" s="362"/>
      <c r="D12" s="362"/>
      <c r="E12" s="362"/>
      <c r="F12" s="363"/>
    </row>
    <row r="13" spans="1:12" x14ac:dyDescent="0.25">
      <c r="A13" s="360"/>
      <c r="B13" s="364">
        <v>2018</v>
      </c>
      <c r="C13" s="365"/>
      <c r="D13" s="271"/>
      <c r="E13" s="364">
        <v>2019</v>
      </c>
      <c r="F13" s="366"/>
    </row>
    <row r="14" spans="1:12" x14ac:dyDescent="0.25">
      <c r="A14" s="361"/>
      <c r="B14" s="261" t="s">
        <v>1</v>
      </c>
      <c r="C14" s="144" t="s">
        <v>10</v>
      </c>
      <c r="D14" s="272"/>
      <c r="E14" s="261" t="s">
        <v>1</v>
      </c>
      <c r="F14" s="263" t="s">
        <v>10</v>
      </c>
    </row>
    <row r="15" spans="1:12" x14ac:dyDescent="0.25">
      <c r="A15" s="182" t="s">
        <v>35</v>
      </c>
      <c r="B15" s="121">
        <v>3000264</v>
      </c>
      <c r="C15" s="121">
        <v>3914413</v>
      </c>
      <c r="D15" s="121"/>
      <c r="E15" s="121">
        <v>2903534</v>
      </c>
      <c r="F15" s="122">
        <v>3818580</v>
      </c>
    </row>
    <row r="16" spans="1:12" x14ac:dyDescent="0.25">
      <c r="A16" s="184" t="s">
        <v>37</v>
      </c>
      <c r="B16" s="124">
        <v>852565</v>
      </c>
      <c r="C16" s="124">
        <v>1178669</v>
      </c>
      <c r="D16" s="124"/>
      <c r="E16" s="124">
        <v>1016374</v>
      </c>
      <c r="F16" s="125">
        <v>1407020</v>
      </c>
    </row>
    <row r="17" spans="1:6" x14ac:dyDescent="0.25">
      <c r="A17" s="182" t="s">
        <v>87</v>
      </c>
      <c r="B17" s="121">
        <v>2732974</v>
      </c>
      <c r="C17" s="121">
        <v>3738025</v>
      </c>
      <c r="D17" s="121"/>
      <c r="E17" s="121">
        <v>2161194</v>
      </c>
      <c r="F17" s="122">
        <v>3335533</v>
      </c>
    </row>
    <row r="18" spans="1:6" x14ac:dyDescent="0.25">
      <c r="A18" s="184" t="s">
        <v>38</v>
      </c>
      <c r="B18" s="124">
        <v>635650</v>
      </c>
      <c r="C18" s="124">
        <v>922137</v>
      </c>
      <c r="D18" s="124"/>
      <c r="E18" s="124">
        <v>522073</v>
      </c>
      <c r="F18" s="125">
        <v>865483</v>
      </c>
    </row>
    <row r="19" spans="1:6" x14ac:dyDescent="0.25">
      <c r="A19" s="182" t="s">
        <v>39</v>
      </c>
      <c r="B19" s="121">
        <v>764481</v>
      </c>
      <c r="C19" s="121">
        <v>1007320</v>
      </c>
      <c r="D19" s="121"/>
      <c r="E19" s="121">
        <v>608399</v>
      </c>
      <c r="F19" s="122">
        <v>759252</v>
      </c>
    </row>
    <row r="20" spans="1:6" x14ac:dyDescent="0.25">
      <c r="A20" s="184" t="s">
        <v>40</v>
      </c>
      <c r="B20" s="124">
        <v>392654</v>
      </c>
      <c r="C20" s="124">
        <v>470681</v>
      </c>
      <c r="D20" s="124"/>
      <c r="E20" s="124">
        <v>262182</v>
      </c>
      <c r="F20" s="125">
        <v>335943</v>
      </c>
    </row>
    <row r="21" spans="1:6" x14ac:dyDescent="0.25">
      <c r="A21" s="182" t="s">
        <v>41</v>
      </c>
      <c r="B21" s="121">
        <v>42673</v>
      </c>
      <c r="C21" s="121">
        <v>52283</v>
      </c>
      <c r="D21" s="121"/>
      <c r="E21" s="121">
        <v>40776</v>
      </c>
      <c r="F21" s="122">
        <v>57607</v>
      </c>
    </row>
    <row r="22" spans="1:6" x14ac:dyDescent="0.25">
      <c r="A22" s="184" t="s">
        <v>42</v>
      </c>
      <c r="B22" s="124">
        <v>253681</v>
      </c>
      <c r="C22" s="124">
        <v>339440</v>
      </c>
      <c r="D22" s="124"/>
      <c r="E22" s="124">
        <v>245574</v>
      </c>
      <c r="F22" s="125">
        <v>338232</v>
      </c>
    </row>
    <row r="23" spans="1:6" x14ac:dyDescent="0.25">
      <c r="A23" s="182" t="s">
        <v>44</v>
      </c>
      <c r="B23" s="121">
        <v>118008</v>
      </c>
      <c r="C23" s="121">
        <v>209415</v>
      </c>
      <c r="D23" s="121"/>
      <c r="E23" s="121">
        <v>107707</v>
      </c>
      <c r="F23" s="122">
        <v>155740</v>
      </c>
    </row>
    <row r="24" spans="1:6" x14ac:dyDescent="0.25">
      <c r="A24" s="184" t="s">
        <v>45</v>
      </c>
      <c r="B24" s="124">
        <v>214478</v>
      </c>
      <c r="C24" s="124">
        <v>397814</v>
      </c>
      <c r="D24" s="124"/>
      <c r="E24" s="124">
        <v>267770</v>
      </c>
      <c r="F24" s="125">
        <v>338796</v>
      </c>
    </row>
    <row r="25" spans="1:6" x14ac:dyDescent="0.25">
      <c r="A25" s="182" t="s">
        <v>46</v>
      </c>
      <c r="B25" s="121">
        <v>1870113</v>
      </c>
      <c r="C25" s="121">
        <v>2614948</v>
      </c>
      <c r="D25" s="121"/>
      <c r="E25" s="121">
        <v>2157275</v>
      </c>
      <c r="F25" s="122">
        <v>3001252</v>
      </c>
    </row>
    <row r="26" spans="1:6" x14ac:dyDescent="0.25">
      <c r="A26" s="184" t="s">
        <v>47</v>
      </c>
      <c r="B26" s="124">
        <v>13900</v>
      </c>
      <c r="C26" s="124">
        <v>20042</v>
      </c>
      <c r="D26" s="124"/>
      <c r="E26" s="124">
        <v>24190</v>
      </c>
      <c r="F26" s="125">
        <v>27434</v>
      </c>
    </row>
    <row r="27" spans="1:6" x14ac:dyDescent="0.25">
      <c r="A27" s="182" t="s">
        <v>48</v>
      </c>
      <c r="B27" s="121">
        <v>424798</v>
      </c>
      <c r="C27" s="121">
        <v>484827</v>
      </c>
      <c r="D27" s="121"/>
      <c r="E27" s="121">
        <v>370346</v>
      </c>
      <c r="F27" s="122">
        <v>465368</v>
      </c>
    </row>
    <row r="28" spans="1:6" x14ac:dyDescent="0.25">
      <c r="A28" s="184" t="s">
        <v>49</v>
      </c>
      <c r="B28" s="124">
        <v>121219</v>
      </c>
      <c r="C28" s="124">
        <v>157690</v>
      </c>
      <c r="D28" s="124"/>
      <c r="E28" s="124">
        <v>57446</v>
      </c>
      <c r="F28" s="125">
        <v>84227</v>
      </c>
    </row>
    <row r="29" spans="1:6" x14ac:dyDescent="0.25">
      <c r="A29" s="182" t="s">
        <v>50</v>
      </c>
      <c r="B29" s="121">
        <v>222802</v>
      </c>
      <c r="C29" s="121">
        <v>380640</v>
      </c>
      <c r="D29" s="121"/>
      <c r="E29" s="121">
        <v>180995</v>
      </c>
      <c r="F29" s="122">
        <v>255963</v>
      </c>
    </row>
    <row r="30" spans="1:6" x14ac:dyDescent="0.25">
      <c r="A30" s="184" t="s">
        <v>51</v>
      </c>
      <c r="B30" s="124">
        <v>339899</v>
      </c>
      <c r="C30" s="124">
        <v>486012</v>
      </c>
      <c r="D30" s="124"/>
      <c r="E30" s="124">
        <v>285139</v>
      </c>
      <c r="F30" s="125">
        <v>378812</v>
      </c>
    </row>
    <row r="31" spans="1:6" x14ac:dyDescent="0.25">
      <c r="A31" s="182" t="s">
        <v>52</v>
      </c>
      <c r="B31" s="121">
        <v>496692</v>
      </c>
      <c r="C31" s="121">
        <v>706374</v>
      </c>
      <c r="D31" s="121"/>
      <c r="E31" s="121">
        <v>427979</v>
      </c>
      <c r="F31" s="122">
        <v>532519</v>
      </c>
    </row>
    <row r="32" spans="1:6" x14ac:dyDescent="0.25">
      <c r="A32" s="184" t="s">
        <v>59</v>
      </c>
      <c r="B32" s="124">
        <v>342231</v>
      </c>
      <c r="C32" s="124">
        <v>456582</v>
      </c>
      <c r="D32" s="124"/>
      <c r="E32" s="124">
        <v>357007</v>
      </c>
      <c r="F32" s="125">
        <v>425764</v>
      </c>
    </row>
    <row r="33" spans="1:6" x14ac:dyDescent="0.25">
      <c r="A33" s="182" t="s">
        <v>53</v>
      </c>
      <c r="B33" s="121">
        <v>545289</v>
      </c>
      <c r="C33" s="121">
        <v>615575</v>
      </c>
      <c r="D33" s="121"/>
      <c r="E33" s="121">
        <v>416524</v>
      </c>
      <c r="F33" s="122">
        <v>496990</v>
      </c>
    </row>
    <row r="34" spans="1:6" x14ac:dyDescent="0.25">
      <c r="A34" s="184" t="s">
        <v>54</v>
      </c>
      <c r="B34" s="124">
        <v>772116</v>
      </c>
      <c r="C34" s="124">
        <v>930325</v>
      </c>
      <c r="D34" s="124"/>
      <c r="E34" s="124">
        <v>767926</v>
      </c>
      <c r="F34" s="125">
        <v>860944</v>
      </c>
    </row>
    <row r="35" spans="1:6" x14ac:dyDescent="0.25">
      <c r="A35" s="182" t="s">
        <v>57</v>
      </c>
      <c r="B35" s="121">
        <v>687950</v>
      </c>
      <c r="C35" s="121">
        <v>884752</v>
      </c>
      <c r="D35" s="121"/>
      <c r="E35" s="121">
        <v>560343</v>
      </c>
      <c r="F35" s="122">
        <v>751788</v>
      </c>
    </row>
    <row r="36" spans="1:6" x14ac:dyDescent="0.25">
      <c r="A36" s="184" t="s">
        <v>55</v>
      </c>
      <c r="B36" s="124">
        <v>75869</v>
      </c>
      <c r="C36" s="124">
        <v>118510</v>
      </c>
      <c r="D36" s="124"/>
      <c r="E36" s="124">
        <v>98030</v>
      </c>
      <c r="F36" s="125">
        <v>149078</v>
      </c>
    </row>
    <row r="37" spans="1:6" x14ac:dyDescent="0.25">
      <c r="A37" s="182" t="s">
        <v>56</v>
      </c>
      <c r="B37" s="121">
        <v>941151</v>
      </c>
      <c r="C37" s="121">
        <v>1043811</v>
      </c>
      <c r="D37" s="121"/>
      <c r="E37" s="121">
        <v>635762</v>
      </c>
      <c r="F37" s="122">
        <v>779281</v>
      </c>
    </row>
    <row r="38" spans="1:6" x14ac:dyDescent="0.25">
      <c r="A38" s="184" t="s">
        <v>67</v>
      </c>
      <c r="B38" s="124">
        <v>1705795</v>
      </c>
      <c r="C38" s="124">
        <v>2300229</v>
      </c>
      <c r="D38" s="124"/>
      <c r="E38" s="124">
        <v>1821698</v>
      </c>
      <c r="F38" s="125">
        <v>2284099</v>
      </c>
    </row>
    <row r="39" spans="1:6" x14ac:dyDescent="0.25">
      <c r="A39" s="182" t="s">
        <v>36</v>
      </c>
      <c r="B39" s="121">
        <v>15969</v>
      </c>
      <c r="C39" s="121">
        <v>19168</v>
      </c>
      <c r="D39" s="121"/>
      <c r="E39" s="121">
        <v>17328</v>
      </c>
      <c r="F39" s="122">
        <v>19817</v>
      </c>
    </row>
    <row r="40" spans="1:6" x14ac:dyDescent="0.25">
      <c r="A40" s="184" t="s">
        <v>43</v>
      </c>
      <c r="B40" s="124">
        <v>55448</v>
      </c>
      <c r="C40" s="124">
        <v>65186</v>
      </c>
      <c r="D40" s="124"/>
      <c r="E40" s="124">
        <v>74437</v>
      </c>
      <c r="F40" s="125">
        <v>165472</v>
      </c>
    </row>
    <row r="41" spans="1:6" x14ac:dyDescent="0.25">
      <c r="A41" s="182" t="s">
        <v>88</v>
      </c>
      <c r="B41" s="121">
        <v>37480</v>
      </c>
      <c r="C41" s="121">
        <v>45874</v>
      </c>
      <c r="D41" s="121"/>
      <c r="E41" s="121">
        <v>30350</v>
      </c>
      <c r="F41" s="122">
        <v>45206</v>
      </c>
    </row>
    <row r="42" spans="1:6" x14ac:dyDescent="0.25">
      <c r="A42" s="184" t="s">
        <v>89</v>
      </c>
      <c r="B42" s="124">
        <v>16983</v>
      </c>
      <c r="C42" s="124">
        <v>44324</v>
      </c>
      <c r="D42" s="124"/>
      <c r="E42" s="124">
        <v>14585</v>
      </c>
      <c r="F42" s="125">
        <v>25063</v>
      </c>
    </row>
    <row r="43" spans="1:6" x14ac:dyDescent="0.25">
      <c r="A43" s="182" t="s">
        <v>90</v>
      </c>
      <c r="B43" s="121">
        <v>3095</v>
      </c>
      <c r="C43" s="121">
        <v>20157</v>
      </c>
      <c r="D43" s="121"/>
      <c r="E43" s="121">
        <v>1808</v>
      </c>
      <c r="F43" s="122">
        <v>3442</v>
      </c>
    </row>
    <row r="44" spans="1:6" x14ac:dyDescent="0.25">
      <c r="A44" s="184" t="s">
        <v>91</v>
      </c>
      <c r="B44" s="124">
        <v>4665</v>
      </c>
      <c r="C44" s="124">
        <v>9219</v>
      </c>
      <c r="D44" s="124"/>
      <c r="E44" s="124">
        <v>2358</v>
      </c>
      <c r="F44" s="125">
        <v>5034</v>
      </c>
    </row>
    <row r="45" spans="1:6" x14ac:dyDescent="0.25">
      <c r="A45" s="182" t="s">
        <v>92</v>
      </c>
      <c r="B45" s="121">
        <v>4638</v>
      </c>
      <c r="C45" s="121">
        <v>7714</v>
      </c>
      <c r="D45" s="121"/>
      <c r="E45" s="121">
        <v>1737</v>
      </c>
      <c r="F45" s="122">
        <v>7707</v>
      </c>
    </row>
    <row r="46" spans="1:6" x14ac:dyDescent="0.25">
      <c r="A46" s="184" t="s">
        <v>93</v>
      </c>
      <c r="B46" s="124">
        <v>2399</v>
      </c>
      <c r="C46" s="124">
        <v>3696</v>
      </c>
      <c r="D46" s="124"/>
      <c r="E46" s="124">
        <v>3115</v>
      </c>
      <c r="F46" s="125">
        <v>4900</v>
      </c>
    </row>
    <row r="47" spans="1:6" x14ac:dyDescent="0.25">
      <c r="A47" s="182" t="s">
        <v>94</v>
      </c>
      <c r="B47" s="121">
        <v>9864</v>
      </c>
      <c r="C47" s="121">
        <v>9864</v>
      </c>
      <c r="D47" s="121"/>
      <c r="E47" s="121">
        <v>3426</v>
      </c>
      <c r="F47" s="122">
        <v>4603</v>
      </c>
    </row>
    <row r="48" spans="1:6" x14ac:dyDescent="0.25">
      <c r="A48" s="152"/>
      <c r="B48" s="153"/>
      <c r="C48" s="153"/>
      <c r="D48" s="153"/>
      <c r="E48" s="153"/>
      <c r="F48" s="154"/>
    </row>
    <row r="49" spans="1:6" x14ac:dyDescent="0.25">
      <c r="A49" s="127" t="s">
        <v>0</v>
      </c>
      <c r="B49" s="100">
        <v>17717793</v>
      </c>
      <c r="C49" s="100">
        <v>23655716</v>
      </c>
      <c r="D49" s="254"/>
      <c r="E49" s="254">
        <v>16445387</v>
      </c>
      <c r="F49" s="273">
        <v>22186949</v>
      </c>
    </row>
    <row r="51" spans="1:6" ht="5.0999999999999996" customHeight="1" x14ac:dyDescent="0.25">
      <c r="A51" s="158"/>
      <c r="B51" s="158"/>
      <c r="C51" s="158"/>
      <c r="D51" s="158"/>
      <c r="E51" s="158"/>
      <c r="F51" s="159"/>
    </row>
    <row r="52" spans="1:6" x14ac:dyDescent="0.25">
      <c r="A52" s="214" t="s">
        <v>131</v>
      </c>
      <c r="B52" s="138"/>
      <c r="C52" s="138"/>
      <c r="D52" s="138"/>
      <c r="E52" s="138"/>
      <c r="F52" s="161"/>
    </row>
    <row r="53" spans="1:6" x14ac:dyDescent="0.25">
      <c r="A53" s="129" t="s">
        <v>63</v>
      </c>
      <c r="B53" s="138"/>
      <c r="C53" s="138"/>
      <c r="D53" s="138"/>
      <c r="E53" s="138"/>
      <c r="F53" s="161"/>
    </row>
    <row r="54" spans="1:6" x14ac:dyDescent="0.25">
      <c r="A54" s="288" t="s">
        <v>158</v>
      </c>
      <c r="B54" s="138"/>
      <c r="C54" s="138"/>
      <c r="D54" s="138"/>
      <c r="E54" s="138"/>
      <c r="F54" s="161"/>
    </row>
    <row r="55" spans="1:6" ht="5.0999999999999996" customHeight="1" x14ac:dyDescent="0.25">
      <c r="A55" s="162"/>
      <c r="B55" s="162"/>
      <c r="C55" s="162"/>
      <c r="D55" s="162"/>
      <c r="E55" s="162"/>
      <c r="F55" s="163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2011-10-12T14:45:23Z</cp:lastPrinted>
  <dcterms:created xsi:type="dcterms:W3CDTF">2005-10-25T22:07:39Z</dcterms:created>
  <dcterms:modified xsi:type="dcterms:W3CDTF">2019-03-14T23:20:52Z</dcterms:modified>
</cp:coreProperties>
</file>