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25" windowWidth="12120" windowHeight="3705" tabRatio="859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45" r:id="rId9"/>
    <sheet name="a9" sheetId="51" r:id="rId10"/>
    <sheet name="a10" sheetId="59" r:id="rId11"/>
    <sheet name="a11" sheetId="60" r:id="rId12"/>
    <sheet name="a12" sheetId="37" r:id="rId13"/>
    <sheet name="a13" sheetId="19" r:id="rId14"/>
    <sheet name="a14" sheetId="46" r:id="rId15"/>
    <sheet name="a15" sheetId="58" r:id="rId16"/>
    <sheet name="a16" sheetId="27" r:id="rId17"/>
    <sheet name="a17" sheetId="26" r:id="rId18"/>
    <sheet name="a18" sheetId="47" r:id="rId19"/>
    <sheet name="a19" sheetId="48" r:id="rId20"/>
    <sheet name="a20" sheetId="57" r:id="rId21"/>
    <sheet name="a21" sheetId="56" r:id="rId22"/>
    <sheet name="a22" sheetId="18" r:id="rId23"/>
    <sheet name="a23" sheetId="30" r:id="rId24"/>
    <sheet name="a24" sheetId="49" r:id="rId25"/>
    <sheet name="a25" sheetId="55" r:id="rId26"/>
    <sheet name="a26" sheetId="40" r:id="rId27"/>
    <sheet name="a27" sheetId="50" r:id="rId28"/>
    <sheet name="a28" sheetId="54" r:id="rId29"/>
    <sheet name="a29" sheetId="52" r:id="rId30"/>
  </sheets>
  <calcPr calcId="145621"/>
</workbook>
</file>

<file path=xl/calcChain.xml><?xml version="1.0" encoding="utf-8"?>
<calcChain xmlns="http://schemas.openxmlformats.org/spreadsheetml/2006/main">
  <c r="A8" i="48" l="1"/>
  <c r="A8" i="30" l="1"/>
  <c r="A8" i="3"/>
  <c r="A8" i="18"/>
  <c r="J13" i="1" l="1"/>
  <c r="L13" i="1" l="1"/>
</calcChain>
</file>

<file path=xl/sharedStrings.xml><?xml version="1.0" encoding="utf-8"?>
<sst xmlns="http://schemas.openxmlformats.org/spreadsheetml/2006/main" count="1443" uniqueCount="236">
  <si>
    <t>Total</t>
  </si>
  <si>
    <t>Vivienda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</si>
  <si>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</si>
  <si>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</si>
  <si>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</si>
  <si>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</si>
  <si>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</si>
  <si>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</si>
  <si>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</si>
  <si>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</si>
  <si>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</si>
  <si>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</si>
  <si>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</si>
  <si>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</si>
  <si>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</si>
  <si>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</si>
  <si>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</si>
  <si>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</si>
  <si>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</si>
  <si>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</si>
  <si>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</si>
  <si>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</si>
  <si>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</si>
  <si>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</si>
  <si>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</si>
  <si>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</si>
  <si>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</si>
  <si>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</si>
  <si>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</si>
  <si>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</si>
  <si>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</si>
  <si>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</si>
  <si>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</si>
  <si>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</si>
  <si>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</si>
  <si>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</si>
  <si>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</si>
  <si>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</si>
  <si>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</si>
  <si>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</si>
  <si>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</si>
  <si>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</si>
  <si>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</si>
  <si>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</si>
  <si>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</si>
  <si>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</si>
  <si>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</si>
  <si>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</si>
  <si>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</si>
  <si>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</si>
  <si>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</si>
  <si>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</si>
  <si>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</si>
  <si>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</si>
  <si>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</si>
  <si>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</si>
  <si>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</si>
  <si>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</si>
  <si>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</si>
  <si>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</si>
  <si>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</si>
  <si>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</si>
  <si>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</si>
  <si>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</si>
  <si>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</si>
  <si>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</si>
  <si>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</si>
  <si>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</si>
  <si>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</si>
  <si>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</si>
  <si>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t>Año corrido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</si>
  <si>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</si>
  <si>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</si>
  <si>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</si>
  <si>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</si>
  <si>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</si>
  <si>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</si>
  <si>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</si>
  <si>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</si>
  <si>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</si>
  <si>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</si>
  <si>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</si>
  <si>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</si>
  <si>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</si>
  <si>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</si>
  <si>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</si>
  <si>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</si>
  <si>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</si>
  <si>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</si>
  <si>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</si>
  <si>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</si>
  <si>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</si>
  <si>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</si>
  <si>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</si>
  <si>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</si>
  <si>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</si>
  <si>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</si>
  <si>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</si>
  <si>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>- No disponible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</si>
  <si>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</si>
  <si>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</si>
  <si>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</si>
  <si>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</si>
  <si>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</si>
  <si>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</si>
  <si>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</si>
  <si>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</si>
  <si>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</si>
  <si>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</si>
  <si>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</si>
  <si>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</si>
  <si>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</si>
  <si>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</si>
  <si>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</si>
  <si>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</si>
  <si>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</si>
  <si>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</si>
  <si>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</si>
  <si>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</si>
  <si>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</si>
  <si>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</si>
  <si>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</si>
  <si>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</si>
  <si>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</si>
  <si>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</si>
  <si>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</si>
  <si>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</si>
  <si>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</si>
  <si>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</si>
  <si>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</si>
  <si>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</si>
  <si>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</si>
  <si>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</si>
  <si>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Resultados generales</t>
  </si>
  <si>
    <t>Licencias de Construcción ELIC</t>
  </si>
  <si>
    <t>Contribución a la variación (p.p.)</t>
  </si>
  <si>
    <t>p.p. puntos porcentuales</t>
  </si>
  <si>
    <t>Año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</si>
  <si>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</si>
  <si>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</si>
  <si>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</si>
  <si>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Anexos - 302 municipios
Julio 2019</t>
  </si>
  <si>
    <t>Volver a índice</t>
  </si>
  <si>
    <t>por tipo de vivienda y según departamentos y Bogotá</t>
  </si>
  <si>
    <t>A1 Evolución de la actividad edificadora, según licencias aprobadas. Julio 2019</t>
  </si>
  <si>
    <t>A2 Área aprobada total y de vivienda. Junio 2019 - julio 2019</t>
  </si>
  <si>
    <t xml:space="preserve">A3 Variación mensual del área total y de vivienda. </t>
  </si>
  <si>
    <t>A4 Área aprobada para vivienda. Julio 2019</t>
  </si>
  <si>
    <t xml:space="preserve">A5 Variación porcentual del área aprobada para vivienda. </t>
  </si>
  <si>
    <t>A6 Área aprobada total y de vivienda. Julio 2018 - julio 2019</t>
  </si>
  <si>
    <t xml:space="preserve">A7 Variación anual del área total y de vivienda. </t>
  </si>
  <si>
    <t>A8 Área aprobada total y de vivienda. Año corrido a julio 2019</t>
  </si>
  <si>
    <t xml:space="preserve">A9 Variación año corrido del área total y de vivienda. </t>
  </si>
  <si>
    <t>A10 Área aprobada total y de vivienda. Doce meses a julio 2019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</si>
  <si>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</si>
  <si>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</si>
  <si>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</si>
  <si>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</si>
  <si>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</si>
  <si>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Julio 2019</t>
  </si>
  <si>
    <t xml:space="preserve">A17 Unidades de vivienda a construir. </t>
  </si>
  <si>
    <t>A18 Área aprobada para vivienda. Año corrido a julio 2019</t>
  </si>
  <si>
    <t xml:space="preserve">A19 Unidades de vivienda a construir. </t>
  </si>
  <si>
    <t>A20 Área aprobada para vivienda. Doce meses a julio 2019</t>
  </si>
  <si>
    <t xml:space="preserve">A21 Unidades de vivienda a construir. </t>
  </si>
  <si>
    <t xml:space="preserve">A22 Área y unidades aprobadas para vivienda, y variación porcentual. </t>
  </si>
  <si>
    <t>A23 Área aprobada. Julio 2019</t>
  </si>
  <si>
    <t>A24 Área aprobada. Año corrido a julio 2019</t>
  </si>
  <si>
    <t>A25 Área aprobada. Doce meses a julio 2019</t>
  </si>
  <si>
    <t>A26 Área y unidades aprobadas. Julio 2019</t>
  </si>
  <si>
    <t>A27 Área y unidades aprobadas. Año corrido a julio 2019</t>
  </si>
  <si>
    <t>A28 Área y unidades aprobadas. Doce meses a julio 2019</t>
  </si>
  <si>
    <t>A29 Área aprobada para vivienda. Julio 2018 - julio 2019</t>
  </si>
  <si>
    <t>A1 Evolución de la actividad edificadora, según licencias aprobadas - 302 municipios</t>
  </si>
  <si>
    <t>Actualizado el 11 de septiembre de 2019</t>
  </si>
  <si>
    <t>A2 Área total aprobada en 302 municipios</t>
  </si>
  <si>
    <t>A3 Variación mensual del área total aprobada en 302 municipios,</t>
  </si>
  <si>
    <t>Julio 2019</t>
  </si>
  <si>
    <t xml:space="preserve">A4 Área total aprobada para vivienda en 302 municipios, </t>
  </si>
  <si>
    <t>A5 Variación porcentual del área aprobada para vivienda,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</si>
  <si>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</si>
  <si>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</si>
  <si>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</si>
  <si>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</si>
  <si>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Acumulado año corrido a julio 2019</t>
  </si>
  <si>
    <t>A10 Área total aprobada en 302 municipios,</t>
  </si>
  <si>
    <t>A11 Variación del área total aprobada  en 302 municipios,</t>
  </si>
  <si>
    <t>Doce meses a julio 2019</t>
  </si>
  <si>
    <t>A12 Área aprobada bajo licencias de construcción en 302 municipios,</t>
  </si>
  <si>
    <t>Junio</t>
  </si>
  <si>
    <t>Julio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</si>
  <si>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</si>
  <si>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</si>
  <si>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</si>
  <si>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</si>
  <si>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</si>
  <si>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</si>
  <si>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</si>
  <si>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</si>
  <si>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</si>
  <si>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</si>
  <si>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</si>
  <si>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</si>
  <si>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</si>
  <si>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VIP,</t>
  </si>
  <si>
    <t>A27 Área y unidades para vivienda de interés prioritario VIP,</t>
  </si>
  <si>
    <t>A28 Área y unidades para vivienda de interés prioritario VIP,</t>
  </si>
  <si>
    <t>A29 Área aprobada para vivienda,</t>
  </si>
  <si>
    <t>Julio (2017 - 2019)</t>
  </si>
  <si>
    <t>Enero - julio</t>
  </si>
  <si>
    <t>Doce meses a julio</t>
  </si>
  <si>
    <t>-</t>
  </si>
  <si>
    <t>Junio 2019 - julio 2019</t>
  </si>
  <si>
    <t>Junio 2019</t>
  </si>
  <si>
    <t>*</t>
  </si>
  <si>
    <t>Julio (2018 - 2019)</t>
  </si>
  <si>
    <t>Julio 2018</t>
  </si>
  <si>
    <t>Acumulado año corrido a julio (2018 - 2019)</t>
  </si>
  <si>
    <t>Doce meses a julio (2018 - 2019)</t>
  </si>
  <si>
    <t>Año corrido a julio 2019</t>
  </si>
  <si>
    <t>Enero - julio
(metros cuadrados)</t>
  </si>
  <si>
    <t>Doce meses
(metros cuadrados)</t>
  </si>
  <si>
    <t>Año corrido 2018</t>
  </si>
  <si>
    <t>Año corrido 2019</t>
  </si>
  <si>
    <t>Doce meses a julio 2018</t>
  </si>
  <si>
    <t>Julio 2018 - julio 2019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</si>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</sst>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  <font>
      <sz val="10"/>
      <color theme="4" tint="-0.249977111117893"/>
      <name val="SegoUE UI"/>
    </font>
    <font>
      <sz val="10"/>
      <name val="SegoUE UI"/>
    </font>
    <font>
      <b/>
      <sz val="14"/>
      <color theme="0"/>
      <name val="SegoUE UI"/>
    </font>
    <font>
      <b/>
      <sz val="12"/>
      <name val="SegoUE UI"/>
    </font>
    <font>
      <b/>
      <sz val="11"/>
      <color rgb="FFB6004B"/>
      <name val="SegoUE UI"/>
    </font>
    <font>
      <b/>
      <sz val="11"/>
      <name val="SegoUE UI"/>
    </font>
    <font>
      <b/>
      <u/>
      <sz val="10"/>
      <color indexed="12"/>
      <name val="SegoUE UI"/>
    </font>
    <font>
      <sz val="11"/>
      <name val="SegoUE UI"/>
    </font>
    <font>
      <u/>
      <sz val="10"/>
      <color theme="10"/>
      <name val="SegoUE U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4" borderId="5" applyNumberFormat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5" borderId="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6" applyNumberFormat="0" applyAlignment="0" applyProtection="0"/>
  </cellStyleXfs>
  <cellXfs count="359">
    <xf numFmtId="0" fontId="0" fillId="0" borderId="0" xfId="0"/>
    <xf numFmtId="0" fontId="13" fillId="2" borderId="10" xfId="0" applyFont="1" applyFill="1" applyBorder="1"/>
    <xf numFmtId="0" fontId="13" fillId="2" borderId="0" xfId="0" applyFont="1" applyFill="1" applyBorder="1"/>
    <xf numFmtId="0" fontId="13" fillId="0" borderId="0" xfId="0" applyFont="1" applyFill="1"/>
    <xf numFmtId="0" fontId="15" fillId="7" borderId="12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 wrapText="1"/>
    </xf>
    <xf numFmtId="0" fontId="13" fillId="0" borderId="0" xfId="0" applyFont="1" applyFill="1" applyBorder="1"/>
    <xf numFmtId="0" fontId="12" fillId="0" borderId="0" xfId="0" applyFont="1" applyFill="1"/>
    <xf numFmtId="0" fontId="10" fillId="0" borderId="1" xfId="0" applyFont="1" applyFill="1" applyBorder="1" applyAlignment="1">
      <alignment horizontal="centerContinuous"/>
    </xf>
    <xf numFmtId="0" fontId="15" fillId="0" borderId="0" xfId="0" applyFont="1" applyFill="1"/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168" fontId="16" fillId="0" borderId="0" xfId="0" applyNumberFormat="1" applyFont="1" applyFill="1" applyBorder="1"/>
    <xf numFmtId="166" fontId="16" fillId="3" borderId="10" xfId="0" applyNumberFormat="1" applyFont="1" applyFill="1" applyBorder="1"/>
    <xf numFmtId="3" fontId="16" fillId="3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/>
    </xf>
    <xf numFmtId="169" fontId="16" fillId="3" borderId="0" xfId="0" applyNumberFormat="1" applyFont="1" applyFill="1" applyBorder="1" applyAlignment="1">
      <alignment horizontal="right"/>
    </xf>
    <xf numFmtId="168" fontId="16" fillId="3" borderId="0" xfId="0" applyNumberFormat="1" applyFont="1" applyFill="1" applyBorder="1" applyAlignment="1">
      <alignment horizontal="right"/>
    </xf>
    <xf numFmtId="169" fontId="16" fillId="3" borderId="11" xfId="0" applyNumberFormat="1" applyFont="1" applyFill="1" applyBorder="1" applyAlignment="1">
      <alignment horizontal="right"/>
    </xf>
    <xf numFmtId="166" fontId="16" fillId="2" borderId="1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right"/>
    </xf>
    <xf numFmtId="169" fontId="16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right"/>
    </xf>
    <xf numFmtId="169" fontId="16" fillId="2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166" fontId="16" fillId="3" borderId="12" xfId="0" applyNumberFormat="1" applyFont="1" applyFill="1" applyBorder="1"/>
    <xf numFmtId="3" fontId="16" fillId="3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 applyAlignment="1">
      <alignment horizontal="right"/>
    </xf>
    <xf numFmtId="169" fontId="16" fillId="3" borderId="1" xfId="0" applyNumberFormat="1" applyFont="1" applyFill="1" applyBorder="1" applyAlignment="1">
      <alignment horizontal="right"/>
    </xf>
    <xf numFmtId="168" fontId="16" fillId="3" borderId="1" xfId="0" applyNumberFormat="1" applyFont="1" applyFill="1" applyBorder="1" applyAlignment="1">
      <alignment horizontal="right"/>
    </xf>
    <xf numFmtId="169" fontId="16" fillId="3" borderId="13" xfId="0" applyNumberFormat="1" applyFont="1" applyFill="1" applyBorder="1" applyAlignment="1">
      <alignment horizontal="right"/>
    </xf>
    <xf numFmtId="0" fontId="16" fillId="0" borderId="0" xfId="0" applyFont="1" applyFill="1"/>
    <xf numFmtId="167" fontId="16" fillId="0" borderId="0" xfId="0" applyNumberFormat="1" applyFont="1" applyFill="1"/>
    <xf numFmtId="0" fontId="17" fillId="0" borderId="8" xfId="0" applyFont="1" applyBorder="1" applyAlignment="1">
      <alignment vertical="center"/>
    </xf>
    <xf numFmtId="0" fontId="13" fillId="0" borderId="2" xfId="0" applyFont="1" applyFill="1" applyBorder="1"/>
    <xf numFmtId="0" fontId="13" fillId="0" borderId="9" xfId="0" applyFont="1" applyFill="1" applyBorder="1"/>
    <xf numFmtId="0" fontId="17" fillId="0" borderId="10" xfId="0" quotePrefix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18" fillId="0" borderId="12" xfId="0" applyNumberFormat="1" applyFont="1" applyFill="1" applyBorder="1" applyAlignment="1" applyProtection="1">
      <alignment vertical="center"/>
    </xf>
    <xf numFmtId="167" fontId="13" fillId="0" borderId="0" xfId="0" applyNumberFormat="1" applyFont="1" applyFill="1"/>
    <xf numFmtId="0" fontId="11" fillId="0" borderId="0" xfId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15" fillId="2" borderId="2" xfId="0" applyFont="1" applyFill="1" applyBorder="1" applyAlignment="1">
      <alignment horizontal="centerContinuous" vertical="center" wrapText="1"/>
    </xf>
    <xf numFmtId="0" fontId="16" fillId="2" borderId="18" xfId="0" applyFont="1" applyFill="1" applyBorder="1"/>
    <xf numFmtId="164" fontId="16" fillId="2" borderId="0" xfId="0" applyNumberFormat="1" applyFont="1" applyFill="1" applyBorder="1" applyAlignment="1">
      <alignment horizontal="right"/>
    </xf>
    <xf numFmtId="164" fontId="16" fillId="2" borderId="11" xfId="0" applyNumberFormat="1" applyFont="1" applyFill="1" applyBorder="1" applyAlignment="1">
      <alignment horizontal="right"/>
    </xf>
    <xf numFmtId="0" fontId="16" fillId="3" borderId="18" xfId="0" applyFont="1" applyFill="1" applyBorder="1"/>
    <xf numFmtId="164" fontId="16" fillId="3" borderId="0" xfId="0" applyNumberFormat="1" applyFont="1" applyFill="1" applyBorder="1" applyAlignment="1">
      <alignment horizontal="right"/>
    </xf>
    <xf numFmtId="164" fontId="16" fillId="3" borderId="11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0" fontId="16" fillId="3" borderId="17" xfId="0" applyFont="1" applyFill="1" applyBorder="1"/>
    <xf numFmtId="3" fontId="16" fillId="3" borderId="13" xfId="0" applyNumberFormat="1" applyFont="1" applyFill="1" applyBorder="1" applyAlignment="1">
      <alignment horizontal="right"/>
    </xf>
    <xf numFmtId="0" fontId="17" fillId="0" borderId="10" xfId="0" quotePrefix="1" applyFont="1" applyFill="1" applyBorder="1"/>
    <xf numFmtId="0" fontId="13" fillId="0" borderId="11" xfId="0" applyFont="1" applyFill="1" applyBorder="1"/>
    <xf numFmtId="0" fontId="13" fillId="0" borderId="1" xfId="0" applyFont="1" applyFill="1" applyBorder="1"/>
    <xf numFmtId="0" fontId="13" fillId="0" borderId="13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7" xfId="0" applyFont="1" applyFill="1" applyBorder="1"/>
    <xf numFmtId="164" fontId="16" fillId="2" borderId="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 applyAlignment="1">
      <alignment horizontal="right"/>
    </xf>
    <xf numFmtId="0" fontId="13" fillId="0" borderId="0" xfId="2" applyFont="1" applyFill="1" applyBorder="1"/>
    <xf numFmtId="0" fontId="13" fillId="0" borderId="0" xfId="2" applyFont="1" applyFill="1"/>
    <xf numFmtId="0" fontId="19" fillId="0" borderId="4" xfId="2" applyFont="1" applyFill="1" applyBorder="1" applyAlignment="1">
      <alignment horizontal="left" vertical="center" wrapText="1"/>
    </xf>
    <xf numFmtId="0" fontId="20" fillId="0" borderId="4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left"/>
    </xf>
    <xf numFmtId="164" fontId="16" fillId="2" borderId="0" xfId="2" applyNumberFormat="1" applyFont="1" applyFill="1" applyBorder="1" applyAlignment="1">
      <alignment horizontal="right"/>
    </xf>
    <xf numFmtId="164" fontId="16" fillId="2" borderId="11" xfId="2" applyNumberFormat="1" applyFont="1" applyFill="1" applyBorder="1" applyAlignment="1">
      <alignment horizontal="right"/>
    </xf>
    <xf numFmtId="0" fontId="16" fillId="3" borderId="18" xfId="2" applyFont="1" applyFill="1" applyBorder="1" applyAlignment="1">
      <alignment horizontal="left"/>
    </xf>
    <xf numFmtId="164" fontId="16" fillId="3" borderId="0" xfId="2" applyNumberFormat="1" applyFont="1" applyFill="1" applyBorder="1" applyAlignment="1">
      <alignment horizontal="right"/>
    </xf>
    <xf numFmtId="164" fontId="16" fillId="3" borderId="11" xfId="2" applyNumberFormat="1" applyFont="1" applyFill="1" applyBorder="1" applyAlignment="1">
      <alignment horizontal="right"/>
    </xf>
    <xf numFmtId="0" fontId="13" fillId="2" borderId="18" xfId="2" applyFont="1" applyFill="1" applyBorder="1"/>
    <xf numFmtId="0" fontId="13" fillId="2" borderId="0" xfId="2" applyFont="1" applyFill="1" applyBorder="1"/>
    <xf numFmtId="0" fontId="13" fillId="2" borderId="11" xfId="2" applyFont="1" applyFill="1" applyBorder="1"/>
    <xf numFmtId="0" fontId="16" fillId="3" borderId="17" xfId="2" applyFont="1" applyFill="1" applyBorder="1" applyAlignment="1">
      <alignment horizontal="left"/>
    </xf>
    <xf numFmtId="164" fontId="16" fillId="3" borderId="1" xfId="2" applyNumberFormat="1" applyFont="1" applyFill="1" applyBorder="1" applyAlignment="1">
      <alignment horizontal="right"/>
    </xf>
    <xf numFmtId="164" fontId="16" fillId="3" borderId="13" xfId="2" applyNumberFormat="1" applyFont="1" applyFill="1" applyBorder="1" applyAlignment="1">
      <alignment horizontal="right"/>
    </xf>
    <xf numFmtId="0" fontId="13" fillId="0" borderId="2" xfId="2" applyFont="1" applyFill="1" applyBorder="1"/>
    <xf numFmtId="0" fontId="13" fillId="0" borderId="9" xfId="2" applyFont="1" applyFill="1" applyBorder="1"/>
    <xf numFmtId="49" fontId="17" fillId="0" borderId="10" xfId="0" applyNumberFormat="1" applyFont="1" applyFill="1" applyBorder="1"/>
    <xf numFmtId="164" fontId="13" fillId="0" borderId="0" xfId="2" applyNumberFormat="1" applyFont="1" applyFill="1" applyBorder="1"/>
    <xf numFmtId="0" fontId="13" fillId="0" borderId="11" xfId="2" applyFont="1" applyFill="1" applyBorder="1"/>
    <xf numFmtId="0" fontId="13" fillId="0" borderId="1" xfId="2" applyFont="1" applyFill="1" applyBorder="1"/>
    <xf numFmtId="0" fontId="13" fillId="0" borderId="13" xfId="2" applyFont="1" applyFill="1" applyBorder="1"/>
    <xf numFmtId="0" fontId="19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9" fontId="13" fillId="0" borderId="0" xfId="3" applyFont="1" applyFill="1"/>
    <xf numFmtId="0" fontId="16" fillId="2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3" fillId="2" borderId="18" xfId="0" applyFont="1" applyFill="1" applyBorder="1"/>
    <xf numFmtId="0" fontId="13" fillId="2" borderId="11" xfId="0" applyFont="1" applyFill="1" applyBorder="1"/>
    <xf numFmtId="0" fontId="16" fillId="3" borderId="17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/>
    </xf>
    <xf numFmtId="164" fontId="16" fillId="3" borderId="13" xfId="0" applyNumberFormat="1" applyFont="1" applyFill="1" applyBorder="1" applyAlignment="1">
      <alignment horizontal="right"/>
    </xf>
    <xf numFmtId="0" fontId="15" fillId="7" borderId="8" xfId="0" applyFont="1" applyFill="1" applyBorder="1" applyAlignment="1">
      <alignment vertical="top" wrapText="1"/>
    </xf>
    <xf numFmtId="0" fontId="15" fillId="7" borderId="2" xfId="0" applyFont="1" applyFill="1" applyBorder="1" applyAlignment="1">
      <alignment vertical="top" wrapText="1"/>
    </xf>
    <xf numFmtId="0" fontId="15" fillId="7" borderId="9" xfId="0" applyFont="1" applyFill="1" applyBorder="1" applyAlignment="1">
      <alignment vertical="top" wrapText="1"/>
    </xf>
    <xf numFmtId="0" fontId="10" fillId="0" borderId="0" xfId="2" applyFont="1" applyFill="1"/>
    <xf numFmtId="0" fontId="20" fillId="0" borderId="0" xfId="2" applyFont="1" applyFill="1"/>
    <xf numFmtId="0" fontId="20" fillId="0" borderId="0" xfId="2" applyFont="1" applyFill="1" applyAlignment="1">
      <alignment horizontal="right"/>
    </xf>
    <xf numFmtId="0" fontId="15" fillId="2" borderId="14" xfId="2" applyFont="1" applyFill="1" applyBorder="1" applyAlignment="1">
      <alignment horizontal="center" vertical="center" wrapText="1"/>
    </xf>
    <xf numFmtId="2" fontId="15" fillId="2" borderId="3" xfId="2" applyNumberFormat="1" applyFont="1" applyFill="1" applyBorder="1" applyAlignment="1">
      <alignment horizontal="center" vertical="center" wrapText="1"/>
    </xf>
    <xf numFmtId="0" fontId="16" fillId="2" borderId="18" xfId="2" applyFont="1" applyFill="1" applyBorder="1"/>
    <xf numFmtId="164" fontId="16" fillId="2" borderId="11" xfId="2" applyNumberFormat="1" applyFont="1" applyFill="1" applyBorder="1"/>
    <xf numFmtId="0" fontId="16" fillId="3" borderId="18" xfId="2" applyFont="1" applyFill="1" applyBorder="1"/>
    <xf numFmtId="164" fontId="16" fillId="3" borderId="11" xfId="2" applyNumberFormat="1" applyFont="1" applyFill="1" applyBorder="1"/>
    <xf numFmtId="0" fontId="16" fillId="3" borderId="17" xfId="2" applyFont="1" applyFill="1" applyBorder="1"/>
    <xf numFmtId="164" fontId="16" fillId="3" borderId="13" xfId="2" applyNumberFormat="1" applyFont="1" applyFill="1" applyBorder="1"/>
    <xf numFmtId="0" fontId="10" fillId="0" borderId="0" xfId="0" quotePrefix="1" applyFont="1" applyFill="1"/>
    <xf numFmtId="0" fontId="20" fillId="0" borderId="0" xfId="0" applyFont="1" applyFill="1"/>
    <xf numFmtId="0" fontId="15" fillId="2" borderId="14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17" fontId="19" fillId="0" borderId="1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15" fillId="2" borderId="1" xfId="0" applyFont="1" applyFill="1" applyBorder="1"/>
    <xf numFmtId="0" fontId="15" fillId="2" borderId="13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left" vertical="center" wrapText="1"/>
    </xf>
    <xf numFmtId="3" fontId="16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17" fontId="16" fillId="3" borderId="10" xfId="0" quotePrefix="1" applyNumberFormat="1" applyFont="1" applyFill="1" applyBorder="1"/>
    <xf numFmtId="3" fontId="16" fillId="3" borderId="0" xfId="0" applyNumberFormat="1" applyFont="1" applyFill="1" applyBorder="1"/>
    <xf numFmtId="3" fontId="16" fillId="3" borderId="11" xfId="0" applyNumberFormat="1" applyFont="1" applyFill="1" applyBorder="1"/>
    <xf numFmtId="0" fontId="16" fillId="2" borderId="10" xfId="0" applyFont="1" applyFill="1" applyBorder="1" applyAlignment="1">
      <alignment horizontal="left" vertical="center" wrapText="1"/>
    </xf>
    <xf numFmtId="168" fontId="16" fillId="2" borderId="0" xfId="0" applyNumberFormat="1" applyFont="1" applyFill="1" applyBorder="1" applyAlignment="1">
      <alignment horizontal="right" vertical="center" wrapText="1"/>
    </xf>
    <xf numFmtId="168" fontId="16" fillId="2" borderId="11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/>
    <xf numFmtId="0" fontId="16" fillId="3" borderId="10" xfId="0" applyFont="1" applyFill="1" applyBorder="1"/>
    <xf numFmtId="168" fontId="16" fillId="3" borderId="0" xfId="0" applyNumberFormat="1" applyFont="1" applyFill="1" applyBorder="1"/>
    <xf numFmtId="168" fontId="16" fillId="3" borderId="11" xfId="0" applyNumberFormat="1" applyFont="1" applyFill="1" applyBorder="1"/>
    <xf numFmtId="0" fontId="16" fillId="3" borderId="12" xfId="0" applyFont="1" applyFill="1" applyBorder="1"/>
    <xf numFmtId="168" fontId="16" fillId="3" borderId="1" xfId="0" applyNumberFormat="1" applyFont="1" applyFill="1" applyBorder="1"/>
    <xf numFmtId="168" fontId="16" fillId="3" borderId="13" xfId="0" applyNumberFormat="1" applyFont="1" applyFill="1" applyBorder="1"/>
    <xf numFmtId="0" fontId="16" fillId="2" borderId="0" xfId="0" applyFont="1" applyFill="1"/>
    <xf numFmtId="0" fontId="17" fillId="0" borderId="10" xfId="0" applyFont="1" applyBorder="1" applyAlignment="1">
      <alignment vertical="center"/>
    </xf>
    <xf numFmtId="164" fontId="16" fillId="2" borderId="2" xfId="2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6" fillId="3" borderId="11" xfId="0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165" fontId="16" fillId="3" borderId="13" xfId="0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Continuous"/>
    </xf>
    <xf numFmtId="17" fontId="15" fillId="2" borderId="2" xfId="2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center" vertical="center" wrapText="1"/>
    </xf>
    <xf numFmtId="0" fontId="16" fillId="2" borderId="16" xfId="2" applyFont="1" applyFill="1" applyBorder="1"/>
    <xf numFmtId="164" fontId="16" fillId="2" borderId="0" xfId="2" applyNumberFormat="1" applyFont="1" applyFill="1" applyBorder="1"/>
    <xf numFmtId="169" fontId="16" fillId="2" borderId="0" xfId="0" applyNumberFormat="1" applyFont="1" applyFill="1" applyBorder="1"/>
    <xf numFmtId="168" fontId="16" fillId="2" borderId="11" xfId="2" applyNumberFormat="1" applyFont="1" applyFill="1" applyBorder="1"/>
    <xf numFmtId="164" fontId="16" fillId="3" borderId="0" xfId="2" applyNumberFormat="1" applyFont="1" applyFill="1" applyBorder="1"/>
    <xf numFmtId="169" fontId="16" fillId="3" borderId="0" xfId="0" applyNumberFormat="1" applyFont="1" applyFill="1" applyBorder="1"/>
    <xf numFmtId="168" fontId="16" fillId="3" borderId="11" xfId="2" applyNumberFormat="1" applyFont="1" applyFill="1" applyBorder="1"/>
    <xf numFmtId="168" fontId="16" fillId="2" borderId="0" xfId="0" applyNumberFormat="1" applyFont="1" applyFill="1" applyBorder="1"/>
    <xf numFmtId="164" fontId="16" fillId="3" borderId="1" xfId="2" applyNumberFormat="1" applyFont="1" applyFill="1" applyBorder="1"/>
    <xf numFmtId="168" fontId="16" fillId="3" borderId="13" xfId="2" applyNumberFormat="1" applyFont="1" applyFill="1" applyBorder="1"/>
    <xf numFmtId="0" fontId="16" fillId="0" borderId="0" xfId="2" applyFont="1" applyFill="1" applyBorder="1"/>
    <xf numFmtId="167" fontId="16" fillId="0" borderId="0" xfId="2" applyNumberFormat="1" applyFont="1" applyFill="1" applyBorder="1"/>
    <xf numFmtId="2" fontId="16" fillId="0" borderId="0" xfId="2" applyNumberFormat="1" applyFont="1" applyFill="1" applyBorder="1"/>
    <xf numFmtId="0" fontId="17" fillId="0" borderId="10" xfId="2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/>
    <xf numFmtId="168" fontId="16" fillId="2" borderId="11" xfId="0" applyNumberFormat="1" applyFont="1" applyFill="1" applyBorder="1"/>
    <xf numFmtId="169" fontId="13" fillId="0" borderId="0" xfId="0" applyNumberFormat="1" applyFont="1" applyFill="1"/>
    <xf numFmtId="165" fontId="16" fillId="3" borderId="0" xfId="0" applyNumberFormat="1" applyFont="1" applyFill="1" applyBorder="1"/>
    <xf numFmtId="165" fontId="16" fillId="3" borderId="1" xfId="0" applyNumberFormat="1" applyFont="1" applyFill="1" applyBorder="1"/>
    <xf numFmtId="0" fontId="17" fillId="0" borderId="10" xfId="0" applyFont="1" applyFill="1" applyBorder="1"/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/>
    <xf numFmtId="164" fontId="16" fillId="3" borderId="0" xfId="0" applyNumberFormat="1" applyFont="1" applyFill="1" applyBorder="1"/>
    <xf numFmtId="3" fontId="16" fillId="3" borderId="1" xfId="0" applyNumberFormat="1" applyFont="1" applyFill="1" applyBorder="1"/>
    <xf numFmtId="0" fontId="25" fillId="0" borderId="0" xfId="0" applyFont="1" applyFill="1"/>
    <xf numFmtId="0" fontId="10" fillId="0" borderId="0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/>
    <xf numFmtId="0" fontId="15" fillId="2" borderId="2" xfId="2" applyFont="1" applyFill="1" applyBorder="1" applyAlignment="1">
      <alignment horizontal="centerContinuous" vertical="center" wrapText="1"/>
    </xf>
    <xf numFmtId="17" fontId="15" fillId="2" borderId="0" xfId="2" applyNumberFormat="1" applyFont="1" applyFill="1" applyBorder="1" applyAlignment="1">
      <alignment horizontal="centerContinuous" vertical="center" wrapText="1"/>
    </xf>
    <xf numFmtId="0" fontId="15" fillId="2" borderId="1" xfId="2" applyFont="1" applyFill="1" applyBorder="1" applyAlignment="1">
      <alignment horizontal="right" vertical="center" wrapText="1"/>
    </xf>
    <xf numFmtId="0" fontId="15" fillId="2" borderId="1" xfId="2" applyFont="1" applyFill="1" applyBorder="1"/>
    <xf numFmtId="0" fontId="15" fillId="2" borderId="13" xfId="2" applyFont="1" applyFill="1" applyBorder="1" applyAlignment="1">
      <alignment horizontal="center" vertical="center" wrapText="1"/>
    </xf>
    <xf numFmtId="169" fontId="16" fillId="2" borderId="0" xfId="2" applyNumberFormat="1" applyFont="1" applyFill="1" applyBorder="1" applyAlignment="1">
      <alignment horizontal="right"/>
    </xf>
    <xf numFmtId="169" fontId="16" fillId="2" borderId="0" xfId="2" applyNumberFormat="1" applyFont="1" applyFill="1" applyBorder="1"/>
    <xf numFmtId="169" fontId="16" fillId="2" borderId="11" xfId="2" applyNumberFormat="1" applyFont="1" applyFill="1" applyBorder="1" applyAlignment="1">
      <alignment horizontal="right"/>
    </xf>
    <xf numFmtId="169" fontId="16" fillId="3" borderId="0" xfId="2" applyNumberFormat="1" applyFont="1" applyFill="1" applyBorder="1" applyAlignment="1">
      <alignment horizontal="right"/>
    </xf>
    <xf numFmtId="169" fontId="16" fillId="3" borderId="0" xfId="2" applyNumberFormat="1" applyFont="1" applyFill="1" applyBorder="1"/>
    <xf numFmtId="169" fontId="16" fillId="3" borderId="11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3" fillId="2" borderId="2" xfId="2" applyFont="1" applyFill="1" applyBorder="1"/>
    <xf numFmtId="0" fontId="15" fillId="2" borderId="1" xfId="2" applyFont="1" applyFill="1" applyBorder="1" applyAlignment="1">
      <alignment horizontal="right"/>
    </xf>
    <xf numFmtId="3" fontId="16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15" fillId="2" borderId="9" xfId="0" applyFont="1" applyFill="1" applyBorder="1" applyAlignment="1">
      <alignment horizontal="centerContinuous" vertical="center" wrapText="1"/>
    </xf>
    <xf numFmtId="0" fontId="15" fillId="2" borderId="3" xfId="0" applyFont="1" applyFill="1" applyBorder="1" applyAlignment="1">
      <alignment horizontal="right" vertical="center" wrapText="1"/>
    </xf>
    <xf numFmtId="169" fontId="16" fillId="2" borderId="11" xfId="0" applyNumberFormat="1" applyFont="1" applyFill="1" applyBorder="1"/>
    <xf numFmtId="169" fontId="16" fillId="3" borderId="1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17" fontId="10" fillId="0" borderId="0" xfId="0" quotePrefix="1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69" fontId="16" fillId="3" borderId="13" xfId="0" applyNumberFormat="1" applyFont="1" applyFill="1" applyBorder="1"/>
    <xf numFmtId="0" fontId="15" fillId="7" borderId="10" xfId="0" applyFont="1" applyFill="1" applyBorder="1" applyAlignment="1">
      <alignment vertical="top" wrapText="1"/>
    </xf>
    <xf numFmtId="0" fontId="15" fillId="7" borderId="0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 applyProtection="1">
      <alignment vertical="center"/>
    </xf>
    <xf numFmtId="0" fontId="15" fillId="7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0" fontId="16" fillId="0" borderId="9" xfId="0" applyFont="1" applyFill="1" applyBorder="1"/>
    <xf numFmtId="0" fontId="17" fillId="0" borderId="0" xfId="0" quotePrefix="1" applyFont="1" applyBorder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3" fontId="18" fillId="0" borderId="1" xfId="0" applyNumberFormat="1" applyFont="1" applyFill="1" applyBorder="1" applyAlignment="1" applyProtection="1">
      <alignment vertical="center"/>
    </xf>
    <xf numFmtId="3" fontId="18" fillId="0" borderId="13" xfId="0" applyNumberFormat="1" applyFont="1" applyFill="1" applyBorder="1" applyAlignment="1" applyProtection="1">
      <alignment vertical="center"/>
    </xf>
    <xf numFmtId="0" fontId="16" fillId="0" borderId="2" xfId="2" applyFont="1" applyFill="1" applyBorder="1"/>
    <xf numFmtId="167" fontId="16" fillId="0" borderId="2" xfId="2" applyNumberFormat="1" applyFont="1" applyFill="1" applyBorder="1"/>
    <xf numFmtId="2" fontId="16" fillId="0" borderId="2" xfId="2" applyNumberFormat="1" applyFont="1" applyFill="1" applyBorder="1"/>
    <xf numFmtId="2" fontId="16" fillId="0" borderId="9" xfId="2" applyNumberFormat="1" applyFont="1" applyFill="1" applyBorder="1"/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8" fillId="2" borderId="0" xfId="0" applyFont="1" applyFill="1"/>
    <xf numFmtId="0" fontId="27" fillId="2" borderId="1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vertical="center"/>
    </xf>
    <xf numFmtId="0" fontId="33" fillId="2" borderId="0" xfId="4" quotePrefix="1" applyFont="1" applyFill="1" applyBorder="1" applyAlignment="1" applyProtection="1">
      <alignment horizontal="center" vertical="center"/>
    </xf>
    <xf numFmtId="0" fontId="33" fillId="2" borderId="11" xfId="4" quotePrefix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5" fillId="2" borderId="1" xfId="1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5" fillId="2" borderId="0" xfId="1" quotePrefix="1" applyFont="1" applyFill="1" applyBorder="1" applyAlignment="1" applyProtection="1">
      <alignment vertical="center"/>
    </xf>
    <xf numFmtId="0" fontId="35" fillId="2" borderId="0" xfId="1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horizontal="left" vertical="center"/>
    </xf>
    <xf numFmtId="0" fontId="35" fillId="2" borderId="0" xfId="1" quotePrefix="1" applyFont="1" applyFill="1" applyBorder="1" applyAlignment="1" applyProtection="1">
      <alignment horizontal="left" vertical="center"/>
    </xf>
    <xf numFmtId="0" fontId="33" fillId="2" borderId="1" xfId="4" quotePrefix="1" applyFont="1" applyFill="1" applyBorder="1" applyAlignment="1" applyProtection="1">
      <alignment horizontal="left" vertical="center"/>
    </xf>
    <xf numFmtId="0" fontId="35" fillId="2" borderId="1" xfId="1" quotePrefix="1" applyFont="1" applyFill="1" applyBorder="1" applyAlignment="1" applyProtection="1">
      <alignment horizontal="left" vertical="center"/>
    </xf>
    <xf numFmtId="0" fontId="34" fillId="2" borderId="1" xfId="0" applyFont="1" applyFill="1" applyBorder="1" applyAlignment="1">
      <alignment vertical="center"/>
    </xf>
    <xf numFmtId="0" fontId="27" fillId="3" borderId="0" xfId="0" applyFont="1" applyFill="1" applyBorder="1"/>
    <xf numFmtId="0" fontId="28" fillId="3" borderId="0" xfId="0" applyFont="1" applyFill="1" applyBorder="1"/>
    <xf numFmtId="0" fontId="28" fillId="3" borderId="11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7" fillId="2" borderId="0" xfId="0" applyFont="1" applyFill="1"/>
    <xf numFmtId="0" fontId="27" fillId="2" borderId="0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17" fontId="15" fillId="2" borderId="3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7" fontId="15" fillId="7" borderId="10" xfId="0" applyNumberFormat="1" applyFont="1" applyFill="1" applyBorder="1" applyAlignment="1">
      <alignment horizontal="center" vertical="top" wrapText="1"/>
    </xf>
    <xf numFmtId="17" fontId="15" fillId="7" borderId="0" xfId="0" applyNumberFormat="1" applyFont="1" applyFill="1" applyBorder="1" applyAlignment="1">
      <alignment horizontal="center" vertical="top" wrapText="1"/>
    </xf>
    <xf numFmtId="17" fontId="15" fillId="7" borderId="11" xfId="0" applyNumberFormat="1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17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15" xfId="0" quotePrefix="1" applyNumberFormat="1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17" fontId="15" fillId="2" borderId="2" xfId="2" applyNumberFormat="1" applyFont="1" applyFill="1" applyBorder="1" applyAlignment="1">
      <alignment horizontal="center" vertical="center" wrapText="1"/>
    </xf>
    <xf numFmtId="17" fontId="15" fillId="2" borderId="9" xfId="2" applyNumberFormat="1" applyFont="1" applyFill="1" applyBorder="1" applyAlignment="1">
      <alignment horizontal="center" vertical="center" wrapText="1"/>
    </xf>
    <xf numFmtId="1" fontId="15" fillId="2" borderId="3" xfId="2" quotePrefix="1" applyNumberFormat="1" applyFont="1" applyFill="1" applyBorder="1" applyAlignment="1">
      <alignment horizontal="center" vertical="center" wrapText="1"/>
    </xf>
    <xf numFmtId="17" fontId="15" fillId="2" borderId="3" xfId="2" quotePrefix="1" applyNumberFormat="1" applyFont="1" applyFill="1" applyBorder="1" applyAlignment="1">
      <alignment horizontal="center" vertical="center" wrapText="1"/>
    </xf>
    <xf numFmtId="1" fontId="15" fillId="2" borderId="15" xfId="2" quotePrefix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right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" fontId="15" fillId="2" borderId="3" xfId="2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right"/>
    </xf>
    <xf numFmtId="17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0" xfId="2" applyFont="1" applyFill="1" applyAlignment="1">
      <alignment horizontal="right" vertical="center" wrapText="1"/>
    </xf>
    <xf numFmtId="9" fontId="15" fillId="7" borderId="10" xfId="0" applyNumberFormat="1" applyFont="1" applyFill="1" applyBorder="1" applyAlignment="1">
      <alignment horizontal="center" vertical="top" wrapText="1"/>
    </xf>
    <xf numFmtId="9" fontId="15" fillId="7" borderId="0" xfId="0" applyNumberFormat="1" applyFont="1" applyFill="1" applyBorder="1" applyAlignment="1">
      <alignment horizontal="center" vertical="top" wrapText="1"/>
    </xf>
    <xf numFmtId="9" fontId="15" fillId="7" borderId="11" xfId="0" applyNumberFormat="1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7" fontId="15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2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190500</xdr:rowOff>
    </xdr:from>
    <xdr:to>
      <xdr:col>2</xdr:col>
      <xdr:colOff>200025</xdr:colOff>
      <xdr:row>0</xdr:row>
      <xdr:rowOff>581025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161925</xdr:rowOff>
    </xdr:from>
    <xdr:to>
      <xdr:col>8</xdr:col>
      <xdr:colOff>866775</xdr:colOff>
      <xdr:row>0</xdr:row>
      <xdr:rowOff>590550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619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761999</xdr:rowOff>
    </xdr:from>
    <xdr:to>
      <xdr:col>9</xdr:col>
      <xdr:colOff>0</xdr:colOff>
      <xdr:row>1</xdr:row>
      <xdr:rowOff>45718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6800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48298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954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163330</xdr:rowOff>
    </xdr:from>
    <xdr:to>
      <xdr:col>9</xdr:col>
      <xdr:colOff>38773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73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14297</xdr:rowOff>
    </xdr:from>
    <xdr:to>
      <xdr:col>8</xdr:col>
      <xdr:colOff>40015</xdr:colOff>
      <xdr:row>1</xdr:row>
      <xdr:rowOff>52397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97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195272</xdr:rowOff>
    </xdr:from>
    <xdr:to>
      <xdr:col>1</xdr:col>
      <xdr:colOff>263801</xdr:colOff>
      <xdr:row>0</xdr:row>
      <xdr:rowOff>623897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527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166697</xdr:rowOff>
    </xdr:from>
    <xdr:to>
      <xdr:col>8</xdr:col>
      <xdr:colOff>30490</xdr:colOff>
      <xdr:row>0</xdr:row>
      <xdr:rowOff>633422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6697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40015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163330</xdr:rowOff>
    </xdr:from>
    <xdr:to>
      <xdr:col>8</xdr:col>
      <xdr:colOff>30490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3330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222233</xdr:colOff>
      <xdr:row>1</xdr:row>
      <xdr:rowOff>46431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1829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263801</xdr:colOff>
      <xdr:row>0</xdr:row>
      <xdr:rowOff>617931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160731</xdr:rowOff>
    </xdr:from>
    <xdr:to>
      <xdr:col>8</xdr:col>
      <xdr:colOff>212708</xdr:colOff>
      <xdr:row>0</xdr:row>
      <xdr:rowOff>627456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1797" y="160731"/>
          <a:ext cx="212697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222233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165660</xdr:rowOff>
    </xdr:from>
    <xdr:to>
      <xdr:col>8</xdr:col>
      <xdr:colOff>212708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785450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8</xdr:col>
      <xdr:colOff>775925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727472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165660</xdr:rowOff>
    </xdr:from>
    <xdr:to>
      <xdr:col>8</xdr:col>
      <xdr:colOff>717947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2378</xdr:rowOff>
    </xdr:from>
    <xdr:to>
      <xdr:col>13</xdr:col>
      <xdr:colOff>554831</xdr:colOff>
      <xdr:row>1</xdr:row>
      <xdr:rowOff>40478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378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183353</xdr:rowOff>
    </xdr:from>
    <xdr:to>
      <xdr:col>3</xdr:col>
      <xdr:colOff>8334</xdr:colOff>
      <xdr:row>0</xdr:row>
      <xdr:rowOff>611978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3353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383382</xdr:colOff>
      <xdr:row>0</xdr:row>
      <xdr:rowOff>154778</xdr:rowOff>
    </xdr:from>
    <xdr:to>
      <xdr:col>13</xdr:col>
      <xdr:colOff>545306</xdr:colOff>
      <xdr:row>0</xdr:row>
      <xdr:rowOff>621503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4778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106276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0</xdr:col>
      <xdr:colOff>1514475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256295</xdr:colOff>
      <xdr:row>0</xdr:row>
      <xdr:rowOff>163330</xdr:rowOff>
    </xdr:from>
    <xdr:to>
      <xdr:col>8</xdr:col>
      <xdr:colOff>96751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164255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198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189258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41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314274</xdr:colOff>
      <xdr:row>0</xdr:row>
      <xdr:rowOff>163330</xdr:rowOff>
    </xdr:from>
    <xdr:to>
      <xdr:col>8</xdr:col>
      <xdr:colOff>154730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38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785450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78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163330</xdr:rowOff>
    </xdr:from>
    <xdr:to>
      <xdr:col>8</xdr:col>
      <xdr:colOff>775925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91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554831</xdr:colOff>
      <xdr:row>1</xdr:row>
      <xdr:rowOff>46431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264319</xdr:colOff>
      <xdr:row>0</xdr:row>
      <xdr:rowOff>617931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160731</xdr:rowOff>
    </xdr:from>
    <xdr:to>
      <xdr:col>9</xdr:col>
      <xdr:colOff>3572</xdr:colOff>
      <xdr:row>0</xdr:row>
      <xdr:rowOff>627456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0731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487276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512279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567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637295</xdr:colOff>
      <xdr:row>0</xdr:row>
      <xdr:rowOff>163330</xdr:rowOff>
    </xdr:from>
    <xdr:to>
      <xdr:col>8</xdr:col>
      <xdr:colOff>477751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8</xdr:col>
      <xdr:colOff>553537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703556</xdr:colOff>
      <xdr:row>0</xdr:row>
      <xdr:rowOff>159707</xdr:rowOff>
    </xdr:from>
    <xdr:to>
      <xdr:col>9</xdr:col>
      <xdr:colOff>2278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7</xdr:col>
      <xdr:colOff>354755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3770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504774</xdr:colOff>
      <xdr:row>0</xdr:row>
      <xdr:rowOff>159707</xdr:rowOff>
    </xdr:from>
    <xdr:to>
      <xdr:col>7</xdr:col>
      <xdr:colOff>345230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72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7</xdr:col>
      <xdr:colOff>669494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5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57513</xdr:colOff>
      <xdr:row>0</xdr:row>
      <xdr:rowOff>162037</xdr:rowOff>
    </xdr:from>
    <xdr:to>
      <xdr:col>7</xdr:col>
      <xdr:colOff>659969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44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9</xdr:col>
      <xdr:colOff>64863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16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214882</xdr:colOff>
      <xdr:row>0</xdr:row>
      <xdr:rowOff>162037</xdr:rowOff>
    </xdr:from>
    <xdr:to>
      <xdr:col>9</xdr:col>
      <xdr:colOff>55338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679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23450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9</xdr:col>
      <xdr:colOff>13925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48298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165660</xdr:rowOff>
    </xdr:from>
    <xdr:to>
      <xdr:col>9</xdr:col>
      <xdr:colOff>38773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J48"/>
  <sheetViews>
    <sheetView tabSelected="1" zoomScaleNormal="100" workbookViewId="0">
      <selection sqref="A1:I1"/>
    </sheetView>
  </sheetViews>
  <sheetFormatPr baseColWidth="10" defaultRowHeight="12.75"/>
  <cols>
    <col min="1" max="1" width="6.28515625" style="273" customWidth="1"/>
    <col min="2" max="2" width="11.42578125" style="242"/>
    <col min="3" max="3" width="14" style="242" customWidth="1"/>
    <col min="4" max="8" width="11.42578125" style="242"/>
    <col min="9" max="9" width="13.140625" style="242" customWidth="1"/>
    <col min="10" max="252" width="11.42578125" style="242"/>
    <col min="253" max="253" width="6.28515625" style="242" customWidth="1"/>
    <col min="254" max="254" width="11.42578125" style="242"/>
    <col min="255" max="255" width="14" style="242" customWidth="1"/>
    <col min="256" max="508" width="11.42578125" style="242"/>
    <col min="509" max="509" width="6.28515625" style="242" customWidth="1"/>
    <col min="510" max="510" width="11.42578125" style="242"/>
    <col min="511" max="511" width="14" style="242" customWidth="1"/>
    <col min="512" max="764" width="11.42578125" style="242"/>
    <col min="765" max="765" width="6.28515625" style="242" customWidth="1"/>
    <col min="766" max="766" width="11.42578125" style="242"/>
    <col min="767" max="767" width="14" style="242" customWidth="1"/>
    <col min="768" max="1020" width="11.42578125" style="242"/>
    <col min="1021" max="1021" width="6.28515625" style="242" customWidth="1"/>
    <col min="1022" max="1022" width="11.42578125" style="242"/>
    <col min="1023" max="1023" width="14" style="242" customWidth="1"/>
    <col min="1024" max="1276" width="11.42578125" style="242"/>
    <col min="1277" max="1277" width="6.28515625" style="242" customWidth="1"/>
    <col min="1278" max="1278" width="11.42578125" style="242"/>
    <col min="1279" max="1279" width="14" style="242" customWidth="1"/>
    <col min="1280" max="1532" width="11.42578125" style="242"/>
    <col min="1533" max="1533" width="6.28515625" style="242" customWidth="1"/>
    <col min="1534" max="1534" width="11.42578125" style="242"/>
    <col min="1535" max="1535" width="14" style="242" customWidth="1"/>
    <col min="1536" max="1788" width="11.42578125" style="242"/>
    <col min="1789" max="1789" width="6.28515625" style="242" customWidth="1"/>
    <col min="1790" max="1790" width="11.42578125" style="242"/>
    <col min="1791" max="1791" width="14" style="242" customWidth="1"/>
    <col min="1792" max="2044" width="11.42578125" style="242"/>
    <col min="2045" max="2045" width="6.28515625" style="242" customWidth="1"/>
    <col min="2046" max="2046" width="11.42578125" style="242"/>
    <col min="2047" max="2047" width="14" style="242" customWidth="1"/>
    <col min="2048" max="2300" width="11.42578125" style="242"/>
    <col min="2301" max="2301" width="6.28515625" style="242" customWidth="1"/>
    <col min="2302" max="2302" width="11.42578125" style="242"/>
    <col min="2303" max="2303" width="14" style="242" customWidth="1"/>
    <col min="2304" max="2556" width="11.42578125" style="242"/>
    <col min="2557" max="2557" width="6.28515625" style="242" customWidth="1"/>
    <col min="2558" max="2558" width="11.42578125" style="242"/>
    <col min="2559" max="2559" width="14" style="242" customWidth="1"/>
    <col min="2560" max="2812" width="11.42578125" style="242"/>
    <col min="2813" max="2813" width="6.28515625" style="242" customWidth="1"/>
    <col min="2814" max="2814" width="11.42578125" style="242"/>
    <col min="2815" max="2815" width="14" style="242" customWidth="1"/>
    <col min="2816" max="3068" width="11.42578125" style="242"/>
    <col min="3069" max="3069" width="6.28515625" style="242" customWidth="1"/>
    <col min="3070" max="3070" width="11.42578125" style="242"/>
    <col min="3071" max="3071" width="14" style="242" customWidth="1"/>
    <col min="3072" max="3324" width="11.42578125" style="242"/>
    <col min="3325" max="3325" width="6.28515625" style="242" customWidth="1"/>
    <col min="3326" max="3326" width="11.42578125" style="242"/>
    <col min="3327" max="3327" width="14" style="242" customWidth="1"/>
    <col min="3328" max="3580" width="11.42578125" style="242"/>
    <col min="3581" max="3581" width="6.28515625" style="242" customWidth="1"/>
    <col min="3582" max="3582" width="11.42578125" style="242"/>
    <col min="3583" max="3583" width="14" style="242" customWidth="1"/>
    <col min="3584" max="3836" width="11.42578125" style="242"/>
    <col min="3837" max="3837" width="6.28515625" style="242" customWidth="1"/>
    <col min="3838" max="3838" width="11.42578125" style="242"/>
    <col min="3839" max="3839" width="14" style="242" customWidth="1"/>
    <col min="3840" max="4092" width="11.42578125" style="242"/>
    <col min="4093" max="4093" width="6.28515625" style="242" customWidth="1"/>
    <col min="4094" max="4094" width="11.42578125" style="242"/>
    <col min="4095" max="4095" width="14" style="242" customWidth="1"/>
    <col min="4096" max="4348" width="11.42578125" style="242"/>
    <col min="4349" max="4349" width="6.28515625" style="242" customWidth="1"/>
    <col min="4350" max="4350" width="11.42578125" style="242"/>
    <col min="4351" max="4351" width="14" style="242" customWidth="1"/>
    <col min="4352" max="4604" width="11.42578125" style="242"/>
    <col min="4605" max="4605" width="6.28515625" style="242" customWidth="1"/>
    <col min="4606" max="4606" width="11.42578125" style="242"/>
    <col min="4607" max="4607" width="14" style="242" customWidth="1"/>
    <col min="4608" max="4860" width="11.42578125" style="242"/>
    <col min="4861" max="4861" width="6.28515625" style="242" customWidth="1"/>
    <col min="4862" max="4862" width="11.42578125" style="242"/>
    <col min="4863" max="4863" width="14" style="242" customWidth="1"/>
    <col min="4864" max="5116" width="11.42578125" style="242"/>
    <col min="5117" max="5117" width="6.28515625" style="242" customWidth="1"/>
    <col min="5118" max="5118" width="11.42578125" style="242"/>
    <col min="5119" max="5119" width="14" style="242" customWidth="1"/>
    <col min="5120" max="5372" width="11.42578125" style="242"/>
    <col min="5373" max="5373" width="6.28515625" style="242" customWidth="1"/>
    <col min="5374" max="5374" width="11.42578125" style="242"/>
    <col min="5375" max="5375" width="14" style="242" customWidth="1"/>
    <col min="5376" max="5628" width="11.42578125" style="242"/>
    <col min="5629" max="5629" width="6.28515625" style="242" customWidth="1"/>
    <col min="5630" max="5630" width="11.42578125" style="242"/>
    <col min="5631" max="5631" width="14" style="242" customWidth="1"/>
    <col min="5632" max="5884" width="11.42578125" style="242"/>
    <col min="5885" max="5885" width="6.28515625" style="242" customWidth="1"/>
    <col min="5886" max="5886" width="11.42578125" style="242"/>
    <col min="5887" max="5887" width="14" style="242" customWidth="1"/>
    <col min="5888" max="6140" width="11.42578125" style="242"/>
    <col min="6141" max="6141" width="6.28515625" style="242" customWidth="1"/>
    <col min="6142" max="6142" width="11.42578125" style="242"/>
    <col min="6143" max="6143" width="14" style="242" customWidth="1"/>
    <col min="6144" max="6396" width="11.42578125" style="242"/>
    <col min="6397" max="6397" width="6.28515625" style="242" customWidth="1"/>
    <col min="6398" max="6398" width="11.42578125" style="242"/>
    <col min="6399" max="6399" width="14" style="242" customWidth="1"/>
    <col min="6400" max="6652" width="11.42578125" style="242"/>
    <col min="6653" max="6653" width="6.28515625" style="242" customWidth="1"/>
    <col min="6654" max="6654" width="11.42578125" style="242"/>
    <col min="6655" max="6655" width="14" style="242" customWidth="1"/>
    <col min="6656" max="6908" width="11.42578125" style="242"/>
    <col min="6909" max="6909" width="6.28515625" style="242" customWidth="1"/>
    <col min="6910" max="6910" width="11.42578125" style="242"/>
    <col min="6911" max="6911" width="14" style="242" customWidth="1"/>
    <col min="6912" max="7164" width="11.42578125" style="242"/>
    <col min="7165" max="7165" width="6.28515625" style="242" customWidth="1"/>
    <col min="7166" max="7166" width="11.42578125" style="242"/>
    <col min="7167" max="7167" width="14" style="242" customWidth="1"/>
    <col min="7168" max="7420" width="11.42578125" style="242"/>
    <col min="7421" max="7421" width="6.28515625" style="242" customWidth="1"/>
    <col min="7422" max="7422" width="11.42578125" style="242"/>
    <col min="7423" max="7423" width="14" style="242" customWidth="1"/>
    <col min="7424" max="7676" width="11.42578125" style="242"/>
    <col min="7677" max="7677" width="6.28515625" style="242" customWidth="1"/>
    <col min="7678" max="7678" width="11.42578125" style="242"/>
    <col min="7679" max="7679" width="14" style="242" customWidth="1"/>
    <col min="7680" max="7932" width="11.42578125" style="242"/>
    <col min="7933" max="7933" width="6.28515625" style="242" customWidth="1"/>
    <col min="7934" max="7934" width="11.42578125" style="242"/>
    <col min="7935" max="7935" width="14" style="242" customWidth="1"/>
    <col min="7936" max="8188" width="11.42578125" style="242"/>
    <col min="8189" max="8189" width="6.28515625" style="242" customWidth="1"/>
    <col min="8190" max="8190" width="11.42578125" style="242"/>
    <col min="8191" max="8191" width="14" style="242" customWidth="1"/>
    <col min="8192" max="8444" width="11.42578125" style="242"/>
    <col min="8445" max="8445" width="6.28515625" style="242" customWidth="1"/>
    <col min="8446" max="8446" width="11.42578125" style="242"/>
    <col min="8447" max="8447" width="14" style="242" customWidth="1"/>
    <col min="8448" max="8700" width="11.42578125" style="242"/>
    <col min="8701" max="8701" width="6.28515625" style="242" customWidth="1"/>
    <col min="8702" max="8702" width="11.42578125" style="242"/>
    <col min="8703" max="8703" width="14" style="242" customWidth="1"/>
    <col min="8704" max="8956" width="11.42578125" style="242"/>
    <col min="8957" max="8957" width="6.28515625" style="242" customWidth="1"/>
    <col min="8958" max="8958" width="11.42578125" style="242"/>
    <col min="8959" max="8959" width="14" style="242" customWidth="1"/>
    <col min="8960" max="9212" width="11.42578125" style="242"/>
    <col min="9213" max="9213" width="6.28515625" style="242" customWidth="1"/>
    <col min="9214" max="9214" width="11.42578125" style="242"/>
    <col min="9215" max="9215" width="14" style="242" customWidth="1"/>
    <col min="9216" max="9468" width="11.42578125" style="242"/>
    <col min="9469" max="9469" width="6.28515625" style="242" customWidth="1"/>
    <col min="9470" max="9470" width="11.42578125" style="242"/>
    <col min="9471" max="9471" width="14" style="242" customWidth="1"/>
    <col min="9472" max="9724" width="11.42578125" style="242"/>
    <col min="9725" max="9725" width="6.28515625" style="242" customWidth="1"/>
    <col min="9726" max="9726" width="11.42578125" style="242"/>
    <col min="9727" max="9727" width="14" style="242" customWidth="1"/>
    <col min="9728" max="9980" width="11.42578125" style="242"/>
    <col min="9981" max="9981" width="6.28515625" style="242" customWidth="1"/>
    <col min="9982" max="9982" width="11.42578125" style="242"/>
    <col min="9983" max="9983" width="14" style="242" customWidth="1"/>
    <col min="9984" max="10236" width="11.42578125" style="242"/>
    <col min="10237" max="10237" width="6.28515625" style="242" customWidth="1"/>
    <col min="10238" max="10238" width="11.42578125" style="242"/>
    <col min="10239" max="10239" width="14" style="242" customWidth="1"/>
    <col min="10240" max="10492" width="11.42578125" style="242"/>
    <col min="10493" max="10493" width="6.28515625" style="242" customWidth="1"/>
    <col min="10494" max="10494" width="11.42578125" style="242"/>
    <col min="10495" max="10495" width="14" style="242" customWidth="1"/>
    <col min="10496" max="10748" width="11.42578125" style="242"/>
    <col min="10749" max="10749" width="6.28515625" style="242" customWidth="1"/>
    <col min="10750" max="10750" width="11.42578125" style="242"/>
    <col min="10751" max="10751" width="14" style="242" customWidth="1"/>
    <col min="10752" max="11004" width="11.42578125" style="242"/>
    <col min="11005" max="11005" width="6.28515625" style="242" customWidth="1"/>
    <col min="11006" max="11006" width="11.42578125" style="242"/>
    <col min="11007" max="11007" width="14" style="242" customWidth="1"/>
    <col min="11008" max="11260" width="11.42578125" style="242"/>
    <col min="11261" max="11261" width="6.28515625" style="242" customWidth="1"/>
    <col min="11262" max="11262" width="11.42578125" style="242"/>
    <col min="11263" max="11263" width="14" style="242" customWidth="1"/>
    <col min="11264" max="11516" width="11.42578125" style="242"/>
    <col min="11517" max="11517" width="6.28515625" style="242" customWidth="1"/>
    <col min="11518" max="11518" width="11.42578125" style="242"/>
    <col min="11519" max="11519" width="14" style="242" customWidth="1"/>
    <col min="11520" max="11772" width="11.42578125" style="242"/>
    <col min="11773" max="11773" width="6.28515625" style="242" customWidth="1"/>
    <col min="11774" max="11774" width="11.42578125" style="242"/>
    <col min="11775" max="11775" width="14" style="242" customWidth="1"/>
    <col min="11776" max="12028" width="11.42578125" style="242"/>
    <col min="12029" max="12029" width="6.28515625" style="242" customWidth="1"/>
    <col min="12030" max="12030" width="11.42578125" style="242"/>
    <col min="12031" max="12031" width="14" style="242" customWidth="1"/>
    <col min="12032" max="12284" width="11.42578125" style="242"/>
    <col min="12285" max="12285" width="6.28515625" style="242" customWidth="1"/>
    <col min="12286" max="12286" width="11.42578125" style="242"/>
    <col min="12287" max="12287" width="14" style="242" customWidth="1"/>
    <col min="12288" max="12540" width="11.42578125" style="242"/>
    <col min="12541" max="12541" width="6.28515625" style="242" customWidth="1"/>
    <col min="12542" max="12542" width="11.42578125" style="242"/>
    <col min="12543" max="12543" width="14" style="242" customWidth="1"/>
    <col min="12544" max="12796" width="11.42578125" style="242"/>
    <col min="12797" max="12797" width="6.28515625" style="242" customWidth="1"/>
    <col min="12798" max="12798" width="11.42578125" style="242"/>
    <col min="12799" max="12799" width="14" style="242" customWidth="1"/>
    <col min="12800" max="13052" width="11.42578125" style="242"/>
    <col min="13053" max="13053" width="6.28515625" style="242" customWidth="1"/>
    <col min="13054" max="13054" width="11.42578125" style="242"/>
    <col min="13055" max="13055" width="14" style="242" customWidth="1"/>
    <col min="13056" max="13308" width="11.42578125" style="242"/>
    <col min="13309" max="13309" width="6.28515625" style="242" customWidth="1"/>
    <col min="13310" max="13310" width="11.42578125" style="242"/>
    <col min="13311" max="13311" width="14" style="242" customWidth="1"/>
    <col min="13312" max="13564" width="11.42578125" style="242"/>
    <col min="13565" max="13565" width="6.28515625" style="242" customWidth="1"/>
    <col min="13566" max="13566" width="11.42578125" style="242"/>
    <col min="13567" max="13567" width="14" style="242" customWidth="1"/>
    <col min="13568" max="13820" width="11.42578125" style="242"/>
    <col min="13821" max="13821" width="6.28515625" style="242" customWidth="1"/>
    <col min="13822" max="13822" width="11.42578125" style="242"/>
    <col min="13823" max="13823" width="14" style="242" customWidth="1"/>
    <col min="13824" max="14076" width="11.42578125" style="242"/>
    <col min="14077" max="14077" width="6.28515625" style="242" customWidth="1"/>
    <col min="14078" max="14078" width="11.42578125" style="242"/>
    <col min="14079" max="14079" width="14" style="242" customWidth="1"/>
    <col min="14080" max="14332" width="11.42578125" style="242"/>
    <col min="14333" max="14333" width="6.28515625" style="242" customWidth="1"/>
    <col min="14334" max="14334" width="11.42578125" style="242"/>
    <col min="14335" max="14335" width="14" style="242" customWidth="1"/>
    <col min="14336" max="14588" width="11.42578125" style="242"/>
    <col min="14589" max="14589" width="6.28515625" style="242" customWidth="1"/>
    <col min="14590" max="14590" width="11.42578125" style="242"/>
    <col min="14591" max="14591" width="14" style="242" customWidth="1"/>
    <col min="14592" max="14844" width="11.42578125" style="242"/>
    <col min="14845" max="14845" width="6.28515625" style="242" customWidth="1"/>
    <col min="14846" max="14846" width="11.42578125" style="242"/>
    <col min="14847" max="14847" width="14" style="242" customWidth="1"/>
    <col min="14848" max="15100" width="11.42578125" style="242"/>
    <col min="15101" max="15101" width="6.28515625" style="242" customWidth="1"/>
    <col min="15102" max="15102" width="11.42578125" style="242"/>
    <col min="15103" max="15103" width="14" style="242" customWidth="1"/>
    <col min="15104" max="15356" width="11.42578125" style="242"/>
    <col min="15357" max="15357" width="6.28515625" style="242" customWidth="1"/>
    <col min="15358" max="15358" width="11.42578125" style="242"/>
    <col min="15359" max="15359" width="14" style="242" customWidth="1"/>
    <col min="15360" max="15612" width="11.42578125" style="242"/>
    <col min="15613" max="15613" width="6.28515625" style="242" customWidth="1"/>
    <col min="15614" max="15614" width="11.42578125" style="242"/>
    <col min="15615" max="15615" width="14" style="242" customWidth="1"/>
    <col min="15616" max="15868" width="11.42578125" style="242"/>
    <col min="15869" max="15869" width="6.28515625" style="242" customWidth="1"/>
    <col min="15870" max="15870" width="11.42578125" style="242"/>
    <col min="15871" max="15871" width="14" style="242" customWidth="1"/>
    <col min="15872" max="16124" width="11.42578125" style="242"/>
    <col min="16125" max="16125" width="6.28515625" style="242" customWidth="1"/>
    <col min="16126" max="16126" width="11.42578125" style="242"/>
    <col min="16127" max="16127" width="14" style="242" customWidth="1"/>
    <col min="16128" max="16384" width="11.42578125" style="242"/>
  </cols>
  <sheetData>
    <row r="1" spans="1:9" ht="60" customHeight="1">
      <c r="A1" s="274"/>
      <c r="B1" s="274"/>
      <c r="C1" s="274"/>
      <c r="D1" s="274"/>
      <c r="E1" s="274"/>
      <c r="F1" s="274"/>
      <c r="G1" s="274"/>
      <c r="H1" s="274"/>
      <c r="I1" s="274"/>
    </row>
    <row r="2" spans="1:9">
      <c r="A2" s="243"/>
      <c r="B2" s="244"/>
      <c r="C2" s="244"/>
      <c r="D2" s="244"/>
      <c r="E2" s="244"/>
      <c r="F2" s="244"/>
      <c r="G2" s="244"/>
      <c r="H2" s="244"/>
      <c r="I2" s="245"/>
    </row>
    <row r="3" spans="1:9" ht="21.95" customHeight="1">
      <c r="A3" s="275" t="s">
        <v>106</v>
      </c>
      <c r="B3" s="276"/>
      <c r="C3" s="276"/>
      <c r="D3" s="276"/>
      <c r="E3" s="276"/>
      <c r="F3" s="276"/>
      <c r="G3" s="276"/>
      <c r="H3" s="276"/>
      <c r="I3" s="277"/>
    </row>
    <row r="4" spans="1:9" ht="12" customHeight="1">
      <c r="A4" s="278"/>
      <c r="B4" s="279"/>
      <c r="C4" s="279"/>
      <c r="D4" s="279"/>
      <c r="E4" s="279"/>
      <c r="F4" s="279"/>
      <c r="G4" s="279"/>
      <c r="H4" s="279"/>
      <c r="I4" s="280"/>
    </row>
    <row r="5" spans="1:9">
      <c r="A5" s="281" t="s">
        <v>141</v>
      </c>
      <c r="B5" s="281"/>
      <c r="C5" s="281"/>
      <c r="D5" s="281"/>
      <c r="E5" s="281"/>
      <c r="F5" s="281"/>
      <c r="G5" s="281"/>
      <c r="H5" s="281"/>
      <c r="I5" s="282"/>
    </row>
    <row r="6" spans="1:9" ht="15" customHeight="1">
      <c r="A6" s="283"/>
      <c r="B6" s="283"/>
      <c r="C6" s="283"/>
      <c r="D6" s="283"/>
      <c r="E6" s="283"/>
      <c r="F6" s="283"/>
      <c r="G6" s="283"/>
      <c r="H6" s="283"/>
      <c r="I6" s="284"/>
    </row>
    <row r="7" spans="1:9">
      <c r="A7" s="283"/>
      <c r="B7" s="283"/>
      <c r="C7" s="283"/>
      <c r="D7" s="283"/>
      <c r="E7" s="283"/>
      <c r="F7" s="283"/>
      <c r="G7" s="283"/>
      <c r="H7" s="283"/>
      <c r="I7" s="284"/>
    </row>
    <row r="8" spans="1:9" s="251" customFormat="1" ht="27" customHeight="1">
      <c r="A8" s="246"/>
      <c r="B8" s="247" t="s">
        <v>133</v>
      </c>
      <c r="C8" s="248"/>
      <c r="D8" s="248"/>
      <c r="E8" s="249"/>
      <c r="F8" s="248"/>
      <c r="G8" s="248"/>
      <c r="H8" s="248"/>
      <c r="I8" s="250"/>
    </row>
    <row r="9" spans="1:9" s="251" customFormat="1" ht="27" customHeight="1">
      <c r="A9" s="252" t="s">
        <v>103</v>
      </c>
      <c r="B9" s="248" t="s">
        <v>144</v>
      </c>
      <c r="C9" s="253"/>
      <c r="D9" s="253"/>
      <c r="E9" s="253"/>
      <c r="F9" s="253"/>
      <c r="G9" s="253"/>
      <c r="H9" s="253"/>
      <c r="I9" s="254"/>
    </row>
    <row r="10" spans="1:9" s="251" customFormat="1" ht="27" customHeight="1">
      <c r="A10" s="255"/>
      <c r="B10" s="256" t="s">
        <v>75</v>
      </c>
      <c r="C10" s="257"/>
      <c r="D10" s="257"/>
      <c r="E10" s="257"/>
      <c r="F10" s="257"/>
      <c r="G10" s="257"/>
      <c r="H10" s="257"/>
      <c r="I10" s="258"/>
    </row>
    <row r="11" spans="1:9" s="251" customFormat="1" ht="27" customHeight="1">
      <c r="A11" s="246" t="s">
        <v>104</v>
      </c>
      <c r="B11" s="248" t="s">
        <v>145</v>
      </c>
      <c r="C11" s="259"/>
      <c r="D11" s="260"/>
      <c r="E11" s="260"/>
      <c r="F11" s="260"/>
      <c r="G11" s="260"/>
      <c r="H11" s="261"/>
      <c r="I11" s="262"/>
    </row>
    <row r="12" spans="1:9" s="251" customFormat="1" ht="27" customHeight="1">
      <c r="A12" s="246" t="s">
        <v>105</v>
      </c>
      <c r="B12" s="263" t="s">
        <v>146</v>
      </c>
      <c r="C12" s="259"/>
      <c r="D12" s="260"/>
      <c r="E12" s="260"/>
      <c r="F12" s="261"/>
      <c r="G12" s="261"/>
      <c r="H12" s="261"/>
      <c r="I12" s="262"/>
    </row>
    <row r="13" spans="1:9" s="251" customFormat="1" ht="27" customHeight="1">
      <c r="A13" s="246" t="s">
        <v>107</v>
      </c>
      <c r="B13" s="263" t="s">
        <v>147</v>
      </c>
      <c r="C13" s="264"/>
      <c r="D13" s="260"/>
      <c r="E13" s="260"/>
      <c r="F13" s="261"/>
      <c r="G13" s="261"/>
      <c r="H13" s="261"/>
      <c r="I13" s="262"/>
    </row>
    <row r="14" spans="1:9" s="251" customFormat="1" ht="27" customHeight="1">
      <c r="A14" s="246" t="s">
        <v>108</v>
      </c>
      <c r="B14" s="263" t="s">
        <v>148</v>
      </c>
      <c r="C14" s="264"/>
      <c r="D14" s="260"/>
      <c r="E14" s="260"/>
      <c r="F14" s="260"/>
      <c r="G14" s="261"/>
      <c r="H14" s="261"/>
      <c r="I14" s="262"/>
    </row>
    <row r="15" spans="1:9" s="251" customFormat="1" ht="27" customHeight="1">
      <c r="A15" s="246" t="s">
        <v>109</v>
      </c>
      <c r="B15" s="263" t="s">
        <v>149</v>
      </c>
      <c r="C15" s="264"/>
      <c r="D15" s="260"/>
      <c r="E15" s="260"/>
      <c r="F15" s="260"/>
      <c r="G15" s="261"/>
      <c r="H15" s="261"/>
      <c r="I15" s="262"/>
    </row>
    <row r="16" spans="1:9" s="251" customFormat="1" ht="27" customHeight="1">
      <c r="A16" s="246" t="s">
        <v>110</v>
      </c>
      <c r="B16" s="263" t="s">
        <v>150</v>
      </c>
      <c r="C16" s="264"/>
      <c r="D16" s="260"/>
      <c r="E16" s="260"/>
      <c r="F16" s="261"/>
      <c r="G16" s="261"/>
      <c r="H16" s="261"/>
      <c r="I16" s="262"/>
    </row>
    <row r="17" spans="1:9" s="251" customFormat="1" ht="27" customHeight="1">
      <c r="A17" s="246" t="s">
        <v>111</v>
      </c>
      <c r="B17" s="263" t="s">
        <v>151</v>
      </c>
      <c r="C17" s="264"/>
      <c r="D17" s="260"/>
      <c r="E17" s="260"/>
      <c r="F17" s="260"/>
      <c r="G17" s="261"/>
      <c r="H17" s="261"/>
      <c r="I17" s="262"/>
    </row>
    <row r="18" spans="1:9" s="251" customFormat="1" ht="27" customHeight="1">
      <c r="A18" s="246" t="s">
        <v>112</v>
      </c>
      <c r="B18" s="263" t="s">
        <v>152</v>
      </c>
      <c r="C18" s="264"/>
      <c r="D18" s="260"/>
      <c r="E18" s="260"/>
      <c r="F18" s="261"/>
      <c r="G18" s="261"/>
      <c r="H18" s="261"/>
      <c r="I18" s="262"/>
    </row>
    <row r="19" spans="1:9" s="251" customFormat="1" ht="27" customHeight="1">
      <c r="A19" s="246" t="s">
        <v>113</v>
      </c>
      <c r="B19" s="263" t="s">
        <v>153</v>
      </c>
      <c r="C19" s="264"/>
      <c r="D19" s="260"/>
      <c r="E19" s="260"/>
      <c r="F19" s="260"/>
      <c r="G19" s="261"/>
      <c r="H19" s="261"/>
      <c r="I19" s="262"/>
    </row>
    <row r="20" spans="1:9" s="251" customFormat="1" ht="27" customHeight="1">
      <c r="A20" s="252" t="s">
        <v>114</v>
      </c>
      <c r="B20" s="265" t="s">
        <v>154</v>
      </c>
      <c r="C20" s="266"/>
      <c r="D20" s="253"/>
      <c r="E20" s="253"/>
      <c r="F20" s="267"/>
      <c r="G20" s="267"/>
      <c r="H20" s="267"/>
      <c r="I20" s="254"/>
    </row>
    <row r="21" spans="1:9" s="251" customFormat="1" ht="27" customHeight="1">
      <c r="A21" s="246"/>
      <c r="B21" s="247" t="s">
        <v>76</v>
      </c>
      <c r="C21" s="263"/>
      <c r="D21" s="261"/>
      <c r="E21" s="261"/>
      <c r="F21" s="261"/>
      <c r="G21" s="261"/>
      <c r="H21" s="261"/>
      <c r="I21" s="262"/>
    </row>
    <row r="22" spans="1:9" s="251" customFormat="1" ht="27" customHeight="1">
      <c r="A22" s="246" t="s">
        <v>115</v>
      </c>
      <c r="B22" s="263" t="s">
        <v>155</v>
      </c>
      <c r="C22" s="264"/>
      <c r="D22" s="260"/>
      <c r="E22" s="260"/>
      <c r="F22" s="260"/>
      <c r="G22" s="261"/>
      <c r="H22" s="261"/>
      <c r="I22" s="262"/>
    </row>
    <row r="23" spans="1:9" s="251" customFormat="1" ht="27" customHeight="1">
      <c r="A23" s="246" t="s">
        <v>116</v>
      </c>
      <c r="B23" s="263" t="s">
        <v>156</v>
      </c>
      <c r="C23" s="264"/>
      <c r="D23" s="260"/>
      <c r="E23" s="260"/>
      <c r="F23" s="260"/>
      <c r="G23" s="261"/>
      <c r="H23" s="261"/>
      <c r="I23" s="262"/>
    </row>
    <row r="24" spans="1:9" s="251" customFormat="1" ht="27" customHeight="1">
      <c r="A24" s="246" t="s">
        <v>117</v>
      </c>
      <c r="B24" s="263" t="s">
        <v>157</v>
      </c>
      <c r="C24" s="264"/>
      <c r="D24" s="260"/>
      <c r="E24" s="260"/>
      <c r="F24" s="260"/>
      <c r="G24" s="260"/>
      <c r="H24" s="261"/>
      <c r="I24" s="262"/>
    </row>
    <row r="25" spans="1:9" s="251" customFormat="1" ht="27" customHeight="1">
      <c r="A25" s="252" t="s">
        <v>118</v>
      </c>
      <c r="B25" s="265" t="s">
        <v>158</v>
      </c>
      <c r="C25" s="266"/>
      <c r="D25" s="253"/>
      <c r="E25" s="253"/>
      <c r="F25" s="253"/>
      <c r="G25" s="253"/>
      <c r="H25" s="267"/>
      <c r="I25" s="254"/>
    </row>
    <row r="26" spans="1:9" s="251" customFormat="1" ht="27" customHeight="1">
      <c r="A26" s="246"/>
      <c r="B26" s="247" t="s">
        <v>79</v>
      </c>
      <c r="C26" s="263"/>
      <c r="D26" s="261"/>
      <c r="E26" s="261"/>
      <c r="F26" s="261"/>
      <c r="G26" s="261"/>
      <c r="H26" s="261"/>
      <c r="I26" s="262"/>
    </row>
    <row r="27" spans="1:9" s="251" customFormat="1" ht="27" customHeight="1">
      <c r="A27" s="246" t="s">
        <v>119</v>
      </c>
      <c r="B27" s="263" t="s">
        <v>159</v>
      </c>
      <c r="C27" s="264"/>
      <c r="D27" s="260"/>
      <c r="E27" s="260"/>
      <c r="F27" s="261"/>
      <c r="G27" s="261"/>
      <c r="H27" s="261"/>
      <c r="I27" s="262"/>
    </row>
    <row r="28" spans="1:9" s="251" customFormat="1" ht="27" customHeight="1">
      <c r="A28" s="246" t="s">
        <v>120</v>
      </c>
      <c r="B28" s="263" t="s">
        <v>160</v>
      </c>
      <c r="C28" s="264"/>
      <c r="D28" s="260"/>
      <c r="E28" s="261"/>
      <c r="F28" s="261"/>
      <c r="G28" s="261"/>
      <c r="H28" s="261"/>
      <c r="I28" s="262"/>
    </row>
    <row r="29" spans="1:9" s="251" customFormat="1" ht="27" customHeight="1">
      <c r="A29" s="246" t="s">
        <v>121</v>
      </c>
      <c r="B29" s="263" t="s">
        <v>161</v>
      </c>
      <c r="C29" s="264"/>
      <c r="D29" s="260"/>
      <c r="E29" s="260"/>
      <c r="F29" s="260"/>
      <c r="G29" s="261"/>
      <c r="H29" s="261"/>
      <c r="I29" s="262"/>
    </row>
    <row r="30" spans="1:9" s="251" customFormat="1" ht="27" customHeight="1">
      <c r="A30" s="246" t="s">
        <v>122</v>
      </c>
      <c r="B30" s="263" t="s">
        <v>162</v>
      </c>
      <c r="C30" s="264"/>
      <c r="D30" s="260"/>
      <c r="E30" s="261"/>
      <c r="F30" s="261"/>
      <c r="G30" s="261"/>
      <c r="H30" s="261"/>
      <c r="I30" s="262"/>
    </row>
    <row r="31" spans="1:9" s="251" customFormat="1" ht="27" customHeight="1">
      <c r="A31" s="246" t="s">
        <v>123</v>
      </c>
      <c r="B31" s="263" t="s">
        <v>163</v>
      </c>
      <c r="C31" s="264"/>
      <c r="D31" s="260"/>
      <c r="E31" s="260"/>
      <c r="F31" s="260"/>
      <c r="G31" s="261"/>
      <c r="H31" s="261"/>
      <c r="I31" s="262"/>
    </row>
    <row r="32" spans="1:9" s="251" customFormat="1" ht="27" customHeight="1">
      <c r="A32" s="252" t="s">
        <v>124</v>
      </c>
      <c r="B32" s="265" t="s">
        <v>164</v>
      </c>
      <c r="C32" s="266"/>
      <c r="D32" s="253"/>
      <c r="E32" s="267"/>
      <c r="F32" s="267"/>
      <c r="G32" s="267"/>
      <c r="H32" s="267"/>
      <c r="I32" s="254"/>
    </row>
    <row r="33" spans="1:10" s="251" customFormat="1" ht="27" customHeight="1">
      <c r="A33" s="246"/>
      <c r="B33" s="247" t="s">
        <v>74</v>
      </c>
      <c r="C33" s="263"/>
      <c r="D33" s="261"/>
      <c r="E33" s="261"/>
      <c r="F33" s="261"/>
      <c r="G33" s="261"/>
      <c r="H33" s="261"/>
      <c r="I33" s="262"/>
    </row>
    <row r="34" spans="1:10" s="251" customFormat="1" ht="27" customHeight="1">
      <c r="A34" s="252" t="s">
        <v>125</v>
      </c>
      <c r="B34" s="265" t="s">
        <v>165</v>
      </c>
      <c r="C34" s="266"/>
      <c r="D34" s="253"/>
      <c r="E34" s="253"/>
      <c r="F34" s="253"/>
      <c r="G34" s="253"/>
      <c r="H34" s="267"/>
      <c r="I34" s="254"/>
    </row>
    <row r="35" spans="1:10" s="251" customFormat="1" ht="27" customHeight="1">
      <c r="A35" s="246"/>
      <c r="B35" s="247" t="s">
        <v>77</v>
      </c>
      <c r="C35" s="263"/>
      <c r="D35" s="261"/>
      <c r="E35" s="261"/>
      <c r="F35" s="261"/>
      <c r="G35" s="261"/>
      <c r="H35" s="261"/>
      <c r="I35" s="262"/>
    </row>
    <row r="36" spans="1:10" s="251" customFormat="1" ht="27" customHeight="1">
      <c r="A36" s="246" t="s">
        <v>126</v>
      </c>
      <c r="B36" s="263" t="s">
        <v>166</v>
      </c>
      <c r="C36" s="264"/>
      <c r="D36" s="260"/>
      <c r="E36" s="261"/>
      <c r="F36" s="261"/>
      <c r="G36" s="261"/>
      <c r="H36" s="261"/>
      <c r="I36" s="262"/>
    </row>
    <row r="37" spans="1:10" s="251" customFormat="1" ht="27" customHeight="1">
      <c r="A37" s="246" t="s">
        <v>127</v>
      </c>
      <c r="B37" s="263" t="s">
        <v>167</v>
      </c>
      <c r="C37" s="264"/>
      <c r="D37" s="260"/>
      <c r="E37" s="260"/>
      <c r="F37" s="261"/>
      <c r="G37" s="261"/>
      <c r="H37" s="261"/>
      <c r="I37" s="262"/>
    </row>
    <row r="38" spans="1:10" s="251" customFormat="1" ht="27" customHeight="1">
      <c r="A38" s="252" t="s">
        <v>128</v>
      </c>
      <c r="B38" s="265" t="s">
        <v>168</v>
      </c>
      <c r="C38" s="266"/>
      <c r="D38" s="253"/>
      <c r="E38" s="253"/>
      <c r="F38" s="267"/>
      <c r="G38" s="267"/>
      <c r="H38" s="267"/>
      <c r="I38" s="254"/>
    </row>
    <row r="39" spans="1:10" s="251" customFormat="1" ht="27" customHeight="1">
      <c r="A39" s="255"/>
      <c r="B39" s="247" t="s">
        <v>78</v>
      </c>
      <c r="C39" s="263"/>
      <c r="D39" s="261"/>
      <c r="E39" s="261"/>
      <c r="F39" s="257"/>
      <c r="G39" s="257"/>
      <c r="H39" s="257"/>
      <c r="I39" s="258"/>
    </row>
    <row r="40" spans="1:10" s="251" customFormat="1" ht="27" customHeight="1">
      <c r="A40" s="246" t="s">
        <v>129</v>
      </c>
      <c r="B40" s="263" t="s">
        <v>169</v>
      </c>
      <c r="C40" s="264"/>
      <c r="D40" s="260"/>
      <c r="E40" s="260"/>
      <c r="F40" s="261"/>
      <c r="G40" s="261"/>
      <c r="H40" s="261"/>
      <c r="I40" s="262"/>
    </row>
    <row r="41" spans="1:10" s="251" customFormat="1" ht="27" customHeight="1">
      <c r="A41" s="246" t="s">
        <v>130</v>
      </c>
      <c r="B41" s="263" t="s">
        <v>170</v>
      </c>
      <c r="C41" s="264"/>
      <c r="D41" s="260"/>
      <c r="E41" s="260"/>
      <c r="F41" s="260"/>
      <c r="G41" s="261"/>
      <c r="H41" s="261"/>
      <c r="I41" s="262"/>
    </row>
    <row r="42" spans="1:10" s="251" customFormat="1" ht="27" customHeight="1">
      <c r="A42" s="252" t="s">
        <v>131</v>
      </c>
      <c r="B42" s="265" t="s">
        <v>171</v>
      </c>
      <c r="C42" s="266"/>
      <c r="D42" s="253"/>
      <c r="E42" s="253"/>
      <c r="F42" s="253"/>
      <c r="G42" s="267"/>
      <c r="H42" s="267"/>
      <c r="I42" s="254"/>
    </row>
    <row r="43" spans="1:10" s="251" customFormat="1" ht="27" customHeight="1">
      <c r="A43" s="246"/>
      <c r="B43" s="247" t="s">
        <v>88</v>
      </c>
      <c r="C43" s="263"/>
      <c r="D43" s="261"/>
      <c r="E43" s="261"/>
      <c r="F43" s="261"/>
      <c r="G43" s="261"/>
      <c r="H43" s="261"/>
      <c r="I43" s="262"/>
    </row>
    <row r="44" spans="1:10" s="251" customFormat="1" ht="27" customHeight="1">
      <c r="A44" s="246" t="s">
        <v>132</v>
      </c>
      <c r="B44" s="263" t="s">
        <v>172</v>
      </c>
      <c r="C44" s="264"/>
      <c r="D44" s="260"/>
      <c r="E44" s="260"/>
      <c r="F44" s="260"/>
      <c r="G44" s="261"/>
      <c r="H44" s="261"/>
      <c r="I44" s="262"/>
    </row>
    <row r="45" spans="1:10" ht="14.25">
      <c r="A45" s="268"/>
      <c r="B45" s="269"/>
      <c r="C45" s="269"/>
      <c r="D45" s="269"/>
      <c r="E45" s="269"/>
      <c r="F45" s="269"/>
      <c r="G45" s="269"/>
      <c r="H45" s="269"/>
      <c r="I45" s="270"/>
      <c r="J45" s="251"/>
    </row>
    <row r="46" spans="1:10" ht="14.25">
      <c r="A46" s="271"/>
      <c r="B46" s="272"/>
      <c r="C46" s="272"/>
      <c r="D46" s="272"/>
      <c r="E46" s="272"/>
      <c r="F46" s="272"/>
      <c r="G46" s="272"/>
      <c r="H46" s="272"/>
      <c r="I46" s="272"/>
      <c r="J46" s="251"/>
    </row>
    <row r="47" spans="1:10" ht="14.25">
      <c r="J47" s="251"/>
    </row>
    <row r="48" spans="1:10" ht="14.25">
      <c r="J48" s="251"/>
    </row>
  </sheetData>
  <mergeCells count="3">
    <mergeCell ref="A1:I1"/>
    <mergeCell ref="A3:I4"/>
    <mergeCell ref="A5:I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19:F19" location="'a10'!A1" display="'a10'!A1"/>
    <hyperlink ref="B20:E20" location="'a11'!A1" display="'a11'!A1"/>
    <hyperlink ref="B22:F22" location="'a12'!A1" display="'a12'!A1"/>
    <hyperlink ref="B23:F23" location="'a13'!A1" display="'a13'!A1"/>
    <hyperlink ref="B24:G24" location="'a14'!A1" display="'a14'!A1"/>
    <hyperlink ref="B25:G25" location="'a15'!A1" display="'a15'!A1"/>
    <hyperlink ref="B27:E27" location="'a16'!A1" display="'a16'!A1"/>
    <hyperlink ref="B28:D28" location="'a17'!A1" display="'a17'!A1"/>
    <hyperlink ref="B29:F29" location="'a18'!A1" display="'a18'!A1"/>
    <hyperlink ref="B30:D30" location="'a19'!A1" display="'a19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7:E37" location="'a24'!A1" display="'a24'!A1"/>
    <hyperlink ref="B38:E38" location="'a25'!A1" display="'a25'!A1"/>
    <hyperlink ref="B40:E40" location="'a26'!A1" display="'a26'!A1"/>
    <hyperlink ref="B41:F41" location="'a27'!A1" display="'a27'!A1"/>
    <hyperlink ref="B42:F42" location="'a28'!A1" display="'a28'!A1"/>
    <hyperlink ref="B44:F44" location="'a29'!A1" display="'a29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56"/>
  <sheetViews>
    <sheetView showGridLines="0" zoomScaleNormal="100" workbookViewId="0"/>
  </sheetViews>
  <sheetFormatPr baseColWidth="10" defaultRowHeight="14.25"/>
  <cols>
    <col min="1" max="1" width="18.7109375" style="71" customWidth="1"/>
    <col min="2" max="3" width="11.42578125" style="71"/>
    <col min="4" max="4" width="3.140625" style="71" customWidth="1"/>
    <col min="5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183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184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H10" s="292" t="s">
        <v>142</v>
      </c>
      <c r="I10" s="292"/>
      <c r="J10" s="225"/>
    </row>
    <row r="11" spans="1:12" ht="12.75" customHeight="1">
      <c r="A11" s="190"/>
      <c r="B11" s="191"/>
      <c r="C11" s="191"/>
      <c r="D11" s="191"/>
      <c r="E11" s="191"/>
      <c r="F11" s="192"/>
    </row>
    <row r="12" spans="1:12" ht="21" customHeight="1">
      <c r="A12" s="320" t="s">
        <v>4</v>
      </c>
      <c r="B12" s="323" t="s">
        <v>72</v>
      </c>
      <c r="C12" s="329"/>
      <c r="D12" s="193"/>
      <c r="E12" s="329" t="s">
        <v>135</v>
      </c>
      <c r="F12" s="331"/>
    </row>
    <row r="13" spans="1:12">
      <c r="A13" s="321"/>
      <c r="B13" s="330"/>
      <c r="C13" s="330"/>
      <c r="D13" s="194"/>
      <c r="E13" s="330"/>
      <c r="F13" s="332"/>
    </row>
    <row r="14" spans="1:12">
      <c r="A14" s="322"/>
      <c r="B14" s="195" t="s">
        <v>1</v>
      </c>
      <c r="C14" s="76" t="s">
        <v>6</v>
      </c>
      <c r="D14" s="196"/>
      <c r="E14" s="195" t="s">
        <v>1</v>
      </c>
      <c r="F14" s="197" t="s">
        <v>73</v>
      </c>
    </row>
    <row r="15" spans="1:12">
      <c r="A15" s="115" t="s">
        <v>34</v>
      </c>
      <c r="B15" s="198">
        <v>-1.7429010170174166</v>
      </c>
      <c r="C15" s="198">
        <v>-3.1004287739466605</v>
      </c>
      <c r="D15" s="199"/>
      <c r="E15" s="198">
        <v>-0.29214285103952892</v>
      </c>
      <c r="F15" s="200">
        <v>-0.51106445731334593</v>
      </c>
    </row>
    <row r="16" spans="1:12">
      <c r="A16" s="117" t="s">
        <v>36</v>
      </c>
      <c r="B16" s="201">
        <v>-9.8726419787662962</v>
      </c>
      <c r="C16" s="201">
        <v>2.7356881516327007</v>
      </c>
      <c r="D16" s="202"/>
      <c r="E16" s="201">
        <v>-0.56522373443883156</v>
      </c>
      <c r="F16" s="203">
        <v>0.15872950000008021</v>
      </c>
    </row>
    <row r="17" spans="1:6">
      <c r="A17" s="115" t="s">
        <v>89</v>
      </c>
      <c r="B17" s="198">
        <v>49.900286219994456</v>
      </c>
      <c r="C17" s="198">
        <v>14.523710063741731</v>
      </c>
      <c r="D17" s="199"/>
      <c r="E17" s="198">
        <v>6.47741905810667</v>
      </c>
      <c r="F17" s="200">
        <v>2.314143469632624</v>
      </c>
    </row>
    <row r="18" spans="1:6">
      <c r="A18" s="117" t="s">
        <v>37</v>
      </c>
      <c r="B18" s="201">
        <v>-5.4259103625332443</v>
      </c>
      <c r="C18" s="201">
        <v>1.148995503406212</v>
      </c>
      <c r="D18" s="202"/>
      <c r="E18" s="201">
        <v>-0.19886896178945618</v>
      </c>
      <c r="F18" s="203">
        <v>3.8012399240805579E-2</v>
      </c>
    </row>
    <row r="19" spans="1:6">
      <c r="A19" s="115" t="s">
        <v>38</v>
      </c>
      <c r="B19" s="198">
        <v>19.524739063519547</v>
      </c>
      <c r="C19" s="198">
        <v>25.484969781128711</v>
      </c>
      <c r="D19" s="199"/>
      <c r="E19" s="198">
        <v>0.7480899264937978</v>
      </c>
      <c r="F19" s="200">
        <v>0.87295239423846216</v>
      </c>
    </row>
    <row r="20" spans="1:6">
      <c r="A20" s="117" t="s">
        <v>39</v>
      </c>
      <c r="B20" s="201">
        <v>-31.152910349990634</v>
      </c>
      <c r="C20" s="201">
        <v>-29.434715762398838</v>
      </c>
      <c r="D20" s="202"/>
      <c r="E20" s="201">
        <v>-0.56187971465911279</v>
      </c>
      <c r="F20" s="203">
        <v>-0.48587715267257703</v>
      </c>
    </row>
    <row r="21" spans="1:6">
      <c r="A21" s="115" t="s">
        <v>40</v>
      </c>
      <c r="B21" s="198">
        <v>-20.482550282216394</v>
      </c>
      <c r="C21" s="198">
        <v>-45.227228111503727</v>
      </c>
      <c r="D21" s="199"/>
      <c r="E21" s="198">
        <v>-5.4358782097446837E-2</v>
      </c>
      <c r="F21" s="200">
        <v>-0.14709353987135998</v>
      </c>
    </row>
    <row r="22" spans="1:6">
      <c r="A22" s="117" t="s">
        <v>41</v>
      </c>
      <c r="B22" s="201">
        <v>-2.1620431242753853</v>
      </c>
      <c r="C22" s="201">
        <v>8.01894164348451</v>
      </c>
      <c r="D22" s="202"/>
      <c r="E22" s="201">
        <v>-3.5212422790855333E-2</v>
      </c>
      <c r="F22" s="203">
        <v>0.12284796588572752</v>
      </c>
    </row>
    <row r="23" spans="1:6">
      <c r="A23" s="115" t="s">
        <v>43</v>
      </c>
      <c r="B23" s="198">
        <v>13.707626314390936</v>
      </c>
      <c r="C23" s="198">
        <v>-13.182232346241463</v>
      </c>
      <c r="D23" s="199"/>
      <c r="E23" s="198">
        <v>7.6184576811131596E-2</v>
      </c>
      <c r="F23" s="200">
        <v>-9.2369411886013789E-2</v>
      </c>
    </row>
    <row r="24" spans="1:6">
      <c r="A24" s="117" t="s">
        <v>44</v>
      </c>
      <c r="B24" s="201">
        <v>-5.5671223649362389</v>
      </c>
      <c r="C24" s="201">
        <v>-2.5511257358414952</v>
      </c>
      <c r="D24" s="202"/>
      <c r="E24" s="201">
        <v>-7.6722573684209358E-2</v>
      </c>
      <c r="F24" s="203">
        <v>-3.2545572980055663E-2</v>
      </c>
    </row>
    <row r="25" spans="1:6">
      <c r="A25" s="115" t="s">
        <v>45</v>
      </c>
      <c r="B25" s="198">
        <v>-6.9810737558570963</v>
      </c>
      <c r="C25" s="198">
        <v>-15.742128751691425</v>
      </c>
      <c r="D25" s="199"/>
      <c r="E25" s="198">
        <v>-0.92681037793857646</v>
      </c>
      <c r="F25" s="200">
        <v>-2.0491340786626071</v>
      </c>
    </row>
    <row r="26" spans="1:6">
      <c r="A26" s="117" t="s">
        <v>46</v>
      </c>
      <c r="B26" s="201">
        <v>-24.924804491678358</v>
      </c>
      <c r="C26" s="201">
        <v>-53.832874347486538</v>
      </c>
      <c r="D26" s="202"/>
      <c r="E26" s="201">
        <v>-3.9337065484451629E-2</v>
      </c>
      <c r="F26" s="203">
        <v>-0.1045241219518855</v>
      </c>
    </row>
    <row r="27" spans="1:6">
      <c r="A27" s="115" t="s">
        <v>47</v>
      </c>
      <c r="B27" s="198">
        <v>-8.2872220358112543</v>
      </c>
      <c r="C27" s="198">
        <v>-10.481017959108897</v>
      </c>
      <c r="D27" s="199"/>
      <c r="E27" s="198">
        <v>-0.14329704948801045</v>
      </c>
      <c r="F27" s="200">
        <v>-0.19175391907596798</v>
      </c>
    </row>
    <row r="28" spans="1:6">
      <c r="A28" s="117" t="s">
        <v>48</v>
      </c>
      <c r="B28" s="201">
        <v>-74.16442378272572</v>
      </c>
      <c r="C28" s="201">
        <v>-71.05370259113549</v>
      </c>
      <c r="D28" s="202"/>
      <c r="E28" s="201">
        <v>-0.31974947489922589</v>
      </c>
      <c r="F28" s="203">
        <v>-0.29259890685821011</v>
      </c>
    </row>
    <row r="29" spans="1:6">
      <c r="A29" s="115" t="s">
        <v>49</v>
      </c>
      <c r="B29" s="198">
        <v>-62.689164890996231</v>
      </c>
      <c r="C29" s="198">
        <v>-52.421392073182396</v>
      </c>
      <c r="D29" s="199"/>
      <c r="E29" s="198">
        <v>-1.0334814442241154</v>
      </c>
      <c r="F29" s="200">
        <v>-0.87442883636727786</v>
      </c>
    </row>
    <row r="30" spans="1:6">
      <c r="A30" s="117" t="s">
        <v>50</v>
      </c>
      <c r="B30" s="201">
        <v>-28.935781015221792</v>
      </c>
      <c r="C30" s="201">
        <v>-25.44327533105988</v>
      </c>
      <c r="D30" s="202"/>
      <c r="E30" s="201">
        <v>-0.46723446083060649</v>
      </c>
      <c r="F30" s="203">
        <v>-0.41800071858837556</v>
      </c>
    </row>
    <row r="31" spans="1:6">
      <c r="A31" s="115" t="s">
        <v>51</v>
      </c>
      <c r="B31" s="198">
        <v>-50.901424633924478</v>
      </c>
      <c r="C31" s="198">
        <v>-50.355315168812474</v>
      </c>
      <c r="D31" s="199"/>
      <c r="E31" s="198">
        <v>-1.5702018933481203</v>
      </c>
      <c r="F31" s="200">
        <v>-1.4629945342910504</v>
      </c>
    </row>
    <row r="32" spans="1:6">
      <c r="A32" s="117" t="s">
        <v>58</v>
      </c>
      <c r="B32" s="201">
        <v>-27.335915593365328</v>
      </c>
      <c r="C32" s="201">
        <v>0.46543004960058454</v>
      </c>
      <c r="D32" s="202"/>
      <c r="E32" s="201">
        <v>-0.4853997670157032</v>
      </c>
      <c r="F32" s="203">
        <v>7.653556765049873E-3</v>
      </c>
    </row>
    <row r="33" spans="1:6">
      <c r="A33" s="115" t="s">
        <v>52</v>
      </c>
      <c r="B33" s="198">
        <v>-35.849282722835298</v>
      </c>
      <c r="C33" s="198">
        <v>-35.327532815612102</v>
      </c>
      <c r="D33" s="199"/>
      <c r="E33" s="198">
        <v>-1.1675587041617341</v>
      </c>
      <c r="F33" s="200">
        <v>-0.99512997559002481</v>
      </c>
    </row>
    <row r="34" spans="1:6">
      <c r="A34" s="117" t="s">
        <v>53</v>
      </c>
      <c r="B34" s="201">
        <v>-6.236245388983761</v>
      </c>
      <c r="C34" s="201">
        <v>-4.1896712381624894</v>
      </c>
      <c r="D34" s="202"/>
      <c r="E34" s="201">
        <v>-0.29354586249284942</v>
      </c>
      <c r="F34" s="203">
        <v>-0.1629114225703473</v>
      </c>
    </row>
    <row r="35" spans="1:6">
      <c r="A35" s="115" t="s">
        <v>56</v>
      </c>
      <c r="B35" s="198">
        <v>39.1187841858642</v>
      </c>
      <c r="C35" s="198">
        <v>25.07983898519079</v>
      </c>
      <c r="D35" s="199"/>
      <c r="E35" s="198">
        <v>1.1580751906539513</v>
      </c>
      <c r="F35" s="200">
        <v>0.8085076905077242</v>
      </c>
    </row>
    <row r="36" spans="1:6">
      <c r="A36" s="117" t="s">
        <v>54</v>
      </c>
      <c r="B36" s="201">
        <v>-10.135344400396434</v>
      </c>
      <c r="C36" s="201">
        <v>15.234030026493969</v>
      </c>
      <c r="D36" s="202"/>
      <c r="E36" s="201">
        <v>-6.9042932044981478E-2</v>
      </c>
      <c r="F36" s="203">
        <v>9.9121141837246546E-2</v>
      </c>
    </row>
    <row r="37" spans="1:6">
      <c r="A37" s="115" t="s">
        <v>55</v>
      </c>
      <c r="B37" s="198">
        <v>24.585399400169749</v>
      </c>
      <c r="C37" s="198">
        <v>15.55993079171887</v>
      </c>
      <c r="D37" s="199"/>
      <c r="E37" s="198">
        <v>0.95035565285445089</v>
      </c>
      <c r="F37" s="200">
        <v>0.56197377806856297</v>
      </c>
    </row>
    <row r="38" spans="1:6">
      <c r="A38" s="117" t="s">
        <v>66</v>
      </c>
      <c r="B38" s="201">
        <v>2.8129146561768579</v>
      </c>
      <c r="C38" s="201">
        <v>12.174284992125678</v>
      </c>
      <c r="D38" s="202"/>
      <c r="E38" s="201">
        <v>0.31554044053926444</v>
      </c>
      <c r="F38" s="203">
        <v>1.2493094640259721</v>
      </c>
    </row>
    <row r="39" spans="1:6">
      <c r="A39" s="115" t="s">
        <v>35</v>
      </c>
      <c r="B39" s="198">
        <v>-15.949110353093019</v>
      </c>
      <c r="C39" s="198">
        <v>7.6430887895521096</v>
      </c>
      <c r="D39" s="199"/>
      <c r="E39" s="198">
        <v>-1.8249697851461872E-2</v>
      </c>
      <c r="F39" s="200">
        <v>6.9592299260933148E-3</v>
      </c>
    </row>
    <row r="40" spans="1:6">
      <c r="A40" s="117" t="s">
        <v>42</v>
      </c>
      <c r="B40" s="201">
        <v>-39.111840056470193</v>
      </c>
      <c r="C40" s="201">
        <v>-69.15565978598346</v>
      </c>
      <c r="D40" s="202"/>
      <c r="E40" s="201">
        <v>-0.19873182533161285</v>
      </c>
      <c r="F40" s="203">
        <v>-0.74838058240773897</v>
      </c>
    </row>
    <row r="41" spans="1:6">
      <c r="A41" s="115" t="s">
        <v>90</v>
      </c>
      <c r="B41" s="198">
        <v>-24.714119019836644</v>
      </c>
      <c r="C41" s="198">
        <v>14.227042289674642</v>
      </c>
      <c r="D41" s="199"/>
      <c r="E41" s="198">
        <v>-4.4685387340342476E-2</v>
      </c>
      <c r="F41" s="200">
        <v>3.5386726481992842E-2</v>
      </c>
    </row>
    <row r="42" spans="1:6">
      <c r="A42" s="117" t="s">
        <v>91</v>
      </c>
      <c r="B42" s="201">
        <v>-66.274323682961551</v>
      </c>
      <c r="C42" s="201">
        <v>-64.511669512889327</v>
      </c>
      <c r="D42" s="202"/>
      <c r="E42" s="201">
        <v>-7.3652826820177347E-2</v>
      </c>
      <c r="F42" s="203">
        <v>-6.3311434637268668E-2</v>
      </c>
    </row>
    <row r="43" spans="1:6">
      <c r="A43" s="115" t="s">
        <v>92</v>
      </c>
      <c r="B43" s="198">
        <v>-23.938030984507748</v>
      </c>
      <c r="C43" s="198">
        <v>-90.447007930785873</v>
      </c>
      <c r="D43" s="199"/>
      <c r="E43" s="198">
        <v>-5.052951023612853E-3</v>
      </c>
      <c r="F43" s="200">
        <v>-0.14016623301832212</v>
      </c>
    </row>
    <row r="44" spans="1:6">
      <c r="A44" s="117" t="s">
        <v>93</v>
      </c>
      <c r="B44" s="201">
        <v>-42.151289899431568</v>
      </c>
      <c r="C44" s="201">
        <v>-56.061178247734141</v>
      </c>
      <c r="D44" s="202"/>
      <c r="E44" s="201">
        <v>-1.0169195796999562E-2</v>
      </c>
      <c r="F44" s="203">
        <v>-2.369490097542552E-2</v>
      </c>
    </row>
    <row r="45" spans="1:6">
      <c r="A45" s="115" t="s">
        <v>94</v>
      </c>
      <c r="B45" s="198">
        <v>2404.4186046511627</v>
      </c>
      <c r="C45" s="198">
        <v>85.020112630732115</v>
      </c>
      <c r="D45" s="199"/>
      <c r="E45" s="198">
        <v>0.10906567981864987</v>
      </c>
      <c r="F45" s="200">
        <v>4.2170379506281053E-2</v>
      </c>
    </row>
    <row r="46" spans="1:6">
      <c r="A46" s="117" t="s">
        <v>95</v>
      </c>
      <c r="B46" s="201">
        <v>-41.390887290167868</v>
      </c>
      <c r="C46" s="201">
        <v>29.84732824427482</v>
      </c>
      <c r="D46" s="202"/>
      <c r="E46" s="201">
        <v>-9.1037510091396493E-3</v>
      </c>
      <c r="F46" s="203">
        <v>6.2409607823451516E-3</v>
      </c>
    </row>
    <row r="47" spans="1:6">
      <c r="A47" s="115" t="s">
        <v>96</v>
      </c>
      <c r="B47" s="198">
        <v>-60.623229461756374</v>
      </c>
      <c r="C47" s="198">
        <v>33.522190745986791</v>
      </c>
      <c r="D47" s="199"/>
      <c r="E47" s="198">
        <v>-6.7724312258026133E-3</v>
      </c>
      <c r="F47" s="200">
        <v>2.8331727336733106E-3</v>
      </c>
    </row>
    <row r="48" spans="1:6">
      <c r="A48" s="84"/>
      <c r="B48" s="85"/>
      <c r="C48" s="85"/>
      <c r="D48" s="85"/>
      <c r="E48" s="85"/>
      <c r="F48" s="86"/>
    </row>
    <row r="49" spans="1:6">
      <c r="A49" s="59" t="s">
        <v>0</v>
      </c>
      <c r="B49" s="145">
        <v>1.1682443864509509</v>
      </c>
      <c r="C49" s="145">
        <v>-2.4691379700852139</v>
      </c>
      <c r="D49" s="145"/>
      <c r="E49" s="145">
        <v>1.1682443864509511</v>
      </c>
      <c r="F49" s="146">
        <v>-2.469137970085213</v>
      </c>
    </row>
    <row r="51" spans="1:6" ht="5.0999999999999996" customHeight="1">
      <c r="A51" s="90"/>
      <c r="B51" s="90"/>
      <c r="C51" s="90"/>
      <c r="D51" s="90"/>
      <c r="E51" s="90"/>
      <c r="F51" s="91"/>
    </row>
    <row r="52" spans="1:6">
      <c r="A52" s="148" t="s">
        <v>138</v>
      </c>
      <c r="B52" s="70"/>
      <c r="C52" s="70"/>
      <c r="D52" s="70"/>
      <c r="E52" s="70"/>
      <c r="F52" s="94"/>
    </row>
    <row r="53" spans="1:6">
      <c r="A53" s="61" t="s">
        <v>64</v>
      </c>
      <c r="B53" s="70"/>
      <c r="C53" s="70"/>
      <c r="D53" s="70"/>
      <c r="E53" s="70"/>
      <c r="F53" s="94"/>
    </row>
    <row r="54" spans="1:6">
      <c r="A54" s="148" t="s">
        <v>136</v>
      </c>
      <c r="B54" s="70"/>
      <c r="C54" s="70"/>
      <c r="D54" s="70"/>
      <c r="E54" s="70"/>
      <c r="F54" s="94"/>
    </row>
    <row r="55" spans="1:6">
      <c r="A55" s="222" t="s">
        <v>174</v>
      </c>
      <c r="B55" s="70"/>
      <c r="C55" s="70"/>
      <c r="D55" s="70"/>
      <c r="E55" s="70"/>
      <c r="F55" s="94"/>
    </row>
    <row r="56" spans="1:6" ht="5.0999999999999996" customHeight="1">
      <c r="A56" s="95"/>
      <c r="B56" s="95"/>
      <c r="C56" s="95"/>
      <c r="D56" s="95"/>
      <c r="E56" s="95"/>
      <c r="F56" s="96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55"/>
  <sheetViews>
    <sheetView showGridLines="0" zoomScaleNormal="100" workbookViewId="0"/>
  </sheetViews>
  <sheetFormatPr baseColWidth="10" defaultRowHeight="14.25"/>
  <cols>
    <col min="1" max="1" width="18.7109375" style="71" customWidth="1"/>
    <col min="2" max="3" width="11.42578125" style="71"/>
    <col min="4" max="4" width="2.85546875" style="71" customWidth="1"/>
    <col min="5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185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218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70"/>
      <c r="B10" s="70"/>
      <c r="C10" s="70"/>
      <c r="D10" s="70"/>
      <c r="E10" s="70"/>
      <c r="H10" s="292" t="s">
        <v>142</v>
      </c>
      <c r="I10" s="292"/>
      <c r="J10" s="225"/>
    </row>
    <row r="11" spans="1:12" ht="14.25" customHeight="1">
      <c r="A11" s="204"/>
      <c r="B11" s="191"/>
      <c r="C11" s="191"/>
      <c r="D11" s="191"/>
      <c r="E11" s="328" t="s">
        <v>3</v>
      </c>
      <c r="F11" s="328"/>
    </row>
    <row r="12" spans="1:12">
      <c r="A12" s="320" t="s">
        <v>4</v>
      </c>
      <c r="B12" s="323" t="s">
        <v>210</v>
      </c>
      <c r="C12" s="323"/>
      <c r="D12" s="323"/>
      <c r="E12" s="323"/>
      <c r="F12" s="324"/>
    </row>
    <row r="13" spans="1:12">
      <c r="A13" s="321"/>
      <c r="B13" s="325">
        <v>2018</v>
      </c>
      <c r="C13" s="326"/>
      <c r="D13" s="205"/>
      <c r="E13" s="325">
        <v>2019</v>
      </c>
      <c r="F13" s="327"/>
    </row>
    <row r="14" spans="1:12">
      <c r="A14" s="322"/>
      <c r="B14" s="195" t="s">
        <v>1</v>
      </c>
      <c r="C14" s="76" t="s">
        <v>9</v>
      </c>
      <c r="D14" s="206"/>
      <c r="E14" s="195" t="s">
        <v>1</v>
      </c>
      <c r="F14" s="197" t="s">
        <v>9</v>
      </c>
    </row>
    <row r="15" spans="1:12">
      <c r="A15" s="115" t="s">
        <v>34</v>
      </c>
      <c r="B15" s="53">
        <v>2829942</v>
      </c>
      <c r="C15" s="53">
        <v>3652473</v>
      </c>
      <c r="D15" s="53"/>
      <c r="E15" s="53">
        <v>2849112</v>
      </c>
      <c r="F15" s="54">
        <v>3771639</v>
      </c>
    </row>
    <row r="16" spans="1:12">
      <c r="A16" s="117" t="s">
        <v>36</v>
      </c>
      <c r="B16" s="56">
        <v>874765</v>
      </c>
      <c r="C16" s="56">
        <v>1207888</v>
      </c>
      <c r="D16" s="56"/>
      <c r="E16" s="56">
        <v>914529</v>
      </c>
      <c r="F16" s="57">
        <v>1394740</v>
      </c>
    </row>
    <row r="17" spans="1:6">
      <c r="A17" s="115" t="s">
        <v>89</v>
      </c>
      <c r="B17" s="53">
        <v>2377983</v>
      </c>
      <c r="C17" s="53">
        <v>3577422</v>
      </c>
      <c r="D17" s="53"/>
      <c r="E17" s="53">
        <v>2892035</v>
      </c>
      <c r="F17" s="54">
        <v>3752988</v>
      </c>
    </row>
    <row r="18" spans="1:6">
      <c r="A18" s="117" t="s">
        <v>37</v>
      </c>
      <c r="B18" s="56">
        <v>622108</v>
      </c>
      <c r="C18" s="56">
        <v>882045</v>
      </c>
      <c r="D18" s="56"/>
      <c r="E18" s="56">
        <v>486998</v>
      </c>
      <c r="F18" s="57">
        <v>856993</v>
      </c>
    </row>
    <row r="19" spans="1:6">
      <c r="A19" s="115" t="s">
        <v>38</v>
      </c>
      <c r="B19" s="53">
        <v>777776</v>
      </c>
      <c r="C19" s="53">
        <v>986985</v>
      </c>
      <c r="D19" s="53"/>
      <c r="E19" s="53">
        <v>704786</v>
      </c>
      <c r="F19" s="54">
        <v>894177</v>
      </c>
    </row>
    <row r="20" spans="1:6">
      <c r="A20" s="117" t="s">
        <v>39</v>
      </c>
      <c r="B20" s="56">
        <v>372489</v>
      </c>
      <c r="C20" s="56">
        <v>452901</v>
      </c>
      <c r="D20" s="56"/>
      <c r="E20" s="56">
        <v>242931</v>
      </c>
      <c r="F20" s="57">
        <v>314138</v>
      </c>
    </row>
    <row r="21" spans="1:6">
      <c r="A21" s="115" t="s">
        <v>40</v>
      </c>
      <c r="B21" s="53">
        <v>43799</v>
      </c>
      <c r="C21" s="53">
        <v>67671</v>
      </c>
      <c r="D21" s="53"/>
      <c r="E21" s="53">
        <v>38844</v>
      </c>
      <c r="F21" s="54">
        <v>42847</v>
      </c>
    </row>
    <row r="22" spans="1:6">
      <c r="A22" s="117" t="s">
        <v>41</v>
      </c>
      <c r="B22" s="56">
        <v>252834</v>
      </c>
      <c r="C22" s="56">
        <v>347760</v>
      </c>
      <c r="D22" s="56"/>
      <c r="E22" s="56">
        <v>255210</v>
      </c>
      <c r="F22" s="57">
        <v>365792</v>
      </c>
    </row>
    <row r="23" spans="1:6">
      <c r="A23" s="115" t="s">
        <v>43</v>
      </c>
      <c r="B23" s="53">
        <v>99960</v>
      </c>
      <c r="C23" s="53">
        <v>169005</v>
      </c>
      <c r="D23" s="53"/>
      <c r="E23" s="53">
        <v>103684</v>
      </c>
      <c r="F23" s="54">
        <v>143881</v>
      </c>
    </row>
    <row r="24" spans="1:6">
      <c r="A24" s="117" t="s">
        <v>44</v>
      </c>
      <c r="B24" s="56">
        <v>239146</v>
      </c>
      <c r="C24" s="56">
        <v>295770</v>
      </c>
      <c r="D24" s="56"/>
      <c r="E24" s="56">
        <v>205471</v>
      </c>
      <c r="F24" s="57">
        <v>275937</v>
      </c>
    </row>
    <row r="25" spans="1:6">
      <c r="A25" s="115" t="s">
        <v>45</v>
      </c>
      <c r="B25" s="53">
        <v>2080474</v>
      </c>
      <c r="C25" s="53">
        <v>2885648</v>
      </c>
      <c r="D25" s="53"/>
      <c r="E25" s="53">
        <v>2147939</v>
      </c>
      <c r="F25" s="54">
        <v>2831235</v>
      </c>
    </row>
    <row r="26" spans="1:6">
      <c r="A26" s="117" t="s">
        <v>46</v>
      </c>
      <c r="B26" s="56">
        <v>24226</v>
      </c>
      <c r="C26" s="56">
        <v>33594</v>
      </c>
      <c r="D26" s="56"/>
      <c r="E26" s="56">
        <v>19850</v>
      </c>
      <c r="F26" s="57">
        <v>19850</v>
      </c>
    </row>
    <row r="27" spans="1:6">
      <c r="A27" s="115" t="s">
        <v>47</v>
      </c>
      <c r="B27" s="53">
        <v>390256</v>
      </c>
      <c r="C27" s="53">
        <v>481920</v>
      </c>
      <c r="D27" s="53"/>
      <c r="E27" s="53">
        <v>362065</v>
      </c>
      <c r="F27" s="54">
        <v>448061</v>
      </c>
    </row>
    <row r="28" spans="1:6">
      <c r="A28" s="117" t="s">
        <v>48</v>
      </c>
      <c r="B28" s="56">
        <v>120985</v>
      </c>
      <c r="C28" s="56">
        <v>151987</v>
      </c>
      <c r="D28" s="56"/>
      <c r="E28" s="56">
        <v>27870</v>
      </c>
      <c r="F28" s="57">
        <v>48299</v>
      </c>
    </row>
    <row r="29" spans="1:6">
      <c r="A29" s="115" t="s">
        <v>49</v>
      </c>
      <c r="B29" s="53">
        <v>280190</v>
      </c>
      <c r="C29" s="53">
        <v>413523</v>
      </c>
      <c r="D29" s="53"/>
      <c r="E29" s="53">
        <v>121478</v>
      </c>
      <c r="F29" s="54">
        <v>186736</v>
      </c>
    </row>
    <row r="30" spans="1:6">
      <c r="A30" s="117" t="s">
        <v>50</v>
      </c>
      <c r="B30" s="56">
        <v>290487</v>
      </c>
      <c r="C30" s="56">
        <v>463105</v>
      </c>
      <c r="D30" s="56"/>
      <c r="E30" s="56">
        <v>244368</v>
      </c>
      <c r="F30" s="57">
        <v>329424</v>
      </c>
    </row>
    <row r="31" spans="1:6">
      <c r="A31" s="115" t="s">
        <v>51</v>
      </c>
      <c r="B31" s="53">
        <v>527482</v>
      </c>
      <c r="C31" s="53">
        <v>642783</v>
      </c>
      <c r="D31" s="53"/>
      <c r="E31" s="53">
        <v>283448</v>
      </c>
      <c r="F31" s="54">
        <v>353552</v>
      </c>
    </row>
    <row r="32" spans="1:6">
      <c r="A32" s="117" t="s">
        <v>58</v>
      </c>
      <c r="B32" s="56">
        <v>305031</v>
      </c>
      <c r="C32" s="56">
        <v>386490</v>
      </c>
      <c r="D32" s="56"/>
      <c r="E32" s="56">
        <v>307090</v>
      </c>
      <c r="F32" s="57">
        <v>420961</v>
      </c>
    </row>
    <row r="33" spans="1:6">
      <c r="A33" s="115" t="s">
        <v>52</v>
      </c>
      <c r="B33" s="53">
        <v>525867</v>
      </c>
      <c r="C33" s="53">
        <v>593565</v>
      </c>
      <c r="D33" s="53"/>
      <c r="E33" s="53">
        <v>380072</v>
      </c>
      <c r="F33" s="54">
        <v>455097</v>
      </c>
    </row>
    <row r="34" spans="1:6">
      <c r="A34" s="117" t="s">
        <v>53</v>
      </c>
      <c r="B34" s="56">
        <v>841864</v>
      </c>
      <c r="C34" s="56">
        <v>940780</v>
      </c>
      <c r="D34" s="56"/>
      <c r="E34" s="56">
        <v>734189</v>
      </c>
      <c r="F34" s="57">
        <v>841842</v>
      </c>
    </row>
    <row r="35" spans="1:6">
      <c r="A35" s="115" t="s">
        <v>56</v>
      </c>
      <c r="B35" s="53">
        <v>593728</v>
      </c>
      <c r="C35" s="53">
        <v>806953</v>
      </c>
      <c r="D35" s="53"/>
      <c r="E35" s="53">
        <v>709518</v>
      </c>
      <c r="F35" s="54">
        <v>894379</v>
      </c>
    </row>
    <row r="36" spans="1:6">
      <c r="A36" s="117" t="s">
        <v>54</v>
      </c>
      <c r="B36" s="56">
        <v>94481</v>
      </c>
      <c r="C36" s="56">
        <v>130268</v>
      </c>
      <c r="D36" s="56"/>
      <c r="E36" s="56">
        <v>90026</v>
      </c>
      <c r="F36" s="57">
        <v>159049</v>
      </c>
    </row>
    <row r="37" spans="1:6">
      <c r="A37" s="115" t="s">
        <v>55</v>
      </c>
      <c r="B37" s="53">
        <v>817061</v>
      </c>
      <c r="C37" s="53">
        <v>942588</v>
      </c>
      <c r="D37" s="53"/>
      <c r="E37" s="53">
        <v>739676</v>
      </c>
      <c r="F37" s="54">
        <v>856031</v>
      </c>
    </row>
    <row r="38" spans="1:6">
      <c r="A38" s="117" t="s">
        <v>66</v>
      </c>
      <c r="B38" s="56">
        <v>1821741</v>
      </c>
      <c r="C38" s="56">
        <v>2353398</v>
      </c>
      <c r="D38" s="56"/>
      <c r="E38" s="56">
        <v>1660475</v>
      </c>
      <c r="F38" s="57">
        <v>2229604</v>
      </c>
    </row>
    <row r="39" spans="1:6">
      <c r="A39" s="115" t="s">
        <v>35</v>
      </c>
      <c r="B39" s="53">
        <v>17242</v>
      </c>
      <c r="C39" s="53">
        <v>18926</v>
      </c>
      <c r="D39" s="53"/>
      <c r="E39" s="53">
        <v>15934</v>
      </c>
      <c r="F39" s="54">
        <v>21025</v>
      </c>
    </row>
    <row r="40" spans="1:6">
      <c r="A40" s="117" t="s">
        <v>42</v>
      </c>
      <c r="B40" s="56">
        <v>76282</v>
      </c>
      <c r="C40" s="56">
        <v>168627</v>
      </c>
      <c r="D40" s="56"/>
      <c r="E40" s="56">
        <v>54363</v>
      </c>
      <c r="F40" s="57">
        <v>70405</v>
      </c>
    </row>
    <row r="41" spans="1:6">
      <c r="A41" s="115" t="s">
        <v>90</v>
      </c>
      <c r="B41" s="53">
        <v>45559</v>
      </c>
      <c r="C41" s="53">
        <v>61991</v>
      </c>
      <c r="D41" s="53"/>
      <c r="E41" s="53">
        <v>26183</v>
      </c>
      <c r="F41" s="54">
        <v>50963</v>
      </c>
    </row>
    <row r="42" spans="1:6">
      <c r="A42" s="117" t="s">
        <v>91</v>
      </c>
      <c r="B42" s="56">
        <v>18041</v>
      </c>
      <c r="C42" s="56">
        <v>41263</v>
      </c>
      <c r="D42" s="56"/>
      <c r="E42" s="56">
        <v>11326</v>
      </c>
      <c r="F42" s="57">
        <v>20853</v>
      </c>
    </row>
    <row r="43" spans="1:6">
      <c r="A43" s="115" t="s">
        <v>92</v>
      </c>
      <c r="B43" s="53">
        <v>2001</v>
      </c>
      <c r="C43" s="53">
        <v>19418</v>
      </c>
      <c r="D43" s="53"/>
      <c r="E43" s="53">
        <v>1522</v>
      </c>
      <c r="F43" s="54">
        <v>1855</v>
      </c>
    </row>
    <row r="44" spans="1:6">
      <c r="A44" s="117" t="s">
        <v>93</v>
      </c>
      <c r="B44" s="56">
        <v>3344</v>
      </c>
      <c r="C44" s="56">
        <v>7204</v>
      </c>
      <c r="D44" s="56"/>
      <c r="E44" s="56">
        <v>1984</v>
      </c>
      <c r="F44" s="57">
        <v>2988</v>
      </c>
    </row>
    <row r="45" spans="1:6">
      <c r="A45" s="115" t="s">
        <v>94</v>
      </c>
      <c r="B45" s="53">
        <v>1656</v>
      </c>
      <c r="C45" s="53">
        <v>8701</v>
      </c>
      <c r="D45" s="53"/>
      <c r="E45" s="53">
        <v>12211</v>
      </c>
      <c r="F45" s="54">
        <v>13126</v>
      </c>
    </row>
    <row r="46" spans="1:6">
      <c r="A46" s="117" t="s">
        <v>95</v>
      </c>
      <c r="B46" s="56">
        <v>3615</v>
      </c>
      <c r="C46" s="56">
        <v>4480</v>
      </c>
      <c r="D46" s="56"/>
      <c r="E46" s="56">
        <v>2252</v>
      </c>
      <c r="F46" s="57">
        <v>5682</v>
      </c>
    </row>
    <row r="47" spans="1:6">
      <c r="A47" s="115" t="s">
        <v>96</v>
      </c>
      <c r="B47" s="53">
        <v>2756</v>
      </c>
      <c r="C47" s="53">
        <v>2756</v>
      </c>
      <c r="D47" s="53"/>
      <c r="E47" s="53">
        <v>2702</v>
      </c>
      <c r="F47" s="54">
        <v>4876</v>
      </c>
    </row>
    <row r="48" spans="1:6">
      <c r="A48" s="84"/>
      <c r="B48" s="85"/>
      <c r="C48" s="85"/>
      <c r="D48" s="85"/>
      <c r="E48" s="85"/>
      <c r="F48" s="86"/>
    </row>
    <row r="49" spans="1:6">
      <c r="A49" s="59" t="s">
        <v>0</v>
      </c>
      <c r="B49" s="32">
        <v>17375171</v>
      </c>
      <c r="C49" s="32">
        <v>23199888</v>
      </c>
      <c r="D49" s="188"/>
      <c r="E49" s="188">
        <v>16650141</v>
      </c>
      <c r="F49" s="207">
        <v>22079025</v>
      </c>
    </row>
    <row r="51" spans="1:6" ht="5.0999999999999996" customHeight="1">
      <c r="A51" s="90"/>
      <c r="B51" s="90"/>
      <c r="C51" s="90"/>
      <c r="D51" s="90"/>
      <c r="E51" s="90"/>
      <c r="F51" s="91"/>
    </row>
    <row r="52" spans="1:6">
      <c r="A52" s="148" t="s">
        <v>138</v>
      </c>
      <c r="B52" s="70"/>
      <c r="C52" s="70"/>
      <c r="D52" s="70"/>
      <c r="E52" s="70"/>
      <c r="F52" s="94"/>
    </row>
    <row r="53" spans="1:6">
      <c r="A53" s="61" t="s">
        <v>62</v>
      </c>
      <c r="B53" s="70"/>
      <c r="C53" s="70"/>
      <c r="D53" s="70"/>
      <c r="E53" s="70"/>
      <c r="F53" s="94"/>
    </row>
    <row r="54" spans="1:6">
      <c r="A54" s="222" t="s">
        <v>174</v>
      </c>
      <c r="B54" s="70"/>
      <c r="C54" s="70"/>
      <c r="D54" s="70"/>
      <c r="E54" s="70"/>
      <c r="F54" s="94"/>
    </row>
    <row r="55" spans="1:6" ht="5.0999999999999996" customHeight="1">
      <c r="A55" s="95"/>
      <c r="B55" s="95"/>
      <c r="C55" s="95"/>
      <c r="D55" s="95"/>
      <c r="E55" s="95"/>
      <c r="F55" s="96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6"/>
  <sheetViews>
    <sheetView showGridLines="0" zoomScaleNormal="100" workbookViewId="0"/>
  </sheetViews>
  <sheetFormatPr baseColWidth="10" defaultRowHeight="14.25"/>
  <cols>
    <col min="1" max="1" width="18.7109375" style="71" customWidth="1"/>
    <col min="2" max="3" width="11.42578125" style="71"/>
    <col min="4" max="4" width="3.140625" style="71" customWidth="1"/>
    <col min="5" max="9" width="11.42578125" style="71"/>
    <col min="10" max="10" width="11.42578125" style="71" customWidth="1"/>
    <col min="11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186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187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H10" s="292" t="s">
        <v>142</v>
      </c>
      <c r="I10" s="292"/>
      <c r="J10" s="225"/>
    </row>
    <row r="11" spans="1:12" ht="12.75" customHeight="1">
      <c r="A11" s="190"/>
      <c r="B11" s="191"/>
      <c r="C11" s="191"/>
      <c r="D11" s="191"/>
      <c r="E11" s="191"/>
      <c r="F11" s="192"/>
    </row>
    <row r="12" spans="1:12" ht="21.75" customHeight="1">
      <c r="A12" s="320" t="s">
        <v>4</v>
      </c>
      <c r="B12" s="323" t="s">
        <v>99</v>
      </c>
      <c r="C12" s="329"/>
      <c r="D12" s="193"/>
      <c r="E12" s="329" t="s">
        <v>135</v>
      </c>
      <c r="F12" s="331"/>
    </row>
    <row r="13" spans="1:12">
      <c r="A13" s="321"/>
      <c r="B13" s="330"/>
      <c r="C13" s="330"/>
      <c r="D13" s="194"/>
      <c r="E13" s="330"/>
      <c r="F13" s="332"/>
    </row>
    <row r="14" spans="1:12">
      <c r="A14" s="322"/>
      <c r="B14" s="195" t="s">
        <v>1</v>
      </c>
      <c r="C14" s="76" t="s">
        <v>6</v>
      </c>
      <c r="D14" s="196"/>
      <c r="E14" s="195" t="s">
        <v>1</v>
      </c>
      <c r="F14" s="197" t="s">
        <v>73</v>
      </c>
    </row>
    <row r="15" spans="1:12">
      <c r="A15" s="115" t="s">
        <v>34</v>
      </c>
      <c r="B15" s="198">
        <v>0.67739904210051805</v>
      </c>
      <c r="C15" s="198">
        <v>3.2626113868603426</v>
      </c>
      <c r="D15" s="199"/>
      <c r="E15" s="198">
        <v>0.11032984941558262</v>
      </c>
      <c r="F15" s="200">
        <v>0.51364903140911722</v>
      </c>
    </row>
    <row r="16" spans="1:12">
      <c r="A16" s="117" t="s">
        <v>36</v>
      </c>
      <c r="B16" s="201">
        <v>4.5456779820866302</v>
      </c>
      <c r="C16" s="201">
        <v>15.46931503583113</v>
      </c>
      <c r="D16" s="202"/>
      <c r="E16" s="201">
        <v>0.22885530162552045</v>
      </c>
      <c r="F16" s="203">
        <v>0.80540043986419252</v>
      </c>
    </row>
    <row r="17" spans="1:6">
      <c r="A17" s="115" t="s">
        <v>89</v>
      </c>
      <c r="B17" s="198">
        <v>21.61714360447489</v>
      </c>
      <c r="C17" s="198">
        <v>4.9076122414409014</v>
      </c>
      <c r="D17" s="199"/>
      <c r="E17" s="198">
        <v>2.9585435446937445</v>
      </c>
      <c r="F17" s="200">
        <v>0.75675365329349886</v>
      </c>
    </row>
    <row r="18" spans="1:6">
      <c r="A18" s="117" t="s">
        <v>37</v>
      </c>
      <c r="B18" s="201">
        <v>-21.71809396439204</v>
      </c>
      <c r="C18" s="201">
        <v>-2.8402179027147127</v>
      </c>
      <c r="D18" s="202"/>
      <c r="E18" s="201">
        <v>-0.77760385782677977</v>
      </c>
      <c r="F18" s="203">
        <v>-0.10798327991928239</v>
      </c>
    </row>
    <row r="19" spans="1:6">
      <c r="A19" s="115" t="s">
        <v>38</v>
      </c>
      <c r="B19" s="198">
        <v>-9.3844500216000597</v>
      </c>
      <c r="C19" s="198">
        <v>-9.4031824191857112</v>
      </c>
      <c r="D19" s="199"/>
      <c r="E19" s="198">
        <v>-0.42008219660111501</v>
      </c>
      <c r="F19" s="200">
        <v>-0.40003641396889511</v>
      </c>
    </row>
    <row r="20" spans="1:6">
      <c r="A20" s="117" t="s">
        <v>39</v>
      </c>
      <c r="B20" s="201">
        <v>-34.781698251491989</v>
      </c>
      <c r="C20" s="201">
        <v>-30.638704705884962</v>
      </c>
      <c r="D20" s="202"/>
      <c r="E20" s="201">
        <v>-0.74565021547125987</v>
      </c>
      <c r="F20" s="203">
        <v>-0.59811926678266736</v>
      </c>
    </row>
    <row r="21" spans="1:6">
      <c r="A21" s="115" t="s">
        <v>40</v>
      </c>
      <c r="B21" s="198">
        <v>-11.313043676796269</v>
      </c>
      <c r="C21" s="198">
        <v>-36.683365104697728</v>
      </c>
      <c r="D21" s="199"/>
      <c r="E21" s="198">
        <v>-2.8517704948054872E-2</v>
      </c>
      <c r="F21" s="200">
        <v>-0.10700051655421787</v>
      </c>
    </row>
    <row r="22" spans="1:6">
      <c r="A22" s="117" t="s">
        <v>41</v>
      </c>
      <c r="B22" s="201">
        <v>0.93974702769405383</v>
      </c>
      <c r="C22" s="201">
        <v>5.1851851851851762</v>
      </c>
      <c r="D22" s="202"/>
      <c r="E22" s="201">
        <v>1.3674685561367987E-2</v>
      </c>
      <c r="F22" s="203">
        <v>7.7724513152822125E-2</v>
      </c>
    </row>
    <row r="23" spans="1:6">
      <c r="A23" s="115" t="s">
        <v>43</v>
      </c>
      <c r="B23" s="198">
        <v>3.7254901960784395</v>
      </c>
      <c r="C23" s="198">
        <v>-14.865832371823316</v>
      </c>
      <c r="D23" s="199"/>
      <c r="E23" s="198">
        <v>2.1432882588608745E-2</v>
      </c>
      <c r="F23" s="200">
        <v>-0.10829362624509224</v>
      </c>
    </row>
    <row r="24" spans="1:6">
      <c r="A24" s="117" t="s">
        <v>44</v>
      </c>
      <c r="B24" s="201">
        <v>-14.0813561589991</v>
      </c>
      <c r="C24" s="201">
        <v>-6.7055482300436182</v>
      </c>
      <c r="D24" s="202"/>
      <c r="E24" s="201">
        <v>-0.19381104220499451</v>
      </c>
      <c r="F24" s="203">
        <v>-8.5487481663704595E-2</v>
      </c>
    </row>
    <row r="25" spans="1:6">
      <c r="A25" s="115" t="s">
        <v>45</v>
      </c>
      <c r="B25" s="198">
        <v>3.2427706378450409</v>
      </c>
      <c r="C25" s="198">
        <v>-1.885642323665266</v>
      </c>
      <c r="D25" s="199"/>
      <c r="E25" s="198">
        <v>0.38828394839970165</v>
      </c>
      <c r="F25" s="200">
        <v>-0.23453992536515697</v>
      </c>
    </row>
    <row r="26" spans="1:6">
      <c r="A26" s="117" t="s">
        <v>46</v>
      </c>
      <c r="B26" s="201">
        <v>-18.063237843639072</v>
      </c>
      <c r="C26" s="201">
        <v>-40.912067631124607</v>
      </c>
      <c r="D26" s="202"/>
      <c r="E26" s="201">
        <v>-2.5185363643327571E-2</v>
      </c>
      <c r="F26" s="203">
        <v>-5.9241665304591136E-2</v>
      </c>
    </row>
    <row r="27" spans="1:6">
      <c r="A27" s="115" t="s">
        <v>47</v>
      </c>
      <c r="B27" s="198">
        <v>-7.2237198146857509</v>
      </c>
      <c r="C27" s="198">
        <v>-7.0258549136786144</v>
      </c>
      <c r="D27" s="199"/>
      <c r="E27" s="198">
        <v>-0.16224876290426132</v>
      </c>
      <c r="F27" s="200">
        <v>-0.14594467007771764</v>
      </c>
    </row>
    <row r="28" spans="1:6">
      <c r="A28" s="117" t="s">
        <v>48</v>
      </c>
      <c r="B28" s="201">
        <v>-76.9640864569988</v>
      </c>
      <c r="C28" s="201">
        <v>-68.221624217860736</v>
      </c>
      <c r="D28" s="202"/>
      <c r="E28" s="201">
        <v>-0.53590839480083341</v>
      </c>
      <c r="F28" s="203">
        <v>-0.44693319209127225</v>
      </c>
    </row>
    <row r="29" spans="1:6">
      <c r="A29" s="115" t="s">
        <v>49</v>
      </c>
      <c r="B29" s="198">
        <v>-56.64441985795353</v>
      </c>
      <c r="C29" s="198">
        <v>-54.842656877610189</v>
      </c>
      <c r="D29" s="199"/>
      <c r="E29" s="198">
        <v>-0.91344136987198477</v>
      </c>
      <c r="F29" s="200">
        <v>-0.97753489154775253</v>
      </c>
    </row>
    <row r="30" spans="1:6">
      <c r="A30" s="117" t="s">
        <v>50</v>
      </c>
      <c r="B30" s="201">
        <v>-15.876441975028143</v>
      </c>
      <c r="C30" s="201">
        <v>-28.866239837617826</v>
      </c>
      <c r="D30" s="202"/>
      <c r="E30" s="201">
        <v>-0.26543048123094704</v>
      </c>
      <c r="F30" s="203">
        <v>-0.57621398861925555</v>
      </c>
    </row>
    <row r="31" spans="1:6">
      <c r="A31" s="115" t="s">
        <v>51</v>
      </c>
      <c r="B31" s="198">
        <v>-46.263948343261006</v>
      </c>
      <c r="C31" s="198">
        <v>-44.996678505809896</v>
      </c>
      <c r="D31" s="199"/>
      <c r="E31" s="198">
        <v>-1.4044984075264626</v>
      </c>
      <c r="F31" s="200">
        <v>-1.2466913633376164</v>
      </c>
    </row>
    <row r="32" spans="1:6">
      <c r="A32" s="117" t="s">
        <v>58</v>
      </c>
      <c r="B32" s="201">
        <v>0.67501335929792106</v>
      </c>
      <c r="C32" s="201">
        <v>8.9189888483531377</v>
      </c>
      <c r="D32" s="202"/>
      <c r="E32" s="201">
        <v>1.1850243085377393E-2</v>
      </c>
      <c r="F32" s="203">
        <v>0.14858261384710136</v>
      </c>
    </row>
    <row r="33" spans="1:6">
      <c r="A33" s="115" t="s">
        <v>52</v>
      </c>
      <c r="B33" s="198">
        <v>-27.724690843882584</v>
      </c>
      <c r="C33" s="198">
        <v>-23.328194890197366</v>
      </c>
      <c r="D33" s="199"/>
      <c r="E33" s="198">
        <v>-0.83909965547964882</v>
      </c>
      <c r="F33" s="200">
        <v>-0.59684770891997418</v>
      </c>
    </row>
    <row r="34" spans="1:6">
      <c r="A34" s="117" t="s">
        <v>53</v>
      </c>
      <c r="B34" s="201">
        <v>-12.790070605228394</v>
      </c>
      <c r="C34" s="201">
        <v>-10.516592614638924</v>
      </c>
      <c r="D34" s="202"/>
      <c r="E34" s="201">
        <v>-0.61970613123749918</v>
      </c>
      <c r="F34" s="203">
        <v>-0.42645895531909472</v>
      </c>
    </row>
    <row r="35" spans="1:6">
      <c r="A35" s="115" t="s">
        <v>56</v>
      </c>
      <c r="B35" s="198">
        <v>19.50219629190471</v>
      </c>
      <c r="C35" s="198">
        <v>10.83408823066523</v>
      </c>
      <c r="D35" s="199"/>
      <c r="E35" s="198">
        <v>0.66641070755505016</v>
      </c>
      <c r="F35" s="200">
        <v>0.37683802611460887</v>
      </c>
    </row>
    <row r="36" spans="1:6">
      <c r="A36" s="117" t="s">
        <v>54</v>
      </c>
      <c r="B36" s="201">
        <v>-4.7152337507012021</v>
      </c>
      <c r="C36" s="201">
        <v>22.093683790339909</v>
      </c>
      <c r="D36" s="202"/>
      <c r="E36" s="201">
        <v>-2.5640035427564975E-2</v>
      </c>
      <c r="F36" s="203">
        <v>0.12405663337685081</v>
      </c>
    </row>
    <row r="37" spans="1:6">
      <c r="A37" s="115" t="s">
        <v>55</v>
      </c>
      <c r="B37" s="198">
        <v>-9.4711410775939555</v>
      </c>
      <c r="C37" s="198">
        <v>-9.182909181954372</v>
      </c>
      <c r="D37" s="199"/>
      <c r="E37" s="198">
        <v>-0.44537691168622123</v>
      </c>
      <c r="F37" s="200">
        <v>-0.37309231837670942</v>
      </c>
    </row>
    <row r="38" spans="1:6">
      <c r="A38" s="117" t="s">
        <v>66</v>
      </c>
      <c r="B38" s="201">
        <v>-8.8523011778293323</v>
      </c>
      <c r="C38" s="201">
        <v>-5.2602237275633001</v>
      </c>
      <c r="D38" s="202"/>
      <c r="E38" s="201">
        <v>-0.92814050578264728</v>
      </c>
      <c r="F38" s="203">
        <v>-0.53359740357367247</v>
      </c>
    </row>
    <row r="39" spans="1:6">
      <c r="A39" s="115" t="s">
        <v>35</v>
      </c>
      <c r="B39" s="198">
        <v>-7.5861268994316191</v>
      </c>
      <c r="C39" s="198">
        <v>11.090563246327804</v>
      </c>
      <c r="D39" s="199"/>
      <c r="E39" s="198">
        <v>-7.5279834656015688E-3</v>
      </c>
      <c r="F39" s="200">
        <v>9.0474574704843408E-3</v>
      </c>
    </row>
    <row r="40" spans="1:6">
      <c r="A40" s="117" t="s">
        <v>42</v>
      </c>
      <c r="B40" s="201">
        <v>-28.734170577593659</v>
      </c>
      <c r="C40" s="201">
        <v>-58.248086012323057</v>
      </c>
      <c r="D40" s="202"/>
      <c r="E40" s="201">
        <v>-0.12615127643923607</v>
      </c>
      <c r="F40" s="203">
        <v>-0.42337273352354121</v>
      </c>
    </row>
    <row r="41" spans="1:6">
      <c r="A41" s="115" t="s">
        <v>90</v>
      </c>
      <c r="B41" s="198">
        <v>-42.529467284180953</v>
      </c>
      <c r="C41" s="198">
        <v>-17.789679146972944</v>
      </c>
      <c r="D41" s="199"/>
      <c r="E41" s="198">
        <v>-0.11151544925802447</v>
      </c>
      <c r="F41" s="200">
        <v>-4.7534712236541841E-2</v>
      </c>
    </row>
    <row r="42" spans="1:6">
      <c r="A42" s="117" t="s">
        <v>91</v>
      </c>
      <c r="B42" s="201">
        <v>-37.220774901612998</v>
      </c>
      <c r="C42" s="201">
        <v>-49.463199476528608</v>
      </c>
      <c r="D42" s="202"/>
      <c r="E42" s="201">
        <v>-3.864710166017931E-2</v>
      </c>
      <c r="F42" s="203">
        <v>-8.7974562635819639E-2</v>
      </c>
    </row>
    <row r="43" spans="1:6">
      <c r="A43" s="115" t="s">
        <v>92</v>
      </c>
      <c r="B43" s="198">
        <v>-23.938030984507748</v>
      </c>
      <c r="C43" s="198">
        <v>-90.447007930785873</v>
      </c>
      <c r="D43" s="199"/>
      <c r="E43" s="198">
        <v>-2.756807400629321E-3</v>
      </c>
      <c r="F43" s="200">
        <v>-7.570295166942187E-2</v>
      </c>
    </row>
    <row r="44" spans="1:6">
      <c r="A44" s="117" t="s">
        <v>93</v>
      </c>
      <c r="B44" s="201">
        <v>-40.669856459330148</v>
      </c>
      <c r="C44" s="201">
        <v>-58.523042754025539</v>
      </c>
      <c r="D44" s="202"/>
      <c r="E44" s="201">
        <v>-7.8272610957325177E-3</v>
      </c>
      <c r="F44" s="203">
        <v>-1.8172501522421145E-2</v>
      </c>
    </row>
    <row r="45" spans="1:6">
      <c r="A45" s="115" t="s">
        <v>94</v>
      </c>
      <c r="B45" s="198">
        <v>637.37922705314008</v>
      </c>
      <c r="C45" s="198">
        <v>50.856223422595093</v>
      </c>
      <c r="D45" s="199"/>
      <c r="E45" s="198">
        <v>6.0747603577541713E-2</v>
      </c>
      <c r="F45" s="200">
        <v>1.9073367940396956E-2</v>
      </c>
    </row>
    <row r="46" spans="1:6">
      <c r="A46" s="117" t="s">
        <v>95</v>
      </c>
      <c r="B46" s="201">
        <v>-37.704011065006917</v>
      </c>
      <c r="C46" s="201">
        <v>26.830357142857153</v>
      </c>
      <c r="D46" s="202"/>
      <c r="E46" s="201">
        <v>-7.8445271128554581E-3</v>
      </c>
      <c r="F46" s="203">
        <v>5.181059494769975E-3</v>
      </c>
    </row>
    <row r="47" spans="1:6">
      <c r="A47" s="115" t="s">
        <v>96</v>
      </c>
      <c r="B47" s="198">
        <v>-1.9593613933236611</v>
      </c>
      <c r="C47" s="198">
        <v>76.923076923076906</v>
      </c>
      <c r="D47" s="199"/>
      <c r="E47" s="198">
        <v>-3.107883082129088E-4</v>
      </c>
      <c r="F47" s="200">
        <v>9.1379751488455483E-3</v>
      </c>
    </row>
    <row r="48" spans="1:6">
      <c r="A48" s="84"/>
      <c r="B48" s="85"/>
      <c r="C48" s="85"/>
      <c r="D48" s="85"/>
      <c r="E48" s="85"/>
      <c r="F48" s="86"/>
    </row>
    <row r="49" spans="1:6">
      <c r="A49" s="59" t="s">
        <v>0</v>
      </c>
      <c r="B49" s="145">
        <v>-4.172793464881579</v>
      </c>
      <c r="C49" s="145">
        <v>-4.8313293581417298</v>
      </c>
      <c r="D49" s="145"/>
      <c r="E49" s="145">
        <v>-4.1727934648815781</v>
      </c>
      <c r="F49" s="146">
        <v>-4.8313293581417289</v>
      </c>
    </row>
    <row r="51" spans="1:6" ht="5.0999999999999996" customHeight="1">
      <c r="A51" s="90"/>
      <c r="B51" s="90"/>
      <c r="C51" s="90"/>
      <c r="D51" s="90"/>
      <c r="E51" s="90"/>
      <c r="F51" s="91"/>
    </row>
    <row r="52" spans="1:6">
      <c r="A52" s="148" t="s">
        <v>138</v>
      </c>
      <c r="B52" s="70"/>
      <c r="C52" s="70"/>
      <c r="D52" s="70"/>
      <c r="E52" s="70"/>
      <c r="F52" s="94"/>
    </row>
    <row r="53" spans="1:6">
      <c r="A53" s="61" t="s">
        <v>64</v>
      </c>
      <c r="B53" s="70"/>
      <c r="C53" s="70"/>
      <c r="D53" s="70"/>
      <c r="E53" s="70"/>
      <c r="F53" s="94"/>
    </row>
    <row r="54" spans="1:6">
      <c r="A54" s="148" t="s">
        <v>136</v>
      </c>
      <c r="B54" s="70"/>
      <c r="C54" s="70"/>
      <c r="D54" s="70"/>
      <c r="E54" s="70"/>
      <c r="F54" s="94"/>
    </row>
    <row r="55" spans="1:6">
      <c r="A55" s="222" t="s">
        <v>174</v>
      </c>
      <c r="B55" s="70"/>
      <c r="C55" s="70"/>
      <c r="D55" s="70"/>
      <c r="E55" s="70"/>
      <c r="F55" s="94"/>
    </row>
    <row r="56" spans="1:6" ht="5.0999999999999996" customHeight="1">
      <c r="A56" s="95"/>
      <c r="B56" s="95"/>
      <c r="C56" s="95"/>
      <c r="D56" s="95"/>
      <c r="E56" s="95"/>
      <c r="F56" s="96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34"/>
  <sheetViews>
    <sheetView showGridLines="0" zoomScaleNormal="100" workbookViewId="0">
      <selection activeCell="A8" sqref="A8:H8"/>
    </sheetView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9"/>
    </row>
    <row r="6" spans="1:12" ht="14.1" customHeight="1">
      <c r="A6" s="289" t="s">
        <v>188</v>
      </c>
      <c r="B6" s="290"/>
      <c r="C6" s="290"/>
      <c r="D6" s="290"/>
      <c r="E6" s="290"/>
      <c r="F6" s="290"/>
      <c r="G6" s="290"/>
      <c r="H6" s="291"/>
    </row>
    <row r="7" spans="1:12" ht="14.1" customHeight="1">
      <c r="A7" s="289" t="s">
        <v>10</v>
      </c>
      <c r="B7" s="290"/>
      <c r="C7" s="290"/>
      <c r="D7" s="290"/>
      <c r="E7" s="290"/>
      <c r="F7" s="290"/>
      <c r="G7" s="290"/>
      <c r="H7" s="291"/>
    </row>
    <row r="8" spans="1:12" ht="14.1" customHeight="1">
      <c r="A8" s="289" t="s">
        <v>212</v>
      </c>
      <c r="B8" s="290"/>
      <c r="C8" s="290"/>
      <c r="D8" s="290"/>
      <c r="E8" s="290"/>
      <c r="F8" s="290"/>
      <c r="G8" s="290"/>
      <c r="H8" s="291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92" t="s">
        <v>142</v>
      </c>
      <c r="H10" s="292"/>
      <c r="I10" s="225"/>
    </row>
    <row r="11" spans="1:12" ht="12.75" customHeight="1">
      <c r="A11" s="174"/>
      <c r="B11" s="175"/>
      <c r="C11" s="175"/>
      <c r="D11" s="175"/>
      <c r="E11" s="175"/>
      <c r="F11" s="175"/>
    </row>
    <row r="12" spans="1:12" ht="30" customHeight="1">
      <c r="A12" s="184" t="s">
        <v>11</v>
      </c>
      <c r="B12" s="298" t="s">
        <v>3</v>
      </c>
      <c r="C12" s="298"/>
      <c r="D12" s="13"/>
      <c r="E12" s="308" t="s">
        <v>61</v>
      </c>
      <c r="F12" s="310" t="s">
        <v>135</v>
      </c>
    </row>
    <row r="13" spans="1:12">
      <c r="A13" s="185"/>
      <c r="B13" s="177" t="s">
        <v>189</v>
      </c>
      <c r="C13" s="177" t="s">
        <v>190</v>
      </c>
      <c r="D13" s="177"/>
      <c r="E13" s="309"/>
      <c r="F13" s="311"/>
    </row>
    <row r="14" spans="1:12">
      <c r="A14" s="52" t="s">
        <v>1</v>
      </c>
      <c r="B14" s="186">
        <v>1311724</v>
      </c>
      <c r="C14" s="186">
        <v>1592361</v>
      </c>
      <c r="D14" s="186"/>
      <c r="E14" s="162">
        <v>21.394515919507455</v>
      </c>
      <c r="F14" s="179">
        <v>16.198570834872541</v>
      </c>
      <c r="G14" s="140"/>
      <c r="H14" s="140"/>
    </row>
    <row r="15" spans="1:12">
      <c r="A15" s="55" t="s">
        <v>13</v>
      </c>
      <c r="B15" s="187">
        <v>52787</v>
      </c>
      <c r="C15" s="187">
        <v>26730</v>
      </c>
      <c r="D15" s="187"/>
      <c r="E15" s="165">
        <v>-49.362532441699656</v>
      </c>
      <c r="F15" s="143">
        <v>-1.5040289065386026</v>
      </c>
      <c r="G15" s="140"/>
      <c r="H15" s="140"/>
    </row>
    <row r="16" spans="1:12">
      <c r="A16" s="52" t="s">
        <v>14</v>
      </c>
      <c r="B16" s="186">
        <v>63740</v>
      </c>
      <c r="C16" s="186">
        <v>22439</v>
      </c>
      <c r="D16" s="186"/>
      <c r="E16" s="162">
        <v>-64.796046438657044</v>
      </c>
      <c r="F16" s="179">
        <v>-2.3839236239379371</v>
      </c>
      <c r="G16" s="140"/>
      <c r="H16" s="140"/>
    </row>
    <row r="17" spans="1:8">
      <c r="A17" s="55" t="s">
        <v>15</v>
      </c>
      <c r="B17" s="187">
        <v>120015</v>
      </c>
      <c r="C17" s="187">
        <v>28681</v>
      </c>
      <c r="D17" s="187"/>
      <c r="E17" s="165">
        <v>-76.102153897429488</v>
      </c>
      <c r="F17" s="143">
        <v>-5.2718646102696676</v>
      </c>
      <c r="G17" s="140"/>
      <c r="H17" s="140"/>
    </row>
    <row r="18" spans="1:8">
      <c r="A18" s="52" t="s">
        <v>16</v>
      </c>
      <c r="B18" s="186">
        <v>110288</v>
      </c>
      <c r="C18" s="186">
        <v>110512</v>
      </c>
      <c r="D18" s="186"/>
      <c r="E18" s="162">
        <v>0.20310459886840704</v>
      </c>
      <c r="F18" s="179">
        <v>1.2929442186922782E-2</v>
      </c>
      <c r="G18" s="140"/>
      <c r="H18" s="140"/>
    </row>
    <row r="19" spans="1:8">
      <c r="A19" s="55" t="s">
        <v>17</v>
      </c>
      <c r="B19" s="187">
        <v>16290</v>
      </c>
      <c r="C19" s="187">
        <v>14045</v>
      </c>
      <c r="D19" s="187"/>
      <c r="E19" s="165">
        <v>-13.78146101903009</v>
      </c>
      <c r="F19" s="143">
        <v>-0.12958302548947165</v>
      </c>
      <c r="G19" s="140"/>
      <c r="H19" s="140"/>
    </row>
    <row r="20" spans="1:8">
      <c r="A20" s="52" t="s">
        <v>18</v>
      </c>
      <c r="B20" s="186">
        <v>29215</v>
      </c>
      <c r="C20" s="186">
        <v>60940</v>
      </c>
      <c r="D20" s="186"/>
      <c r="E20" s="162">
        <v>108.5914769810029</v>
      </c>
      <c r="F20" s="179">
        <v>1.8311899704469883</v>
      </c>
      <c r="G20" s="140"/>
      <c r="H20" s="140"/>
    </row>
    <row r="21" spans="1:8">
      <c r="A21" s="55" t="s">
        <v>31</v>
      </c>
      <c r="B21" s="187">
        <v>2056</v>
      </c>
      <c r="C21" s="187">
        <v>20898</v>
      </c>
      <c r="D21" s="187"/>
      <c r="E21" s="165">
        <v>916.43968871595337</v>
      </c>
      <c r="F21" s="143">
        <v>1.0875738825267816</v>
      </c>
      <c r="G21" s="140"/>
      <c r="H21" s="140"/>
    </row>
    <row r="22" spans="1:8">
      <c r="A22" s="52" t="s">
        <v>67</v>
      </c>
      <c r="B22" s="53">
        <v>260</v>
      </c>
      <c r="C22" s="53">
        <v>25852</v>
      </c>
      <c r="D22" s="53"/>
      <c r="E22" s="27">
        <v>9843.0769230769238</v>
      </c>
      <c r="F22" s="179">
        <v>1.4771887698559281</v>
      </c>
      <c r="G22" s="140"/>
      <c r="H22" s="140"/>
    </row>
    <row r="23" spans="1:8">
      <c r="A23" s="55" t="s">
        <v>19</v>
      </c>
      <c r="B23" s="187">
        <v>6591</v>
      </c>
      <c r="C23" s="187">
        <v>5757</v>
      </c>
      <c r="D23" s="187"/>
      <c r="E23" s="165">
        <v>-12.653618570778335</v>
      </c>
      <c r="F23" s="143">
        <v>-4.8139083856667868E-2</v>
      </c>
      <c r="G23" s="140"/>
      <c r="H23" s="140"/>
    </row>
    <row r="24" spans="1:8">
      <c r="A24" s="52" t="s">
        <v>57</v>
      </c>
      <c r="B24" s="186">
        <v>15159</v>
      </c>
      <c r="C24" s="186">
        <v>11234</v>
      </c>
      <c r="D24" s="186"/>
      <c r="E24" s="162">
        <v>-25.892209248631175</v>
      </c>
      <c r="F24" s="179">
        <v>-0.22655384189139252</v>
      </c>
      <c r="G24" s="140"/>
      <c r="H24" s="140"/>
    </row>
    <row r="25" spans="1:8" ht="15">
      <c r="A25" s="55" t="s">
        <v>139</v>
      </c>
      <c r="B25" s="187">
        <v>4355</v>
      </c>
      <c r="C25" s="56">
        <v>2199</v>
      </c>
      <c r="D25" s="56"/>
      <c r="E25" s="21">
        <v>-49.506314580941449</v>
      </c>
      <c r="F25" s="143">
        <v>-0.1244458810491318</v>
      </c>
      <c r="G25" s="140"/>
      <c r="H25" s="140"/>
    </row>
    <row r="26" spans="1:8">
      <c r="A26" s="52"/>
      <c r="B26" s="131"/>
      <c r="C26" s="131"/>
      <c r="D26" s="131"/>
      <c r="E26" s="167"/>
      <c r="F26" s="179"/>
      <c r="H26" s="140"/>
    </row>
    <row r="27" spans="1:8">
      <c r="A27" s="59" t="s">
        <v>0</v>
      </c>
      <c r="B27" s="188">
        <v>1732480</v>
      </c>
      <c r="C27" s="188">
        <v>1921648</v>
      </c>
      <c r="D27" s="188"/>
      <c r="E27" s="35">
        <v>10.918913926856291</v>
      </c>
      <c r="F27" s="146">
        <v>10.918913926856289</v>
      </c>
      <c r="G27" s="189"/>
      <c r="H27" s="140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6"/>
      <c r="B29" s="226"/>
      <c r="C29" s="226"/>
      <c r="D29" s="226"/>
      <c r="E29" s="226"/>
      <c r="F29" s="228"/>
    </row>
    <row r="30" spans="1:8">
      <c r="A30" s="148" t="s">
        <v>138</v>
      </c>
      <c r="B30" s="7"/>
      <c r="C30" s="7"/>
      <c r="D30" s="7"/>
      <c r="E30" s="7"/>
      <c r="F30" s="62"/>
    </row>
    <row r="31" spans="1:8">
      <c r="A31" s="183" t="s">
        <v>140</v>
      </c>
      <c r="B31" s="7"/>
      <c r="C31" s="7"/>
      <c r="D31" s="7"/>
      <c r="E31" s="7"/>
      <c r="F31" s="62"/>
    </row>
    <row r="32" spans="1:8">
      <c r="A32" s="148" t="s">
        <v>136</v>
      </c>
      <c r="B32" s="7"/>
      <c r="C32" s="7"/>
      <c r="D32" s="7"/>
      <c r="E32" s="7"/>
      <c r="F32" s="62"/>
    </row>
    <row r="33" spans="1:6">
      <c r="A33" s="222" t="s">
        <v>174</v>
      </c>
      <c r="B33" s="7"/>
      <c r="C33" s="7"/>
      <c r="D33" s="7"/>
      <c r="E33" s="7"/>
      <c r="F33" s="62"/>
    </row>
    <row r="34" spans="1:6" ht="5.0999999999999996" customHeight="1">
      <c r="A34" s="63"/>
      <c r="B34" s="63"/>
      <c r="C34" s="63"/>
      <c r="D34" s="63"/>
      <c r="E34" s="63"/>
      <c r="F34" s="64"/>
    </row>
  </sheetData>
  <mergeCells count="8">
    <mergeCell ref="A3:H4"/>
    <mergeCell ref="A6:H6"/>
    <mergeCell ref="A7:H7"/>
    <mergeCell ref="A8:H8"/>
    <mergeCell ref="B12:C12"/>
    <mergeCell ref="E12:E13"/>
    <mergeCell ref="F12:F13"/>
    <mergeCell ref="G10:H10"/>
  </mergeCells>
  <phoneticPr fontId="3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showGridLines="0" zoomScaleNormal="100" workbookViewId="0">
      <selection activeCell="A8" sqref="A8:H8"/>
    </sheetView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9"/>
    </row>
    <row r="6" spans="1:12" ht="14.1" customHeight="1">
      <c r="A6" s="289" t="s">
        <v>191</v>
      </c>
      <c r="B6" s="290"/>
      <c r="C6" s="290"/>
      <c r="D6" s="290"/>
      <c r="E6" s="290"/>
      <c r="F6" s="290"/>
      <c r="G6" s="290"/>
      <c r="H6" s="291"/>
    </row>
    <row r="7" spans="1:12" ht="14.1" customHeight="1">
      <c r="A7" s="289" t="s">
        <v>10</v>
      </c>
      <c r="B7" s="290"/>
      <c r="C7" s="290"/>
      <c r="D7" s="290"/>
      <c r="E7" s="290"/>
      <c r="F7" s="290"/>
      <c r="G7" s="290"/>
      <c r="H7" s="291"/>
    </row>
    <row r="8" spans="1:12" ht="14.1" customHeight="1">
      <c r="A8" s="289" t="s">
        <v>215</v>
      </c>
      <c r="B8" s="290"/>
      <c r="C8" s="290"/>
      <c r="D8" s="290"/>
      <c r="E8" s="290"/>
      <c r="F8" s="290"/>
      <c r="G8" s="290"/>
      <c r="H8" s="291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92" t="s">
        <v>142</v>
      </c>
      <c r="H10" s="292"/>
      <c r="I10" s="225"/>
    </row>
    <row r="11" spans="1:12" ht="12.75" customHeight="1">
      <c r="A11" s="174"/>
      <c r="B11" s="175"/>
      <c r="C11" s="175"/>
      <c r="D11" s="175"/>
      <c r="E11" s="175"/>
      <c r="F11" s="175"/>
    </row>
    <row r="12" spans="1:12" ht="18" customHeight="1">
      <c r="A12" s="303" t="s">
        <v>11</v>
      </c>
      <c r="B12" s="333" t="s">
        <v>3</v>
      </c>
      <c r="C12" s="333"/>
      <c r="D12" s="176"/>
      <c r="E12" s="308" t="s">
        <v>12</v>
      </c>
      <c r="F12" s="310" t="s">
        <v>135</v>
      </c>
    </row>
    <row r="13" spans="1:12" ht="17.25" customHeight="1">
      <c r="A13" s="304"/>
      <c r="B13" s="177">
        <v>2018</v>
      </c>
      <c r="C13" s="177">
        <v>2019</v>
      </c>
      <c r="D13" s="177"/>
      <c r="E13" s="334"/>
      <c r="F13" s="335"/>
    </row>
    <row r="14" spans="1:12">
      <c r="A14" s="52" t="s">
        <v>1</v>
      </c>
      <c r="B14" s="178">
        <v>1358522</v>
      </c>
      <c r="C14" s="178">
        <v>1592361</v>
      </c>
      <c r="D14" s="178"/>
      <c r="E14" s="162">
        <v>17.212750327193831</v>
      </c>
      <c r="F14" s="179">
        <v>11.941027900986661</v>
      </c>
      <c r="H14" s="180"/>
    </row>
    <row r="15" spans="1:12">
      <c r="A15" s="55" t="s">
        <v>13</v>
      </c>
      <c r="B15" s="181">
        <v>24807</v>
      </c>
      <c r="C15" s="181">
        <v>26730</v>
      </c>
      <c r="D15" s="181"/>
      <c r="E15" s="165">
        <v>7.751844237513609</v>
      </c>
      <c r="F15" s="143">
        <v>9.8198318730397194E-2</v>
      </c>
      <c r="H15" s="180"/>
    </row>
    <row r="16" spans="1:12">
      <c r="A16" s="52" t="s">
        <v>14</v>
      </c>
      <c r="B16" s="178">
        <v>334494</v>
      </c>
      <c r="C16" s="178">
        <v>22439</v>
      </c>
      <c r="D16" s="178"/>
      <c r="E16" s="162">
        <v>-93.291658445293493</v>
      </c>
      <c r="F16" s="179">
        <v>-15.935141108379666</v>
      </c>
      <c r="H16" s="180"/>
    </row>
    <row r="17" spans="1:8">
      <c r="A17" s="55" t="s">
        <v>15</v>
      </c>
      <c r="B17" s="181">
        <v>27379</v>
      </c>
      <c r="C17" s="181">
        <v>28681</v>
      </c>
      <c r="D17" s="181"/>
      <c r="E17" s="165">
        <v>4.7554695204353692</v>
      </c>
      <c r="F17" s="143">
        <v>6.6486849187195607E-2</v>
      </c>
      <c r="H17" s="180"/>
    </row>
    <row r="18" spans="1:8">
      <c r="A18" s="52" t="s">
        <v>16</v>
      </c>
      <c r="B18" s="178">
        <v>85048</v>
      </c>
      <c r="C18" s="178">
        <v>110512</v>
      </c>
      <c r="D18" s="178"/>
      <c r="E18" s="162">
        <v>29.940739347192164</v>
      </c>
      <c r="F18" s="179">
        <v>1.3003234467763047</v>
      </c>
      <c r="H18" s="180"/>
    </row>
    <row r="19" spans="1:8">
      <c r="A19" s="55" t="s">
        <v>17</v>
      </c>
      <c r="B19" s="181">
        <v>16074</v>
      </c>
      <c r="C19" s="181">
        <v>14045</v>
      </c>
      <c r="D19" s="181"/>
      <c r="E19" s="165">
        <v>-12.62286922981211</v>
      </c>
      <c r="F19" s="143">
        <v>-0.10361122657513047</v>
      </c>
      <c r="H19" s="180"/>
    </row>
    <row r="20" spans="1:8">
      <c r="A20" s="52" t="s">
        <v>18</v>
      </c>
      <c r="B20" s="178">
        <v>56487</v>
      </c>
      <c r="C20" s="178">
        <v>60940</v>
      </c>
      <c r="D20" s="178"/>
      <c r="E20" s="162">
        <v>7.8832297696815203</v>
      </c>
      <c r="F20" s="179">
        <v>0.22739319464714441</v>
      </c>
      <c r="H20" s="180"/>
    </row>
    <row r="21" spans="1:8">
      <c r="A21" s="55" t="s">
        <v>31</v>
      </c>
      <c r="B21" s="181">
        <v>17571</v>
      </c>
      <c r="C21" s="181">
        <v>20898</v>
      </c>
      <c r="D21" s="181"/>
      <c r="E21" s="165">
        <v>18.934608161174665</v>
      </c>
      <c r="F21" s="143">
        <v>0.16989381508893991</v>
      </c>
      <c r="H21" s="180"/>
    </row>
    <row r="22" spans="1:8">
      <c r="A22" s="52" t="s">
        <v>67</v>
      </c>
      <c r="B22" s="178">
        <v>12417</v>
      </c>
      <c r="C22" s="150">
        <v>25852</v>
      </c>
      <c r="D22" s="150"/>
      <c r="E22" s="162">
        <v>108.19843762583554</v>
      </c>
      <c r="F22" s="179">
        <v>0.68606053673577039</v>
      </c>
      <c r="H22" s="180"/>
    </row>
    <row r="23" spans="1:8">
      <c r="A23" s="55" t="s">
        <v>19</v>
      </c>
      <c r="B23" s="181">
        <v>6668</v>
      </c>
      <c r="C23" s="181">
        <v>5757</v>
      </c>
      <c r="D23" s="181"/>
      <c r="E23" s="165">
        <v>-13.662267546490696</v>
      </c>
      <c r="F23" s="143">
        <v>-4.6520368363698307E-2</v>
      </c>
      <c r="H23" s="180"/>
    </row>
    <row r="24" spans="1:8">
      <c r="A24" s="52" t="s">
        <v>57</v>
      </c>
      <c r="B24" s="178">
        <v>7890</v>
      </c>
      <c r="C24" s="178">
        <v>11234</v>
      </c>
      <c r="D24" s="178"/>
      <c r="E24" s="162">
        <v>42.382762991128033</v>
      </c>
      <c r="F24" s="179">
        <v>0.17076192295083112</v>
      </c>
      <c r="H24" s="180"/>
    </row>
    <row r="25" spans="1:8" ht="15">
      <c r="A25" s="55" t="s">
        <v>139</v>
      </c>
      <c r="B25" s="152">
        <v>10925</v>
      </c>
      <c r="C25" s="181">
        <v>2199</v>
      </c>
      <c r="D25" s="181"/>
      <c r="E25" s="21">
        <v>-79.871853546910756</v>
      </c>
      <c r="F25" s="143">
        <v>-0.44559465899191153</v>
      </c>
      <c r="H25" s="180"/>
    </row>
    <row r="26" spans="1:8">
      <c r="A26" s="52"/>
      <c r="B26" s="178"/>
      <c r="C26" s="178"/>
      <c r="D26" s="178"/>
      <c r="E26" s="167"/>
      <c r="F26" s="179"/>
    </row>
    <row r="27" spans="1:8">
      <c r="A27" s="59" t="s">
        <v>0</v>
      </c>
      <c r="B27" s="182">
        <v>1958282</v>
      </c>
      <c r="C27" s="182">
        <v>1921648</v>
      </c>
      <c r="D27" s="182"/>
      <c r="E27" s="34">
        <v>-1.8707213772071611</v>
      </c>
      <c r="F27" s="146">
        <v>-1.8707213772071625</v>
      </c>
      <c r="H27" s="180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6"/>
      <c r="B29" s="226"/>
      <c r="C29" s="226"/>
      <c r="D29" s="226"/>
      <c r="E29" s="226"/>
      <c r="F29" s="228"/>
    </row>
    <row r="30" spans="1:8">
      <c r="A30" s="148" t="s">
        <v>138</v>
      </c>
      <c r="B30" s="7"/>
      <c r="C30" s="7"/>
      <c r="D30" s="7"/>
      <c r="E30" s="7"/>
      <c r="F30" s="62"/>
    </row>
    <row r="31" spans="1:8">
      <c r="A31" s="183" t="s">
        <v>140</v>
      </c>
      <c r="B31" s="7"/>
      <c r="C31" s="7"/>
      <c r="D31" s="7"/>
      <c r="E31" s="7"/>
      <c r="F31" s="62"/>
    </row>
    <row r="32" spans="1:8">
      <c r="A32" s="148" t="s">
        <v>136</v>
      </c>
      <c r="B32" s="7"/>
      <c r="C32" s="7"/>
      <c r="D32" s="7"/>
      <c r="E32" s="7"/>
      <c r="F32" s="62"/>
    </row>
    <row r="33" spans="1:6">
      <c r="A33" s="222" t="s">
        <v>174</v>
      </c>
      <c r="B33" s="7"/>
      <c r="C33" s="7"/>
      <c r="D33" s="7"/>
      <c r="E33" s="7"/>
      <c r="F33" s="62"/>
    </row>
    <row r="34" spans="1:6" ht="5.0999999999999996" customHeight="1">
      <c r="A34" s="63"/>
      <c r="B34" s="63"/>
      <c r="C34" s="63"/>
      <c r="D34" s="63"/>
      <c r="E34" s="63"/>
      <c r="F34" s="64"/>
    </row>
  </sheetData>
  <mergeCells count="9">
    <mergeCell ref="A12:A13"/>
    <mergeCell ref="B12:C12"/>
    <mergeCell ref="E12:E13"/>
    <mergeCell ref="F12:F13"/>
    <mergeCell ref="A3:H4"/>
    <mergeCell ref="A6:H6"/>
    <mergeCell ref="A7:H7"/>
    <mergeCell ref="A8:H8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L34"/>
  <sheetViews>
    <sheetView showGridLines="0" zoomScaleNormal="100" workbookViewId="0">
      <selection activeCell="A8" sqref="A8:I8"/>
    </sheetView>
  </sheetViews>
  <sheetFormatPr baseColWidth="10" defaultRowHeight="14.25"/>
  <cols>
    <col min="1" max="1" width="18.7109375" style="71" customWidth="1"/>
    <col min="2" max="2" width="11.7109375" style="71" customWidth="1"/>
    <col min="3" max="3" width="12.85546875" style="71" customWidth="1"/>
    <col min="4" max="4" width="1.7109375" style="71" customWidth="1"/>
    <col min="5" max="6" width="15.5703125" style="71" customWidth="1"/>
    <col min="7" max="8" width="11.42578125" style="71"/>
    <col min="9" max="9" width="3.28515625" style="71" customWidth="1"/>
    <col min="10" max="10" width="10.5703125" style="71" customWidth="1"/>
    <col min="11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192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10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217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H10" s="292" t="s">
        <v>142</v>
      </c>
      <c r="I10" s="292"/>
      <c r="J10" s="225"/>
    </row>
    <row r="11" spans="1:12" ht="12.75" customHeight="1">
      <c r="A11" s="156"/>
      <c r="B11" s="157"/>
      <c r="C11" s="157"/>
      <c r="D11" s="157"/>
      <c r="E11" s="157"/>
      <c r="F11" s="157"/>
    </row>
    <row r="12" spans="1:12" ht="24" customHeight="1">
      <c r="A12" s="320" t="s">
        <v>11</v>
      </c>
      <c r="B12" s="336" t="s">
        <v>220</v>
      </c>
      <c r="C12" s="336"/>
      <c r="D12" s="158"/>
      <c r="E12" s="329" t="s">
        <v>71</v>
      </c>
      <c r="F12" s="331" t="s">
        <v>135</v>
      </c>
    </row>
    <row r="13" spans="1:12" ht="24.75" customHeight="1">
      <c r="A13" s="322"/>
      <c r="B13" s="159">
        <v>2018</v>
      </c>
      <c r="C13" s="159">
        <v>2019</v>
      </c>
      <c r="D13" s="159"/>
      <c r="E13" s="330"/>
      <c r="F13" s="332"/>
    </row>
    <row r="14" spans="1:12">
      <c r="A14" s="160" t="s">
        <v>1</v>
      </c>
      <c r="B14" s="161">
        <v>9479609</v>
      </c>
      <c r="C14" s="161">
        <v>9590354</v>
      </c>
      <c r="D14" s="161"/>
      <c r="E14" s="162">
        <v>1.1682443864509509</v>
      </c>
      <c r="F14" s="163">
        <v>0.88383018138211489</v>
      </c>
    </row>
    <row r="15" spans="1:12">
      <c r="A15" s="117" t="s">
        <v>13</v>
      </c>
      <c r="B15" s="164">
        <v>259354</v>
      </c>
      <c r="C15" s="164">
        <v>234299</v>
      </c>
      <c r="D15" s="164"/>
      <c r="E15" s="165">
        <v>-9.6605411908048495</v>
      </c>
      <c r="F15" s="166">
        <v>-0.19995814885122479</v>
      </c>
    </row>
    <row r="16" spans="1:12">
      <c r="A16" s="115" t="s">
        <v>14</v>
      </c>
      <c r="B16" s="161">
        <v>526285</v>
      </c>
      <c r="C16" s="161">
        <v>226154</v>
      </c>
      <c r="D16" s="161"/>
      <c r="E16" s="162">
        <v>-57.028226151229852</v>
      </c>
      <c r="F16" s="163">
        <v>-2.395275959803111</v>
      </c>
    </row>
    <row r="17" spans="1:6">
      <c r="A17" s="117" t="s">
        <v>15</v>
      </c>
      <c r="B17" s="164">
        <v>375303</v>
      </c>
      <c r="C17" s="164">
        <v>311083</v>
      </c>
      <c r="D17" s="164"/>
      <c r="E17" s="165">
        <v>-17.111507235487053</v>
      </c>
      <c r="F17" s="166">
        <v>-0.5125249379056338</v>
      </c>
    </row>
    <row r="18" spans="1:6">
      <c r="A18" s="115" t="s">
        <v>16</v>
      </c>
      <c r="B18" s="161">
        <v>884492</v>
      </c>
      <c r="C18" s="161">
        <v>988646</v>
      </c>
      <c r="D18" s="161"/>
      <c r="E18" s="162">
        <v>11.77557287120743</v>
      </c>
      <c r="F18" s="163">
        <v>0.83122893775495776</v>
      </c>
    </row>
    <row r="19" spans="1:6">
      <c r="A19" s="117" t="s">
        <v>17</v>
      </c>
      <c r="B19" s="164">
        <v>87829</v>
      </c>
      <c r="C19" s="164">
        <v>129821</v>
      </c>
      <c r="D19" s="164"/>
      <c r="E19" s="165">
        <v>47.811087454030002</v>
      </c>
      <c r="F19" s="166">
        <v>0.33512842093636525</v>
      </c>
    </row>
    <row r="20" spans="1:6">
      <c r="A20" s="115" t="s">
        <v>18</v>
      </c>
      <c r="B20" s="161">
        <v>547095</v>
      </c>
      <c r="C20" s="161">
        <v>354892</v>
      </c>
      <c r="D20" s="161"/>
      <c r="E20" s="162">
        <v>-35.131558504464493</v>
      </c>
      <c r="F20" s="163">
        <v>-1.5339276026203137</v>
      </c>
    </row>
    <row r="21" spans="1:6">
      <c r="A21" s="117" t="s">
        <v>31</v>
      </c>
      <c r="B21" s="164">
        <v>164014</v>
      </c>
      <c r="C21" s="164">
        <v>136199</v>
      </c>
      <c r="D21" s="164"/>
      <c r="E21" s="165">
        <v>-16.958918141134291</v>
      </c>
      <c r="F21" s="166">
        <v>-0.22198506925950179</v>
      </c>
    </row>
    <row r="22" spans="1:6">
      <c r="A22" s="115" t="s">
        <v>67</v>
      </c>
      <c r="B22" s="161">
        <v>88933</v>
      </c>
      <c r="C22" s="161">
        <v>80332</v>
      </c>
      <c r="D22" s="161"/>
      <c r="E22" s="162">
        <v>-9.6713256046686809</v>
      </c>
      <c r="F22" s="163">
        <v>-6.8642587837532812E-2</v>
      </c>
    </row>
    <row r="23" spans="1:6">
      <c r="A23" s="117" t="s">
        <v>19</v>
      </c>
      <c r="B23" s="164">
        <v>40242</v>
      </c>
      <c r="C23" s="164">
        <v>46833</v>
      </c>
      <c r="D23" s="164"/>
      <c r="E23" s="165">
        <v>16.37841061577457</v>
      </c>
      <c r="F23" s="166">
        <v>5.2601243627157152E-2</v>
      </c>
    </row>
    <row r="24" spans="1:6">
      <c r="A24" s="115" t="s">
        <v>57</v>
      </c>
      <c r="B24" s="161">
        <v>54067</v>
      </c>
      <c r="C24" s="161">
        <v>95041</v>
      </c>
      <c r="D24" s="161"/>
      <c r="E24" s="162">
        <v>75.783749791924834</v>
      </c>
      <c r="F24" s="163">
        <v>0.32700399884374715</v>
      </c>
    </row>
    <row r="25" spans="1:6" ht="15">
      <c r="A25" s="117" t="s">
        <v>139</v>
      </c>
      <c r="B25" s="164">
        <v>22899</v>
      </c>
      <c r="C25" s="164">
        <v>27082</v>
      </c>
      <c r="D25" s="164"/>
      <c r="E25" s="21">
        <v>18.26717323900607</v>
      </c>
      <c r="F25" s="166">
        <v>3.3383553647761854E-2</v>
      </c>
    </row>
    <row r="26" spans="1:6">
      <c r="A26" s="115"/>
      <c r="B26" s="161"/>
      <c r="C26" s="161"/>
      <c r="D26" s="161"/>
      <c r="E26" s="167"/>
      <c r="F26" s="163"/>
    </row>
    <row r="27" spans="1:6">
      <c r="A27" s="119" t="s">
        <v>0</v>
      </c>
      <c r="B27" s="168">
        <v>12530122</v>
      </c>
      <c r="C27" s="168">
        <v>12220736</v>
      </c>
      <c r="D27" s="168"/>
      <c r="E27" s="34">
        <v>-2.4691379700852139</v>
      </c>
      <c r="F27" s="169">
        <v>-2.4691379700852134</v>
      </c>
    </row>
    <row r="28" spans="1:6">
      <c r="A28" s="170"/>
      <c r="B28" s="171"/>
      <c r="C28" s="171"/>
      <c r="D28" s="171"/>
      <c r="E28" s="172"/>
      <c r="F28" s="172"/>
    </row>
    <row r="29" spans="1:6" ht="5.0999999999999996" customHeight="1">
      <c r="A29" s="233"/>
      <c r="B29" s="234"/>
      <c r="C29" s="234"/>
      <c r="D29" s="234"/>
      <c r="E29" s="235"/>
      <c r="F29" s="236"/>
    </row>
    <row r="30" spans="1:6">
      <c r="A30" s="148" t="s">
        <v>138</v>
      </c>
      <c r="B30" s="70"/>
      <c r="C30" s="70"/>
      <c r="D30" s="70"/>
      <c r="E30" s="70"/>
      <c r="F30" s="94"/>
    </row>
    <row r="31" spans="1:6">
      <c r="A31" s="173" t="s">
        <v>140</v>
      </c>
      <c r="B31" s="70"/>
      <c r="C31" s="70"/>
      <c r="D31" s="70"/>
      <c r="E31" s="70"/>
      <c r="F31" s="94"/>
    </row>
    <row r="32" spans="1:6">
      <c r="A32" s="173" t="s">
        <v>136</v>
      </c>
      <c r="B32" s="70"/>
      <c r="C32" s="70"/>
      <c r="D32" s="70"/>
      <c r="E32" s="70"/>
      <c r="F32" s="94"/>
    </row>
    <row r="33" spans="1:6">
      <c r="A33" s="222" t="s">
        <v>174</v>
      </c>
      <c r="B33" s="70"/>
      <c r="C33" s="70"/>
      <c r="D33" s="70"/>
      <c r="E33" s="70"/>
      <c r="F33" s="94"/>
    </row>
    <row r="34" spans="1:6" ht="5.0999999999999996" customHeight="1">
      <c r="A34" s="95"/>
      <c r="B34" s="95"/>
      <c r="C34" s="95"/>
      <c r="D34" s="95"/>
      <c r="E34" s="95"/>
      <c r="F34" s="96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34"/>
  <sheetViews>
    <sheetView showGridLines="0" zoomScaleNormal="100" workbookViewId="0"/>
  </sheetViews>
  <sheetFormatPr baseColWidth="10" defaultRowHeight="14.25"/>
  <cols>
    <col min="1" max="1" width="18.7109375" style="71" customWidth="1"/>
    <col min="2" max="2" width="11.7109375" style="71" customWidth="1"/>
    <col min="3" max="3" width="12.85546875" style="71" customWidth="1"/>
    <col min="4" max="4" width="1.7109375" style="71" customWidth="1"/>
    <col min="5" max="6" width="15.5703125" style="71" customWidth="1"/>
    <col min="7" max="8" width="11.42578125" style="71"/>
    <col min="9" max="9" width="3.28515625" style="71" customWidth="1"/>
    <col min="10" max="10" width="11.140625" style="71" customWidth="1"/>
    <col min="11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193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10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218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H10" s="337" t="s">
        <v>142</v>
      </c>
      <c r="I10" s="337"/>
      <c r="J10" s="224"/>
    </row>
    <row r="11" spans="1:12" ht="12.75" customHeight="1">
      <c r="A11" s="156"/>
      <c r="B11" s="157"/>
      <c r="C11" s="157"/>
      <c r="D11" s="157"/>
      <c r="E11" s="157"/>
      <c r="F11" s="157"/>
    </row>
    <row r="12" spans="1:12" ht="24" customHeight="1">
      <c r="A12" s="320" t="s">
        <v>11</v>
      </c>
      <c r="B12" s="336" t="s">
        <v>221</v>
      </c>
      <c r="C12" s="336"/>
      <c r="D12" s="158"/>
      <c r="E12" s="329" t="s">
        <v>100</v>
      </c>
      <c r="F12" s="331" t="s">
        <v>135</v>
      </c>
    </row>
    <row r="13" spans="1:12" ht="24.75" customHeight="1">
      <c r="A13" s="322"/>
      <c r="B13" s="159">
        <v>2018</v>
      </c>
      <c r="C13" s="159">
        <v>2019</v>
      </c>
      <c r="D13" s="159"/>
      <c r="E13" s="330"/>
      <c r="F13" s="332"/>
    </row>
    <row r="14" spans="1:12">
      <c r="A14" s="160" t="s">
        <v>1</v>
      </c>
      <c r="B14" s="161">
        <v>17375171</v>
      </c>
      <c r="C14" s="161">
        <v>16650141</v>
      </c>
      <c r="D14" s="161"/>
      <c r="E14" s="162">
        <v>-4.172793464881579</v>
      </c>
      <c r="F14" s="163">
        <v>-3.1251443972488149</v>
      </c>
    </row>
    <row r="15" spans="1:12">
      <c r="A15" s="117" t="s">
        <v>13</v>
      </c>
      <c r="B15" s="164">
        <v>467150</v>
      </c>
      <c r="C15" s="164">
        <v>445620</v>
      </c>
      <c r="D15" s="164"/>
      <c r="E15" s="165">
        <v>-4.6087980306111547</v>
      </c>
      <c r="F15" s="166">
        <v>-9.2802172148417295E-2</v>
      </c>
    </row>
    <row r="16" spans="1:12">
      <c r="A16" s="115" t="s">
        <v>14</v>
      </c>
      <c r="B16" s="161">
        <v>780048</v>
      </c>
      <c r="C16" s="161">
        <v>478362</v>
      </c>
      <c r="D16" s="161"/>
      <c r="E16" s="162">
        <v>-38.675312288474551</v>
      </c>
      <c r="F16" s="163">
        <v>-1.300376967337084</v>
      </c>
    </row>
    <row r="17" spans="1:6">
      <c r="A17" s="117" t="s">
        <v>15</v>
      </c>
      <c r="B17" s="164">
        <v>647874</v>
      </c>
      <c r="C17" s="164">
        <v>518312</v>
      </c>
      <c r="D17" s="164"/>
      <c r="E17" s="165">
        <v>-19.998024307195536</v>
      </c>
      <c r="F17" s="166">
        <v>-0.55845959256355038</v>
      </c>
    </row>
    <row r="18" spans="1:6">
      <c r="A18" s="115" t="s">
        <v>16</v>
      </c>
      <c r="B18" s="161">
        <v>1879851</v>
      </c>
      <c r="C18" s="161">
        <v>1904971</v>
      </c>
      <c r="D18" s="161"/>
      <c r="E18" s="162">
        <v>1.336276119756306</v>
      </c>
      <c r="F18" s="163">
        <v>0.10827638478254725</v>
      </c>
    </row>
    <row r="19" spans="1:6">
      <c r="A19" s="117" t="s">
        <v>17</v>
      </c>
      <c r="B19" s="164">
        <v>323067</v>
      </c>
      <c r="C19" s="164">
        <v>284152</v>
      </c>
      <c r="D19" s="164"/>
      <c r="E19" s="165">
        <v>-12.045489016210269</v>
      </c>
      <c r="F19" s="166">
        <v>-0.16773787873458704</v>
      </c>
    </row>
    <row r="20" spans="1:6">
      <c r="A20" s="115" t="s">
        <v>18</v>
      </c>
      <c r="B20" s="161">
        <v>1042883</v>
      </c>
      <c r="C20" s="161">
        <v>818800</v>
      </c>
      <c r="D20" s="161"/>
      <c r="E20" s="162">
        <v>-21.486878202061021</v>
      </c>
      <c r="F20" s="163">
        <v>-0.96587966286733817</v>
      </c>
    </row>
    <row r="21" spans="1:6">
      <c r="A21" s="117" t="s">
        <v>31</v>
      </c>
      <c r="B21" s="164">
        <v>291868</v>
      </c>
      <c r="C21" s="164">
        <v>269729</v>
      </c>
      <c r="D21" s="164"/>
      <c r="E21" s="165">
        <v>-7.5852782764811479</v>
      </c>
      <c r="F21" s="166">
        <v>-9.5427184820892255E-2</v>
      </c>
    </row>
    <row r="22" spans="1:6">
      <c r="A22" s="115" t="s">
        <v>67</v>
      </c>
      <c r="B22" s="161">
        <v>107983</v>
      </c>
      <c r="C22" s="161">
        <v>142797</v>
      </c>
      <c r="D22" s="161"/>
      <c r="E22" s="162">
        <v>32.240260040932355</v>
      </c>
      <c r="F22" s="163">
        <v>0.15006106926033438</v>
      </c>
    </row>
    <row r="23" spans="1:6">
      <c r="A23" s="117" t="s">
        <v>19</v>
      </c>
      <c r="B23" s="164">
        <v>63989</v>
      </c>
      <c r="C23" s="164">
        <v>92572</v>
      </c>
      <c r="D23" s="164"/>
      <c r="E23" s="165">
        <v>44.668614918189064</v>
      </c>
      <c r="F23" s="166">
        <v>0.12320318098087372</v>
      </c>
    </row>
    <row r="24" spans="1:6">
      <c r="A24" s="115" t="s">
        <v>57</v>
      </c>
      <c r="B24" s="161">
        <v>182584</v>
      </c>
      <c r="C24" s="161">
        <v>438363</v>
      </c>
      <c r="D24" s="161"/>
      <c r="E24" s="162">
        <v>140.08839766901809</v>
      </c>
      <c r="F24" s="163">
        <v>1.1025010120738516</v>
      </c>
    </row>
    <row r="25" spans="1:6" ht="15">
      <c r="A25" s="117" t="s">
        <v>139</v>
      </c>
      <c r="B25" s="164">
        <v>37420</v>
      </c>
      <c r="C25" s="164">
        <v>35206</v>
      </c>
      <c r="D25" s="164"/>
      <c r="E25" s="21">
        <v>-5.9166221272047039</v>
      </c>
      <c r="F25" s="166">
        <v>-9.5431495186528506E-3</v>
      </c>
    </row>
    <row r="26" spans="1:6">
      <c r="A26" s="115"/>
      <c r="B26" s="161"/>
      <c r="C26" s="161"/>
      <c r="D26" s="161"/>
      <c r="E26" s="167"/>
      <c r="F26" s="163"/>
    </row>
    <row r="27" spans="1:6">
      <c r="A27" s="119" t="s">
        <v>0</v>
      </c>
      <c r="B27" s="168">
        <v>23199888</v>
      </c>
      <c r="C27" s="168">
        <v>22079025</v>
      </c>
      <c r="D27" s="168"/>
      <c r="E27" s="34">
        <v>-4.8313293581417298</v>
      </c>
      <c r="F27" s="169">
        <v>-4.8313293581417289</v>
      </c>
    </row>
    <row r="28" spans="1:6">
      <c r="A28" s="170"/>
      <c r="B28" s="171"/>
      <c r="C28" s="171"/>
      <c r="D28" s="171"/>
      <c r="E28" s="172"/>
      <c r="F28" s="172"/>
    </row>
    <row r="29" spans="1:6" ht="5.0999999999999996" customHeight="1">
      <c r="A29" s="233"/>
      <c r="B29" s="234"/>
      <c r="C29" s="234"/>
      <c r="D29" s="234"/>
      <c r="E29" s="235"/>
      <c r="F29" s="236"/>
    </row>
    <row r="30" spans="1:6">
      <c r="A30" s="148" t="s">
        <v>138</v>
      </c>
      <c r="B30" s="70"/>
      <c r="C30" s="70"/>
      <c r="D30" s="70"/>
      <c r="E30" s="70"/>
      <c r="F30" s="94"/>
    </row>
    <row r="31" spans="1:6">
      <c r="A31" s="173" t="s">
        <v>140</v>
      </c>
      <c r="B31" s="70"/>
      <c r="C31" s="70"/>
      <c r="D31" s="70"/>
      <c r="E31" s="70"/>
      <c r="F31" s="94"/>
    </row>
    <row r="32" spans="1:6">
      <c r="A32" s="173" t="s">
        <v>136</v>
      </c>
      <c r="B32" s="70"/>
      <c r="C32" s="70"/>
      <c r="D32" s="70"/>
      <c r="E32" s="70"/>
      <c r="F32" s="94"/>
    </row>
    <row r="33" spans="1:6">
      <c r="A33" s="222" t="s">
        <v>174</v>
      </c>
      <c r="B33" s="70"/>
      <c r="C33" s="70"/>
      <c r="D33" s="70"/>
      <c r="E33" s="70"/>
      <c r="F33" s="94"/>
    </row>
    <row r="34" spans="1:6" ht="5.0999999999999996" customHeight="1">
      <c r="A34" s="95"/>
      <c r="B34" s="95"/>
      <c r="C34" s="95"/>
      <c r="D34" s="95"/>
      <c r="E34" s="95"/>
      <c r="F34" s="96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54"/>
  <sheetViews>
    <sheetView showGridLines="0" zoomScaleNormal="100" workbookViewId="0">
      <selection activeCell="A7" sqref="A7:I7"/>
    </sheetView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710937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ht="14.1" customHeight="1">
      <c r="A6" s="289" t="s">
        <v>194</v>
      </c>
      <c r="B6" s="290"/>
      <c r="C6" s="290"/>
      <c r="D6" s="290"/>
      <c r="E6" s="290"/>
      <c r="F6" s="290"/>
      <c r="G6" s="290"/>
      <c r="H6" s="290"/>
      <c r="I6" s="291"/>
    </row>
    <row r="7" spans="1:12" ht="14.1" customHeight="1">
      <c r="A7" s="289" t="s">
        <v>143</v>
      </c>
      <c r="B7" s="290"/>
      <c r="C7" s="290"/>
      <c r="D7" s="290"/>
      <c r="E7" s="290"/>
      <c r="F7" s="290"/>
      <c r="G7" s="290"/>
      <c r="H7" s="290"/>
      <c r="I7" s="291"/>
    </row>
    <row r="8" spans="1:12" ht="14.1" customHeight="1">
      <c r="A8" s="289" t="s">
        <v>177</v>
      </c>
      <c r="B8" s="290"/>
      <c r="C8" s="290"/>
      <c r="D8" s="290"/>
      <c r="E8" s="290"/>
      <c r="F8" s="290"/>
      <c r="G8" s="290"/>
      <c r="H8" s="290"/>
      <c r="I8" s="291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92" t="s">
        <v>142</v>
      </c>
      <c r="I10" s="292"/>
      <c r="J10" s="225"/>
    </row>
    <row r="11" spans="1:12" ht="12.75" customHeight="1">
      <c r="A11" s="97"/>
      <c r="B11" s="98"/>
      <c r="C11" s="98"/>
      <c r="D11" s="98"/>
      <c r="E11" s="98"/>
      <c r="F11" s="98"/>
      <c r="G11" s="339" t="s">
        <v>3</v>
      </c>
      <c r="H11" s="339"/>
    </row>
    <row r="12" spans="1:12">
      <c r="A12" s="303" t="s">
        <v>4</v>
      </c>
      <c r="B12" s="338" t="s">
        <v>21</v>
      </c>
      <c r="C12" s="308"/>
      <c r="D12" s="308"/>
      <c r="E12" s="13"/>
      <c r="F12" s="308" t="s">
        <v>63</v>
      </c>
      <c r="G12" s="308"/>
      <c r="H12" s="310"/>
    </row>
    <row r="13" spans="1:12">
      <c r="A13" s="304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100" t="s">
        <v>34</v>
      </c>
      <c r="B14" s="150">
        <v>10825</v>
      </c>
      <c r="C14" s="150">
        <v>188</v>
      </c>
      <c r="D14" s="150">
        <v>10637</v>
      </c>
      <c r="E14" s="150"/>
      <c r="F14" s="150">
        <v>182830</v>
      </c>
      <c r="G14" s="150">
        <v>59355</v>
      </c>
      <c r="H14" s="151">
        <v>123475</v>
      </c>
    </row>
    <row r="15" spans="1:12">
      <c r="A15" s="101" t="s">
        <v>36</v>
      </c>
      <c r="B15" s="152">
        <v>78367</v>
      </c>
      <c r="C15" s="152">
        <v>1536</v>
      </c>
      <c r="D15" s="152">
        <v>76831</v>
      </c>
      <c r="E15" s="152"/>
      <c r="F15" s="152">
        <v>15116</v>
      </c>
      <c r="G15" s="152">
        <v>11422</v>
      </c>
      <c r="H15" s="153">
        <v>3694</v>
      </c>
    </row>
    <row r="16" spans="1:12">
      <c r="A16" s="100" t="s">
        <v>89</v>
      </c>
      <c r="B16" s="150">
        <v>118045</v>
      </c>
      <c r="C16" s="150">
        <v>5478</v>
      </c>
      <c r="D16" s="150">
        <v>112567</v>
      </c>
      <c r="E16" s="150"/>
      <c r="F16" s="150">
        <v>207109</v>
      </c>
      <c r="G16" s="150">
        <v>11504</v>
      </c>
      <c r="H16" s="151">
        <v>195605</v>
      </c>
    </row>
    <row r="17" spans="1:8">
      <c r="A17" s="101" t="s">
        <v>37</v>
      </c>
      <c r="B17" s="152">
        <v>0</v>
      </c>
      <c r="C17" s="152">
        <v>0</v>
      </c>
      <c r="D17" s="152">
        <v>0</v>
      </c>
      <c r="E17" s="152"/>
      <c r="F17" s="152">
        <v>25479</v>
      </c>
      <c r="G17" s="152">
        <v>2820</v>
      </c>
      <c r="H17" s="153">
        <v>22659</v>
      </c>
    </row>
    <row r="18" spans="1:8">
      <c r="A18" s="100" t="s">
        <v>38</v>
      </c>
      <c r="B18" s="150">
        <v>62099</v>
      </c>
      <c r="C18" s="150">
        <v>57935</v>
      </c>
      <c r="D18" s="150">
        <v>4164</v>
      </c>
      <c r="E18" s="150"/>
      <c r="F18" s="150">
        <v>25891</v>
      </c>
      <c r="G18" s="150">
        <v>15611</v>
      </c>
      <c r="H18" s="151">
        <v>10280</v>
      </c>
    </row>
    <row r="19" spans="1:8">
      <c r="A19" s="101" t="s">
        <v>39</v>
      </c>
      <c r="B19" s="152">
        <v>1026</v>
      </c>
      <c r="C19" s="152">
        <v>1026</v>
      </c>
      <c r="D19" s="152">
        <v>0</v>
      </c>
      <c r="E19" s="152"/>
      <c r="F19" s="152">
        <v>8064</v>
      </c>
      <c r="G19" s="152">
        <v>6451</v>
      </c>
      <c r="H19" s="153">
        <v>1613</v>
      </c>
    </row>
    <row r="20" spans="1:8">
      <c r="A20" s="100" t="s">
        <v>40</v>
      </c>
      <c r="B20" s="150">
        <v>0</v>
      </c>
      <c r="C20" s="150">
        <v>0</v>
      </c>
      <c r="D20" s="150">
        <v>0</v>
      </c>
      <c r="E20" s="150"/>
      <c r="F20" s="150">
        <v>4403</v>
      </c>
      <c r="G20" s="150">
        <v>4403</v>
      </c>
      <c r="H20" s="151">
        <v>0</v>
      </c>
    </row>
    <row r="21" spans="1:8">
      <c r="A21" s="101" t="s">
        <v>41</v>
      </c>
      <c r="B21" s="152">
        <v>2020</v>
      </c>
      <c r="C21" s="152">
        <v>575</v>
      </c>
      <c r="D21" s="152">
        <v>1445</v>
      </c>
      <c r="E21" s="152"/>
      <c r="F21" s="152">
        <v>11497</v>
      </c>
      <c r="G21" s="152">
        <v>7231</v>
      </c>
      <c r="H21" s="153">
        <v>4266</v>
      </c>
    </row>
    <row r="22" spans="1:8">
      <c r="A22" s="100" t="s">
        <v>43</v>
      </c>
      <c r="B22" s="150">
        <v>0</v>
      </c>
      <c r="C22" s="150">
        <v>0</v>
      </c>
      <c r="D22" s="150">
        <v>0</v>
      </c>
      <c r="E22" s="150"/>
      <c r="F22" s="150">
        <v>1731</v>
      </c>
      <c r="G22" s="150">
        <v>1731</v>
      </c>
      <c r="H22" s="151">
        <v>0</v>
      </c>
    </row>
    <row r="23" spans="1:8">
      <c r="A23" s="101" t="s">
        <v>44</v>
      </c>
      <c r="B23" s="152">
        <v>2428</v>
      </c>
      <c r="C23" s="152">
        <v>2428</v>
      </c>
      <c r="D23" s="152">
        <v>0</v>
      </c>
      <c r="E23" s="152"/>
      <c r="F23" s="152">
        <v>6793</v>
      </c>
      <c r="G23" s="152">
        <v>6793</v>
      </c>
      <c r="H23" s="153">
        <v>0</v>
      </c>
    </row>
    <row r="24" spans="1:8">
      <c r="A24" s="100" t="s">
        <v>45</v>
      </c>
      <c r="B24" s="150">
        <v>110107</v>
      </c>
      <c r="C24" s="150">
        <v>544</v>
      </c>
      <c r="D24" s="150">
        <v>109563</v>
      </c>
      <c r="E24" s="150"/>
      <c r="F24" s="150">
        <v>144358</v>
      </c>
      <c r="G24" s="150">
        <v>71563</v>
      </c>
      <c r="H24" s="151">
        <v>72795</v>
      </c>
    </row>
    <row r="25" spans="1:8">
      <c r="A25" s="101" t="s">
        <v>46</v>
      </c>
      <c r="B25" s="152">
        <v>0</v>
      </c>
      <c r="C25" s="152">
        <v>0</v>
      </c>
      <c r="D25" s="152">
        <v>0</v>
      </c>
      <c r="E25" s="152"/>
      <c r="F25" s="152">
        <v>1734</v>
      </c>
      <c r="G25" s="152">
        <v>1734</v>
      </c>
      <c r="H25" s="153">
        <v>0</v>
      </c>
    </row>
    <row r="26" spans="1:8">
      <c r="A26" s="100" t="s">
        <v>47</v>
      </c>
      <c r="B26" s="150">
        <v>37593</v>
      </c>
      <c r="C26" s="150">
        <v>2542</v>
      </c>
      <c r="D26" s="150">
        <v>35051</v>
      </c>
      <c r="E26" s="150"/>
      <c r="F26" s="150">
        <v>10430</v>
      </c>
      <c r="G26" s="150">
        <v>7412</v>
      </c>
      <c r="H26" s="151">
        <v>3018</v>
      </c>
    </row>
    <row r="27" spans="1:8">
      <c r="A27" s="101" t="s">
        <v>48</v>
      </c>
      <c r="B27" s="152">
        <v>0</v>
      </c>
      <c r="C27" s="152">
        <v>0</v>
      </c>
      <c r="D27" s="152">
        <v>0</v>
      </c>
      <c r="E27" s="152"/>
      <c r="F27" s="152">
        <v>2286</v>
      </c>
      <c r="G27" s="152">
        <v>1062</v>
      </c>
      <c r="H27" s="153">
        <v>1224</v>
      </c>
    </row>
    <row r="28" spans="1:8">
      <c r="A28" s="100" t="s">
        <v>49</v>
      </c>
      <c r="B28" s="150">
        <v>14127</v>
      </c>
      <c r="C28" s="150">
        <v>14127</v>
      </c>
      <c r="D28" s="150">
        <v>0</v>
      </c>
      <c r="E28" s="150"/>
      <c r="F28" s="150">
        <v>2777</v>
      </c>
      <c r="G28" s="150">
        <v>2159</v>
      </c>
      <c r="H28" s="151">
        <v>618</v>
      </c>
    </row>
    <row r="29" spans="1:8">
      <c r="A29" s="101" t="s">
        <v>50</v>
      </c>
      <c r="B29" s="152">
        <v>0</v>
      </c>
      <c r="C29" s="152">
        <v>0</v>
      </c>
      <c r="D29" s="152">
        <v>0</v>
      </c>
      <c r="E29" s="152"/>
      <c r="F29" s="152">
        <v>12651</v>
      </c>
      <c r="G29" s="152">
        <v>11015</v>
      </c>
      <c r="H29" s="153">
        <v>1636</v>
      </c>
    </row>
    <row r="30" spans="1:8">
      <c r="A30" s="100" t="s">
        <v>51</v>
      </c>
      <c r="B30" s="150">
        <v>2380</v>
      </c>
      <c r="C30" s="150">
        <v>2380</v>
      </c>
      <c r="D30" s="150">
        <v>0</v>
      </c>
      <c r="E30" s="150"/>
      <c r="F30" s="150">
        <v>11707</v>
      </c>
      <c r="G30" s="150">
        <v>8090</v>
      </c>
      <c r="H30" s="151">
        <v>3617</v>
      </c>
    </row>
    <row r="31" spans="1:8">
      <c r="A31" s="101" t="s">
        <v>58</v>
      </c>
      <c r="B31" s="152">
        <v>12706</v>
      </c>
      <c r="C31" s="152">
        <v>503</v>
      </c>
      <c r="D31" s="152">
        <v>12203</v>
      </c>
      <c r="E31" s="152"/>
      <c r="F31" s="152">
        <v>14738</v>
      </c>
      <c r="G31" s="152">
        <v>10638</v>
      </c>
      <c r="H31" s="153">
        <v>4100</v>
      </c>
    </row>
    <row r="32" spans="1:8">
      <c r="A32" s="100" t="s">
        <v>52</v>
      </c>
      <c r="B32" s="150">
        <v>9325</v>
      </c>
      <c r="C32" s="150">
        <v>267</v>
      </c>
      <c r="D32" s="150">
        <v>9058</v>
      </c>
      <c r="E32" s="150"/>
      <c r="F32" s="150">
        <v>13244</v>
      </c>
      <c r="G32" s="150">
        <v>10725</v>
      </c>
      <c r="H32" s="151">
        <v>2519</v>
      </c>
    </row>
    <row r="33" spans="1:8">
      <c r="A33" s="101" t="s">
        <v>53</v>
      </c>
      <c r="B33" s="152">
        <v>14822</v>
      </c>
      <c r="C33" s="152">
        <v>1827</v>
      </c>
      <c r="D33" s="152">
        <v>12995</v>
      </c>
      <c r="E33" s="152"/>
      <c r="F33" s="152">
        <v>85678</v>
      </c>
      <c r="G33" s="152">
        <v>38548</v>
      </c>
      <c r="H33" s="153">
        <v>47130</v>
      </c>
    </row>
    <row r="34" spans="1:8">
      <c r="A34" s="100" t="s">
        <v>56</v>
      </c>
      <c r="B34" s="150">
        <v>7520</v>
      </c>
      <c r="C34" s="150">
        <v>267</v>
      </c>
      <c r="D34" s="150">
        <v>7253</v>
      </c>
      <c r="E34" s="150"/>
      <c r="F34" s="150">
        <v>31920</v>
      </c>
      <c r="G34" s="150">
        <v>8442</v>
      </c>
      <c r="H34" s="151">
        <v>23478</v>
      </c>
    </row>
    <row r="35" spans="1:8">
      <c r="A35" s="101" t="s">
        <v>54</v>
      </c>
      <c r="B35" s="152">
        <v>159</v>
      </c>
      <c r="C35" s="152">
        <v>159</v>
      </c>
      <c r="D35" s="152">
        <v>0</v>
      </c>
      <c r="E35" s="152"/>
      <c r="F35" s="152">
        <v>9074</v>
      </c>
      <c r="G35" s="152">
        <v>2935</v>
      </c>
      <c r="H35" s="153">
        <v>6139</v>
      </c>
    </row>
    <row r="36" spans="1:8">
      <c r="A36" s="100" t="s">
        <v>55</v>
      </c>
      <c r="B36" s="150">
        <v>169936</v>
      </c>
      <c r="C36" s="150">
        <v>1297</v>
      </c>
      <c r="D36" s="150">
        <v>168639</v>
      </c>
      <c r="E36" s="150"/>
      <c r="F36" s="150">
        <v>18721</v>
      </c>
      <c r="G36" s="150">
        <v>16807</v>
      </c>
      <c r="H36" s="151">
        <v>1914</v>
      </c>
    </row>
    <row r="37" spans="1:8">
      <c r="A37" s="101" t="s">
        <v>66</v>
      </c>
      <c r="B37" s="152">
        <v>23006</v>
      </c>
      <c r="C37" s="152">
        <v>3561</v>
      </c>
      <c r="D37" s="152">
        <v>19445</v>
      </c>
      <c r="E37" s="152"/>
      <c r="F37" s="152">
        <v>58009</v>
      </c>
      <c r="G37" s="152">
        <v>41332</v>
      </c>
      <c r="H37" s="153">
        <v>16677</v>
      </c>
    </row>
    <row r="38" spans="1:8">
      <c r="A38" s="100" t="s">
        <v>35</v>
      </c>
      <c r="B38" s="150">
        <v>0</v>
      </c>
      <c r="C38" s="150">
        <v>0</v>
      </c>
      <c r="D38" s="150">
        <v>0</v>
      </c>
      <c r="E38" s="150"/>
      <c r="F38" s="150">
        <v>621</v>
      </c>
      <c r="G38" s="150">
        <v>621</v>
      </c>
      <c r="H38" s="151">
        <v>0</v>
      </c>
    </row>
    <row r="39" spans="1:8">
      <c r="A39" s="101" t="s">
        <v>42</v>
      </c>
      <c r="B39" s="152">
        <v>628</v>
      </c>
      <c r="C39" s="152">
        <v>628</v>
      </c>
      <c r="D39" s="152">
        <v>0</v>
      </c>
      <c r="E39" s="152"/>
      <c r="F39" s="152">
        <v>4395</v>
      </c>
      <c r="G39" s="152">
        <v>3129</v>
      </c>
      <c r="H39" s="153">
        <v>1266</v>
      </c>
    </row>
    <row r="40" spans="1:8">
      <c r="A40" s="100" t="s">
        <v>90</v>
      </c>
      <c r="B40" s="150">
        <v>434</v>
      </c>
      <c r="C40" s="150">
        <v>434</v>
      </c>
      <c r="D40" s="150">
        <v>0</v>
      </c>
      <c r="E40" s="150"/>
      <c r="F40" s="150">
        <v>919</v>
      </c>
      <c r="G40" s="150">
        <v>792</v>
      </c>
      <c r="H40" s="151">
        <v>127</v>
      </c>
    </row>
    <row r="41" spans="1:8">
      <c r="A41" s="101" t="s">
        <v>91</v>
      </c>
      <c r="B41" s="152">
        <v>0</v>
      </c>
      <c r="C41" s="152">
        <v>0</v>
      </c>
      <c r="D41" s="152">
        <v>0</v>
      </c>
      <c r="E41" s="152"/>
      <c r="F41" s="152">
        <v>848</v>
      </c>
      <c r="G41" s="152">
        <v>848</v>
      </c>
      <c r="H41" s="153">
        <v>0</v>
      </c>
    </row>
    <row r="42" spans="1:8">
      <c r="A42" s="100" t="s">
        <v>92</v>
      </c>
      <c r="B42" s="150">
        <v>0</v>
      </c>
      <c r="C42" s="150">
        <v>0</v>
      </c>
      <c r="D42" s="150">
        <v>0</v>
      </c>
      <c r="E42" s="150"/>
      <c r="F42" s="150">
        <v>916</v>
      </c>
      <c r="G42" s="150">
        <v>916</v>
      </c>
      <c r="H42" s="151">
        <v>0</v>
      </c>
    </row>
    <row r="43" spans="1:8">
      <c r="A43" s="101" t="s">
        <v>93</v>
      </c>
      <c r="B43" s="152">
        <v>0</v>
      </c>
      <c r="C43" s="152">
        <v>0</v>
      </c>
      <c r="D43" s="152">
        <v>0</v>
      </c>
      <c r="E43" s="152"/>
      <c r="F43" s="152">
        <v>632</v>
      </c>
      <c r="G43" s="152">
        <v>252</v>
      </c>
      <c r="H43" s="153">
        <v>380</v>
      </c>
    </row>
    <row r="44" spans="1:8">
      <c r="A44" s="100" t="s">
        <v>94</v>
      </c>
      <c r="B44" s="150">
        <v>0</v>
      </c>
      <c r="C44" s="150">
        <v>0</v>
      </c>
      <c r="D44" s="150">
        <v>0</v>
      </c>
      <c r="E44" s="150"/>
      <c r="F44" s="150">
        <v>0</v>
      </c>
      <c r="G44" s="150">
        <v>0</v>
      </c>
      <c r="H44" s="151">
        <v>0</v>
      </c>
    </row>
    <row r="45" spans="1:8">
      <c r="A45" s="101" t="s">
        <v>95</v>
      </c>
      <c r="B45" s="152">
        <v>0</v>
      </c>
      <c r="C45" s="152">
        <v>0</v>
      </c>
      <c r="D45" s="152">
        <v>0</v>
      </c>
      <c r="E45" s="152"/>
      <c r="F45" s="152">
        <v>142</v>
      </c>
      <c r="G45" s="152">
        <v>142</v>
      </c>
      <c r="H45" s="153">
        <v>0</v>
      </c>
    </row>
    <row r="46" spans="1:8">
      <c r="A46" s="100" t="s">
        <v>96</v>
      </c>
      <c r="B46" s="150">
        <v>0</v>
      </c>
      <c r="C46" s="150">
        <v>0</v>
      </c>
      <c r="D46" s="150">
        <v>0</v>
      </c>
      <c r="E46" s="150"/>
      <c r="F46" s="150">
        <v>95</v>
      </c>
      <c r="G46" s="150">
        <v>95</v>
      </c>
      <c r="H46" s="151">
        <v>0</v>
      </c>
    </row>
    <row r="47" spans="1:8">
      <c r="A47" s="100"/>
      <c r="B47" s="150"/>
      <c r="C47" s="150"/>
      <c r="D47" s="150"/>
      <c r="E47" s="150"/>
      <c r="F47" s="150"/>
      <c r="G47" s="150"/>
      <c r="H47" s="151"/>
    </row>
    <row r="48" spans="1:8">
      <c r="A48" s="104" t="s">
        <v>0</v>
      </c>
      <c r="B48" s="154">
        <v>677553</v>
      </c>
      <c r="C48" s="154">
        <v>97702</v>
      </c>
      <c r="D48" s="154">
        <v>579851</v>
      </c>
      <c r="E48" s="154"/>
      <c r="F48" s="154">
        <v>914808</v>
      </c>
      <c r="G48" s="154">
        <v>366578</v>
      </c>
      <c r="H48" s="155">
        <v>548230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8" t="s">
        <v>138</v>
      </c>
      <c r="B51" s="7"/>
      <c r="C51" s="7"/>
      <c r="D51" s="7"/>
      <c r="E51" s="7"/>
      <c r="F51" s="7"/>
      <c r="G51" s="7"/>
      <c r="H51" s="62"/>
    </row>
    <row r="52" spans="1:8">
      <c r="A52" s="61" t="s">
        <v>62</v>
      </c>
      <c r="B52" s="7"/>
      <c r="C52" s="7"/>
      <c r="D52" s="7"/>
      <c r="E52" s="7"/>
      <c r="F52" s="7"/>
      <c r="G52" s="7"/>
      <c r="H52" s="62"/>
    </row>
    <row r="53" spans="1:8">
      <c r="A53" s="222" t="s">
        <v>174</v>
      </c>
      <c r="B53" s="7"/>
      <c r="C53" s="7"/>
      <c r="D53" s="7"/>
      <c r="E53" s="7"/>
      <c r="F53" s="7"/>
      <c r="G53" s="7"/>
      <c r="H53" s="62"/>
    </row>
    <row r="54" spans="1:8" ht="5.0999999999999996" customHeight="1">
      <c r="A54" s="63"/>
      <c r="B54" s="63"/>
      <c r="C54" s="63"/>
      <c r="D54" s="63"/>
      <c r="E54" s="63"/>
      <c r="F54" s="63"/>
      <c r="G54" s="63"/>
      <c r="H54" s="64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54"/>
  <sheetViews>
    <sheetView showGridLines="0" zoomScaleNormal="100" workbookViewId="0">
      <selection activeCell="A7" sqref="A7:I7"/>
    </sheetView>
  </sheetViews>
  <sheetFormatPr baseColWidth="10" defaultRowHeight="14.25"/>
  <cols>
    <col min="1" max="1" width="18.7109375" style="3" customWidth="1"/>
    <col min="2" max="4" width="11.42578125" style="3"/>
    <col min="5" max="5" width="3.140625" style="3" customWidth="1"/>
    <col min="6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ht="14.1" customHeight="1">
      <c r="A6" s="289" t="s">
        <v>195</v>
      </c>
      <c r="B6" s="290"/>
      <c r="C6" s="290"/>
      <c r="D6" s="290"/>
      <c r="E6" s="290"/>
      <c r="F6" s="290"/>
      <c r="G6" s="290"/>
      <c r="H6" s="290"/>
      <c r="I6" s="291"/>
    </row>
    <row r="7" spans="1:12" ht="14.1" customHeight="1">
      <c r="A7" s="289" t="s">
        <v>143</v>
      </c>
      <c r="B7" s="290"/>
      <c r="C7" s="290"/>
      <c r="D7" s="290"/>
      <c r="E7" s="290"/>
      <c r="F7" s="290"/>
      <c r="G7" s="290"/>
      <c r="H7" s="290"/>
      <c r="I7" s="291"/>
    </row>
    <row r="8" spans="1:12" ht="14.1" customHeight="1">
      <c r="A8" s="289" t="s">
        <v>177</v>
      </c>
      <c r="B8" s="290"/>
      <c r="C8" s="290"/>
      <c r="D8" s="290"/>
      <c r="E8" s="290"/>
      <c r="F8" s="290"/>
      <c r="G8" s="290"/>
      <c r="H8" s="290"/>
      <c r="I8" s="291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92" t="s">
        <v>142</v>
      </c>
      <c r="I10" s="292"/>
      <c r="J10" s="225"/>
    </row>
    <row r="11" spans="1:12" ht="12.75" customHeight="1">
      <c r="A11" s="97"/>
      <c r="B11" s="98"/>
      <c r="C11" s="98"/>
      <c r="D11" s="98"/>
      <c r="E11" s="98"/>
      <c r="F11" s="98"/>
      <c r="G11" s="340" t="s">
        <v>33</v>
      </c>
      <c r="H11" s="340"/>
    </row>
    <row r="12" spans="1:12">
      <c r="A12" s="303" t="s">
        <v>4</v>
      </c>
      <c r="B12" s="338" t="s">
        <v>21</v>
      </c>
      <c r="C12" s="308"/>
      <c r="D12" s="308"/>
      <c r="E12" s="13"/>
      <c r="F12" s="308" t="s">
        <v>63</v>
      </c>
      <c r="G12" s="308"/>
      <c r="H12" s="310"/>
    </row>
    <row r="13" spans="1:12">
      <c r="A13" s="304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100" t="s">
        <v>34</v>
      </c>
      <c r="B14" s="150">
        <v>185</v>
      </c>
      <c r="C14" s="150">
        <v>3</v>
      </c>
      <c r="D14" s="150">
        <v>182</v>
      </c>
      <c r="E14" s="150"/>
      <c r="F14" s="150">
        <v>1782</v>
      </c>
      <c r="G14" s="150">
        <v>460</v>
      </c>
      <c r="H14" s="151">
        <v>1322</v>
      </c>
    </row>
    <row r="15" spans="1:12">
      <c r="A15" s="101" t="s">
        <v>36</v>
      </c>
      <c r="B15" s="152">
        <v>1470</v>
      </c>
      <c r="C15" s="152">
        <v>20</v>
      </c>
      <c r="D15" s="152">
        <v>1450</v>
      </c>
      <c r="E15" s="152"/>
      <c r="F15" s="152">
        <v>172</v>
      </c>
      <c r="G15" s="152">
        <v>117</v>
      </c>
      <c r="H15" s="153">
        <v>55</v>
      </c>
    </row>
    <row r="16" spans="1:12">
      <c r="A16" s="100" t="s">
        <v>89</v>
      </c>
      <c r="B16" s="150">
        <v>2000</v>
      </c>
      <c r="C16" s="150">
        <v>54</v>
      </c>
      <c r="D16" s="150">
        <v>1946</v>
      </c>
      <c r="E16" s="150"/>
      <c r="F16" s="150">
        <v>1966</v>
      </c>
      <c r="G16" s="150">
        <v>71</v>
      </c>
      <c r="H16" s="151">
        <v>1895</v>
      </c>
    </row>
    <row r="17" spans="1:8">
      <c r="A17" s="101" t="s">
        <v>37</v>
      </c>
      <c r="B17" s="152">
        <v>0</v>
      </c>
      <c r="C17" s="152">
        <v>0</v>
      </c>
      <c r="D17" s="152">
        <v>0</v>
      </c>
      <c r="E17" s="152"/>
      <c r="F17" s="152">
        <v>166</v>
      </c>
      <c r="G17" s="152">
        <v>21</v>
      </c>
      <c r="H17" s="153">
        <v>145</v>
      </c>
    </row>
    <row r="18" spans="1:8">
      <c r="A18" s="100" t="s">
        <v>38</v>
      </c>
      <c r="B18" s="150">
        <v>526</v>
      </c>
      <c r="C18" s="150">
        <v>484</v>
      </c>
      <c r="D18" s="150">
        <v>42</v>
      </c>
      <c r="E18" s="150"/>
      <c r="F18" s="150">
        <v>216</v>
      </c>
      <c r="G18" s="150">
        <v>117</v>
      </c>
      <c r="H18" s="151">
        <v>99</v>
      </c>
    </row>
    <row r="19" spans="1:8">
      <c r="A19" s="101" t="s">
        <v>39</v>
      </c>
      <c r="B19" s="152">
        <v>11</v>
      </c>
      <c r="C19" s="152">
        <v>11</v>
      </c>
      <c r="D19" s="152">
        <v>0</v>
      </c>
      <c r="E19" s="152"/>
      <c r="F19" s="152">
        <v>79</v>
      </c>
      <c r="G19" s="152">
        <v>54</v>
      </c>
      <c r="H19" s="153">
        <v>25</v>
      </c>
    </row>
    <row r="20" spans="1:8">
      <c r="A20" s="100" t="s">
        <v>40</v>
      </c>
      <c r="B20" s="150">
        <v>0</v>
      </c>
      <c r="C20" s="150">
        <v>0</v>
      </c>
      <c r="D20" s="150">
        <v>0</v>
      </c>
      <c r="E20" s="150"/>
      <c r="F20" s="150">
        <v>29</v>
      </c>
      <c r="G20" s="150">
        <v>29</v>
      </c>
      <c r="H20" s="151">
        <v>0</v>
      </c>
    </row>
    <row r="21" spans="1:8">
      <c r="A21" s="101" t="s">
        <v>41</v>
      </c>
      <c r="B21" s="152">
        <v>26</v>
      </c>
      <c r="C21" s="152">
        <v>8</v>
      </c>
      <c r="D21" s="152">
        <v>18</v>
      </c>
      <c r="E21" s="152"/>
      <c r="F21" s="152">
        <v>126</v>
      </c>
      <c r="G21" s="152">
        <v>70</v>
      </c>
      <c r="H21" s="153">
        <v>56</v>
      </c>
    </row>
    <row r="22" spans="1:8">
      <c r="A22" s="100" t="s">
        <v>43</v>
      </c>
      <c r="B22" s="150">
        <v>0</v>
      </c>
      <c r="C22" s="150">
        <v>0</v>
      </c>
      <c r="D22" s="150">
        <v>0</v>
      </c>
      <c r="E22" s="150"/>
      <c r="F22" s="150">
        <v>12</v>
      </c>
      <c r="G22" s="150">
        <v>12</v>
      </c>
      <c r="H22" s="151">
        <v>0</v>
      </c>
    </row>
    <row r="23" spans="1:8">
      <c r="A23" s="101" t="s">
        <v>44</v>
      </c>
      <c r="B23" s="152">
        <v>40</v>
      </c>
      <c r="C23" s="152">
        <v>40</v>
      </c>
      <c r="D23" s="152">
        <v>0</v>
      </c>
      <c r="E23" s="152"/>
      <c r="F23" s="152">
        <v>59</v>
      </c>
      <c r="G23" s="152">
        <v>59</v>
      </c>
      <c r="H23" s="153">
        <v>0</v>
      </c>
    </row>
    <row r="24" spans="1:8">
      <c r="A24" s="100" t="s">
        <v>45</v>
      </c>
      <c r="B24" s="150">
        <v>1854</v>
      </c>
      <c r="C24" s="150">
        <v>5</v>
      </c>
      <c r="D24" s="150">
        <v>1849</v>
      </c>
      <c r="E24" s="150"/>
      <c r="F24" s="150">
        <v>1427</v>
      </c>
      <c r="G24" s="150">
        <v>476</v>
      </c>
      <c r="H24" s="151">
        <v>951</v>
      </c>
    </row>
    <row r="25" spans="1:8">
      <c r="A25" s="101" t="s">
        <v>46</v>
      </c>
      <c r="B25" s="152">
        <v>0</v>
      </c>
      <c r="C25" s="152">
        <v>0</v>
      </c>
      <c r="D25" s="152">
        <v>0</v>
      </c>
      <c r="E25" s="152"/>
      <c r="F25" s="152">
        <v>11</v>
      </c>
      <c r="G25" s="152">
        <v>11</v>
      </c>
      <c r="H25" s="153">
        <v>0</v>
      </c>
    </row>
    <row r="26" spans="1:8">
      <c r="A26" s="100" t="s">
        <v>47</v>
      </c>
      <c r="B26" s="150">
        <v>612</v>
      </c>
      <c r="C26" s="150">
        <v>44</v>
      </c>
      <c r="D26" s="150">
        <v>568</v>
      </c>
      <c r="E26" s="150"/>
      <c r="F26" s="150">
        <v>90</v>
      </c>
      <c r="G26" s="150">
        <v>64</v>
      </c>
      <c r="H26" s="151">
        <v>26</v>
      </c>
    </row>
    <row r="27" spans="1:8">
      <c r="A27" s="101" t="s">
        <v>48</v>
      </c>
      <c r="B27" s="152">
        <v>0</v>
      </c>
      <c r="C27" s="152">
        <v>0</v>
      </c>
      <c r="D27" s="152">
        <v>0</v>
      </c>
      <c r="E27" s="152"/>
      <c r="F27" s="152">
        <v>18</v>
      </c>
      <c r="G27" s="152">
        <v>9</v>
      </c>
      <c r="H27" s="153">
        <v>9</v>
      </c>
    </row>
    <row r="28" spans="1:8">
      <c r="A28" s="100" t="s">
        <v>49</v>
      </c>
      <c r="B28" s="150">
        <v>200</v>
      </c>
      <c r="C28" s="150">
        <v>200</v>
      </c>
      <c r="D28" s="150">
        <v>0</v>
      </c>
      <c r="E28" s="150"/>
      <c r="F28" s="150">
        <v>29</v>
      </c>
      <c r="G28" s="150">
        <v>23</v>
      </c>
      <c r="H28" s="151">
        <v>6</v>
      </c>
    </row>
    <row r="29" spans="1:8">
      <c r="A29" s="101" t="s">
        <v>50</v>
      </c>
      <c r="B29" s="152">
        <v>0</v>
      </c>
      <c r="C29" s="152">
        <v>0</v>
      </c>
      <c r="D29" s="152">
        <v>0</v>
      </c>
      <c r="E29" s="152"/>
      <c r="F29" s="152">
        <v>113</v>
      </c>
      <c r="G29" s="152">
        <v>96</v>
      </c>
      <c r="H29" s="153">
        <v>17</v>
      </c>
    </row>
    <row r="30" spans="1:8">
      <c r="A30" s="100" t="s">
        <v>51</v>
      </c>
      <c r="B30" s="150">
        <v>23</v>
      </c>
      <c r="C30" s="150">
        <v>23</v>
      </c>
      <c r="D30" s="150">
        <v>0</v>
      </c>
      <c r="E30" s="150"/>
      <c r="F30" s="150">
        <v>102</v>
      </c>
      <c r="G30" s="150">
        <v>64</v>
      </c>
      <c r="H30" s="151">
        <v>38</v>
      </c>
    </row>
    <row r="31" spans="1:8">
      <c r="A31" s="101" t="s">
        <v>58</v>
      </c>
      <c r="B31" s="152">
        <v>202</v>
      </c>
      <c r="C31" s="152">
        <v>10</v>
      </c>
      <c r="D31" s="152">
        <v>192</v>
      </c>
      <c r="E31" s="152"/>
      <c r="F31" s="152">
        <v>121</v>
      </c>
      <c r="G31" s="152">
        <v>76</v>
      </c>
      <c r="H31" s="153">
        <v>45</v>
      </c>
    </row>
    <row r="32" spans="1:8">
      <c r="A32" s="100" t="s">
        <v>52</v>
      </c>
      <c r="B32" s="150">
        <v>199</v>
      </c>
      <c r="C32" s="150">
        <v>4</v>
      </c>
      <c r="D32" s="150">
        <v>195</v>
      </c>
      <c r="E32" s="150"/>
      <c r="F32" s="150">
        <v>87</v>
      </c>
      <c r="G32" s="150">
        <v>85</v>
      </c>
      <c r="H32" s="151">
        <v>2</v>
      </c>
    </row>
    <row r="33" spans="1:8">
      <c r="A33" s="101" t="s">
        <v>53</v>
      </c>
      <c r="B33" s="152">
        <v>227</v>
      </c>
      <c r="C33" s="152">
        <v>33</v>
      </c>
      <c r="D33" s="152">
        <v>194</v>
      </c>
      <c r="E33" s="152"/>
      <c r="F33" s="152">
        <v>680</v>
      </c>
      <c r="G33" s="152">
        <v>283</v>
      </c>
      <c r="H33" s="153">
        <v>397</v>
      </c>
    </row>
    <row r="34" spans="1:8">
      <c r="A34" s="100" t="s">
        <v>56</v>
      </c>
      <c r="B34" s="150">
        <v>107</v>
      </c>
      <c r="C34" s="150">
        <v>2</v>
      </c>
      <c r="D34" s="150">
        <v>105</v>
      </c>
      <c r="E34" s="150"/>
      <c r="F34" s="150">
        <v>322</v>
      </c>
      <c r="G34" s="150">
        <v>61</v>
      </c>
      <c r="H34" s="151">
        <v>261</v>
      </c>
    </row>
    <row r="35" spans="1:8">
      <c r="A35" s="101" t="s">
        <v>54</v>
      </c>
      <c r="B35" s="152">
        <v>2</v>
      </c>
      <c r="C35" s="152">
        <v>2</v>
      </c>
      <c r="D35" s="152">
        <v>0</v>
      </c>
      <c r="E35" s="152"/>
      <c r="F35" s="152">
        <v>111</v>
      </c>
      <c r="G35" s="152">
        <v>23</v>
      </c>
      <c r="H35" s="153">
        <v>88</v>
      </c>
    </row>
    <row r="36" spans="1:8">
      <c r="A36" s="100" t="s">
        <v>55</v>
      </c>
      <c r="B36" s="150">
        <v>2046</v>
      </c>
      <c r="C36" s="150">
        <v>11</v>
      </c>
      <c r="D36" s="150">
        <v>2035</v>
      </c>
      <c r="E36" s="150"/>
      <c r="F36" s="150">
        <v>181</v>
      </c>
      <c r="G36" s="150">
        <v>156</v>
      </c>
      <c r="H36" s="151">
        <v>25</v>
      </c>
    </row>
    <row r="37" spans="1:8">
      <c r="A37" s="101" t="s">
        <v>66</v>
      </c>
      <c r="B37" s="152">
        <v>347</v>
      </c>
      <c r="C37" s="152">
        <v>67</v>
      </c>
      <c r="D37" s="152">
        <v>280</v>
      </c>
      <c r="E37" s="152"/>
      <c r="F37" s="152">
        <v>514</v>
      </c>
      <c r="G37" s="152">
        <v>309</v>
      </c>
      <c r="H37" s="153">
        <v>205</v>
      </c>
    </row>
    <row r="38" spans="1:8">
      <c r="A38" s="100" t="s">
        <v>35</v>
      </c>
      <c r="B38" s="150">
        <v>0</v>
      </c>
      <c r="C38" s="150">
        <v>0</v>
      </c>
      <c r="D38" s="150">
        <v>0</v>
      </c>
      <c r="E38" s="150"/>
      <c r="F38" s="150">
        <v>5</v>
      </c>
      <c r="G38" s="150">
        <v>5</v>
      </c>
      <c r="H38" s="151">
        <v>0</v>
      </c>
    </row>
    <row r="39" spans="1:8">
      <c r="A39" s="101" t="s">
        <v>42</v>
      </c>
      <c r="B39" s="152">
        <v>11</v>
      </c>
      <c r="C39" s="152">
        <v>11</v>
      </c>
      <c r="D39" s="152">
        <v>0</v>
      </c>
      <c r="E39" s="152"/>
      <c r="F39" s="152">
        <v>40</v>
      </c>
      <c r="G39" s="152">
        <v>24</v>
      </c>
      <c r="H39" s="153">
        <v>16</v>
      </c>
    </row>
    <row r="40" spans="1:8">
      <c r="A40" s="100" t="s">
        <v>90</v>
      </c>
      <c r="B40" s="150">
        <v>11</v>
      </c>
      <c r="C40" s="150">
        <v>11</v>
      </c>
      <c r="D40" s="150">
        <v>0</v>
      </c>
      <c r="E40" s="150"/>
      <c r="F40" s="150">
        <v>10</v>
      </c>
      <c r="G40" s="150">
        <v>8</v>
      </c>
      <c r="H40" s="151">
        <v>2</v>
      </c>
    </row>
    <row r="41" spans="1:8">
      <c r="A41" s="101" t="s">
        <v>91</v>
      </c>
      <c r="B41" s="152">
        <v>0</v>
      </c>
      <c r="C41" s="152">
        <v>0</v>
      </c>
      <c r="D41" s="152">
        <v>0</v>
      </c>
      <c r="E41" s="152"/>
      <c r="F41" s="152">
        <v>9</v>
      </c>
      <c r="G41" s="152">
        <v>9</v>
      </c>
      <c r="H41" s="153">
        <v>0</v>
      </c>
    </row>
    <row r="42" spans="1:8">
      <c r="A42" s="100" t="s">
        <v>92</v>
      </c>
      <c r="B42" s="150">
        <v>0</v>
      </c>
      <c r="C42" s="150">
        <v>0</v>
      </c>
      <c r="D42" s="150">
        <v>0</v>
      </c>
      <c r="E42" s="150"/>
      <c r="F42" s="150">
        <v>4</v>
      </c>
      <c r="G42" s="150">
        <v>4</v>
      </c>
      <c r="H42" s="151">
        <v>0</v>
      </c>
    </row>
    <row r="43" spans="1:8">
      <c r="A43" s="101" t="s">
        <v>93</v>
      </c>
      <c r="B43" s="152">
        <v>0</v>
      </c>
      <c r="C43" s="152">
        <v>0</v>
      </c>
      <c r="D43" s="152">
        <v>0</v>
      </c>
      <c r="E43" s="152"/>
      <c r="F43" s="152">
        <v>5</v>
      </c>
      <c r="G43" s="152">
        <v>2</v>
      </c>
      <c r="H43" s="153">
        <v>3</v>
      </c>
    </row>
    <row r="44" spans="1:8">
      <c r="A44" s="100" t="s">
        <v>94</v>
      </c>
      <c r="B44" s="150">
        <v>0</v>
      </c>
      <c r="C44" s="150">
        <v>0</v>
      </c>
      <c r="D44" s="150">
        <v>0</v>
      </c>
      <c r="E44" s="150"/>
      <c r="F44" s="150">
        <v>0</v>
      </c>
      <c r="G44" s="150">
        <v>0</v>
      </c>
      <c r="H44" s="151">
        <v>0</v>
      </c>
    </row>
    <row r="45" spans="1:8">
      <c r="A45" s="101" t="s">
        <v>95</v>
      </c>
      <c r="B45" s="152">
        <v>0</v>
      </c>
      <c r="C45" s="152">
        <v>0</v>
      </c>
      <c r="D45" s="152">
        <v>0</v>
      </c>
      <c r="E45" s="152"/>
      <c r="F45" s="152">
        <v>2</v>
      </c>
      <c r="G45" s="152">
        <v>2</v>
      </c>
      <c r="H45" s="153">
        <v>0</v>
      </c>
    </row>
    <row r="46" spans="1:8">
      <c r="A46" s="100" t="s">
        <v>96</v>
      </c>
      <c r="B46" s="150">
        <v>0</v>
      </c>
      <c r="C46" s="150">
        <v>0</v>
      </c>
      <c r="D46" s="150">
        <v>0</v>
      </c>
      <c r="E46" s="150"/>
      <c r="F46" s="150">
        <v>1</v>
      </c>
      <c r="G46" s="150">
        <v>1</v>
      </c>
      <c r="H46" s="151">
        <v>0</v>
      </c>
    </row>
    <row r="47" spans="1:8">
      <c r="A47" s="102"/>
      <c r="B47" s="2"/>
      <c r="C47" s="2"/>
      <c r="D47" s="2"/>
      <c r="E47" s="2"/>
      <c r="F47" s="2"/>
      <c r="G47" s="2"/>
      <c r="H47" s="103"/>
    </row>
    <row r="48" spans="1:8">
      <c r="A48" s="104" t="s">
        <v>0</v>
      </c>
      <c r="B48" s="154">
        <v>10099</v>
      </c>
      <c r="C48" s="154">
        <v>1043</v>
      </c>
      <c r="D48" s="154">
        <v>9056</v>
      </c>
      <c r="E48" s="154"/>
      <c r="F48" s="154">
        <v>8489</v>
      </c>
      <c r="G48" s="154">
        <v>2801</v>
      </c>
      <c r="H48" s="155">
        <v>5688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8" t="s">
        <v>138</v>
      </c>
      <c r="B51" s="7"/>
      <c r="C51" s="7"/>
      <c r="D51" s="7"/>
      <c r="E51" s="7"/>
      <c r="F51" s="7"/>
      <c r="G51" s="7"/>
      <c r="H51" s="62"/>
    </row>
    <row r="52" spans="1:8">
      <c r="A52" s="61" t="s">
        <v>62</v>
      </c>
      <c r="B52" s="7"/>
      <c r="C52" s="7"/>
      <c r="D52" s="7"/>
      <c r="E52" s="7"/>
      <c r="F52" s="7"/>
      <c r="G52" s="7"/>
      <c r="H52" s="62"/>
    </row>
    <row r="53" spans="1:8">
      <c r="A53" s="222" t="s">
        <v>174</v>
      </c>
      <c r="B53" s="7"/>
      <c r="C53" s="7"/>
      <c r="D53" s="7"/>
      <c r="E53" s="7"/>
      <c r="F53" s="7"/>
      <c r="G53" s="7"/>
      <c r="H53" s="62"/>
    </row>
    <row r="54" spans="1:8" ht="5.0999999999999996" customHeight="1">
      <c r="A54" s="63"/>
      <c r="B54" s="63"/>
      <c r="C54" s="63"/>
      <c r="D54" s="63"/>
      <c r="E54" s="63"/>
      <c r="F54" s="63"/>
      <c r="G54" s="63"/>
      <c r="H54" s="64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L54"/>
  <sheetViews>
    <sheetView showGridLines="0" zoomScaleNormal="100" workbookViewId="0">
      <selection activeCell="A7" sqref="A7:I7"/>
    </sheetView>
  </sheetViews>
  <sheetFormatPr baseColWidth="10" defaultRowHeight="14.25"/>
  <cols>
    <col min="1" max="1" width="18.7109375" style="71" customWidth="1"/>
    <col min="2" max="4" width="11.42578125" style="71"/>
    <col min="5" max="5" width="3.28515625" style="71" customWidth="1"/>
    <col min="6" max="6" width="12.28515625" style="71" bestFit="1" customWidth="1"/>
    <col min="7" max="8" width="11.42578125" style="71"/>
    <col min="9" max="9" width="10.85546875" style="71" customWidth="1"/>
    <col min="10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196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143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184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F10" s="70"/>
      <c r="G10" s="70"/>
      <c r="H10" s="292" t="s">
        <v>142</v>
      </c>
      <c r="I10" s="292"/>
      <c r="J10" s="225"/>
    </row>
    <row r="11" spans="1:12" ht="12.75" customHeight="1">
      <c r="A11" s="72"/>
      <c r="B11" s="73"/>
      <c r="C11" s="73"/>
      <c r="D11" s="73"/>
      <c r="E11" s="73"/>
      <c r="F11" s="73"/>
      <c r="G11" s="341" t="s">
        <v>3</v>
      </c>
      <c r="H11" s="341"/>
    </row>
    <row r="12" spans="1:12">
      <c r="A12" s="320" t="s">
        <v>4</v>
      </c>
      <c r="B12" s="323" t="s">
        <v>21</v>
      </c>
      <c r="C12" s="329"/>
      <c r="D12" s="329"/>
      <c r="E12" s="74"/>
      <c r="F12" s="329" t="s">
        <v>63</v>
      </c>
      <c r="G12" s="329"/>
      <c r="H12" s="331"/>
    </row>
    <row r="13" spans="1:12">
      <c r="A13" s="322"/>
      <c r="B13" s="75" t="s">
        <v>0</v>
      </c>
      <c r="C13" s="75" t="s">
        <v>22</v>
      </c>
      <c r="D13" s="75" t="s">
        <v>23</v>
      </c>
      <c r="E13" s="76"/>
      <c r="F13" s="75" t="s">
        <v>0</v>
      </c>
      <c r="G13" s="75" t="s">
        <v>22</v>
      </c>
      <c r="H13" s="77" t="s">
        <v>23</v>
      </c>
    </row>
    <row r="14" spans="1:12">
      <c r="A14" s="78" t="s">
        <v>34</v>
      </c>
      <c r="B14" s="79">
        <v>144811</v>
      </c>
      <c r="C14" s="79">
        <v>15911</v>
      </c>
      <c r="D14" s="79">
        <v>128900</v>
      </c>
      <c r="E14" s="79"/>
      <c r="F14" s="79">
        <v>1416455</v>
      </c>
      <c r="G14" s="79">
        <v>316767</v>
      </c>
      <c r="H14" s="80">
        <v>1099688</v>
      </c>
    </row>
    <row r="15" spans="1:12">
      <c r="A15" s="81" t="s">
        <v>36</v>
      </c>
      <c r="B15" s="82">
        <v>354885</v>
      </c>
      <c r="C15" s="82">
        <v>53500</v>
      </c>
      <c r="D15" s="82">
        <v>301385</v>
      </c>
      <c r="E15" s="82"/>
      <c r="F15" s="82">
        <v>134256</v>
      </c>
      <c r="G15" s="82">
        <v>62898</v>
      </c>
      <c r="H15" s="83">
        <v>71358</v>
      </c>
    </row>
    <row r="16" spans="1:12">
      <c r="A16" s="78" t="s">
        <v>89</v>
      </c>
      <c r="B16" s="79">
        <v>791608</v>
      </c>
      <c r="C16" s="79">
        <v>82671</v>
      </c>
      <c r="D16" s="79">
        <v>708937</v>
      </c>
      <c r="E16" s="79"/>
      <c r="F16" s="79">
        <v>1052948</v>
      </c>
      <c r="G16" s="79">
        <v>108483</v>
      </c>
      <c r="H16" s="80">
        <v>944465</v>
      </c>
    </row>
    <row r="17" spans="1:8">
      <c r="A17" s="81" t="s">
        <v>37</v>
      </c>
      <c r="B17" s="82">
        <v>186783</v>
      </c>
      <c r="C17" s="82">
        <v>396</v>
      </c>
      <c r="D17" s="82">
        <v>186387</v>
      </c>
      <c r="E17" s="82"/>
      <c r="F17" s="82">
        <v>141809</v>
      </c>
      <c r="G17" s="82">
        <v>31653</v>
      </c>
      <c r="H17" s="83">
        <v>110156</v>
      </c>
    </row>
    <row r="18" spans="1:8">
      <c r="A18" s="78" t="s">
        <v>38</v>
      </c>
      <c r="B18" s="79">
        <v>81821</v>
      </c>
      <c r="C18" s="79">
        <v>61761</v>
      </c>
      <c r="D18" s="79">
        <v>20060</v>
      </c>
      <c r="E18" s="79"/>
      <c r="F18" s="79">
        <v>352306</v>
      </c>
      <c r="G18" s="79">
        <v>167359</v>
      </c>
      <c r="H18" s="80">
        <v>184947</v>
      </c>
    </row>
    <row r="19" spans="1:8">
      <c r="A19" s="81" t="s">
        <v>39</v>
      </c>
      <c r="B19" s="82">
        <v>17823</v>
      </c>
      <c r="C19" s="82">
        <v>2631</v>
      </c>
      <c r="D19" s="82">
        <v>15192</v>
      </c>
      <c r="E19" s="82"/>
      <c r="F19" s="82">
        <v>99889</v>
      </c>
      <c r="G19" s="82">
        <v>40765</v>
      </c>
      <c r="H19" s="83">
        <v>59124</v>
      </c>
    </row>
    <row r="20" spans="1:8">
      <c r="A20" s="78" t="s">
        <v>40</v>
      </c>
      <c r="B20" s="79">
        <v>997</v>
      </c>
      <c r="C20" s="79">
        <v>997</v>
      </c>
      <c r="D20" s="79">
        <v>0</v>
      </c>
      <c r="E20" s="79"/>
      <c r="F20" s="79">
        <v>19008</v>
      </c>
      <c r="G20" s="79">
        <v>18786</v>
      </c>
      <c r="H20" s="80">
        <v>222</v>
      </c>
    </row>
    <row r="21" spans="1:8">
      <c r="A21" s="81" t="s">
        <v>41</v>
      </c>
      <c r="B21" s="82">
        <v>38542</v>
      </c>
      <c r="C21" s="82">
        <v>12259</v>
      </c>
      <c r="D21" s="82">
        <v>26283</v>
      </c>
      <c r="E21" s="82"/>
      <c r="F21" s="82">
        <v>112511</v>
      </c>
      <c r="G21" s="82">
        <v>64375</v>
      </c>
      <c r="H21" s="83">
        <v>48136</v>
      </c>
    </row>
    <row r="22" spans="1:8">
      <c r="A22" s="78" t="s">
        <v>43</v>
      </c>
      <c r="B22" s="79">
        <v>28720</v>
      </c>
      <c r="C22" s="79">
        <v>28720</v>
      </c>
      <c r="D22" s="79">
        <v>0</v>
      </c>
      <c r="E22" s="79"/>
      <c r="F22" s="79">
        <v>31188</v>
      </c>
      <c r="G22" s="79">
        <v>26379</v>
      </c>
      <c r="H22" s="80">
        <v>4809</v>
      </c>
    </row>
    <row r="23" spans="1:8">
      <c r="A23" s="81" t="s">
        <v>44</v>
      </c>
      <c r="B23" s="82">
        <v>63180</v>
      </c>
      <c r="C23" s="82">
        <v>5730</v>
      </c>
      <c r="D23" s="82">
        <v>57450</v>
      </c>
      <c r="E23" s="82"/>
      <c r="F23" s="82">
        <v>60189</v>
      </c>
      <c r="G23" s="82">
        <v>41314</v>
      </c>
      <c r="H23" s="83">
        <v>18875</v>
      </c>
    </row>
    <row r="24" spans="1:8">
      <c r="A24" s="78" t="s">
        <v>45</v>
      </c>
      <c r="B24" s="79">
        <v>377765</v>
      </c>
      <c r="C24" s="79">
        <v>44430</v>
      </c>
      <c r="D24" s="79">
        <v>333335</v>
      </c>
      <c r="E24" s="79"/>
      <c r="F24" s="79">
        <v>792894</v>
      </c>
      <c r="G24" s="79">
        <v>350710</v>
      </c>
      <c r="H24" s="80">
        <v>442184</v>
      </c>
    </row>
    <row r="25" spans="1:8">
      <c r="A25" s="81" t="s">
        <v>46</v>
      </c>
      <c r="B25" s="82">
        <v>0</v>
      </c>
      <c r="C25" s="82">
        <v>0</v>
      </c>
      <c r="D25" s="82">
        <v>0</v>
      </c>
      <c r="E25" s="82"/>
      <c r="F25" s="82">
        <v>11232</v>
      </c>
      <c r="G25" s="82">
        <v>8381</v>
      </c>
      <c r="H25" s="83">
        <v>2851</v>
      </c>
    </row>
    <row r="26" spans="1:8">
      <c r="A26" s="78" t="s">
        <v>47</v>
      </c>
      <c r="B26" s="79">
        <v>85068</v>
      </c>
      <c r="C26" s="79">
        <v>15305</v>
      </c>
      <c r="D26" s="79">
        <v>69763</v>
      </c>
      <c r="E26" s="79"/>
      <c r="F26" s="79">
        <v>65263</v>
      </c>
      <c r="G26" s="79">
        <v>53698</v>
      </c>
      <c r="H26" s="80">
        <v>11565</v>
      </c>
    </row>
    <row r="27" spans="1:8">
      <c r="A27" s="81" t="s">
        <v>48</v>
      </c>
      <c r="B27" s="82">
        <v>525</v>
      </c>
      <c r="C27" s="82">
        <v>525</v>
      </c>
      <c r="D27" s="82">
        <v>0</v>
      </c>
      <c r="E27" s="82"/>
      <c r="F27" s="82">
        <v>10034</v>
      </c>
      <c r="G27" s="82">
        <v>7534</v>
      </c>
      <c r="H27" s="83">
        <v>2500</v>
      </c>
    </row>
    <row r="28" spans="1:8">
      <c r="A28" s="78" t="s">
        <v>49</v>
      </c>
      <c r="B28" s="79">
        <v>19074</v>
      </c>
      <c r="C28" s="79">
        <v>14127</v>
      </c>
      <c r="D28" s="79">
        <v>4947</v>
      </c>
      <c r="E28" s="79"/>
      <c r="F28" s="79">
        <v>39235</v>
      </c>
      <c r="G28" s="79">
        <v>24161</v>
      </c>
      <c r="H28" s="80">
        <v>15074</v>
      </c>
    </row>
    <row r="29" spans="1:8">
      <c r="A29" s="81" t="s">
        <v>50</v>
      </c>
      <c r="B29" s="82">
        <v>3287</v>
      </c>
      <c r="C29" s="82">
        <v>3287</v>
      </c>
      <c r="D29" s="82">
        <v>0</v>
      </c>
      <c r="E29" s="82"/>
      <c r="F29" s="82">
        <v>105491</v>
      </c>
      <c r="G29" s="82">
        <v>82925</v>
      </c>
      <c r="H29" s="83">
        <v>22566</v>
      </c>
    </row>
    <row r="30" spans="1:8">
      <c r="A30" s="78" t="s">
        <v>51</v>
      </c>
      <c r="B30" s="79">
        <v>2919</v>
      </c>
      <c r="C30" s="79">
        <v>2588</v>
      </c>
      <c r="D30" s="79">
        <v>331</v>
      </c>
      <c r="E30" s="79"/>
      <c r="F30" s="79">
        <v>140658</v>
      </c>
      <c r="G30" s="79">
        <v>63209</v>
      </c>
      <c r="H30" s="80">
        <v>77449</v>
      </c>
    </row>
    <row r="31" spans="1:8">
      <c r="A31" s="81" t="s">
        <v>58</v>
      </c>
      <c r="B31" s="82">
        <v>26083</v>
      </c>
      <c r="C31" s="82">
        <v>8072</v>
      </c>
      <c r="D31" s="82">
        <v>18011</v>
      </c>
      <c r="E31" s="82"/>
      <c r="F31" s="82">
        <v>96231</v>
      </c>
      <c r="G31" s="82">
        <v>66674</v>
      </c>
      <c r="H31" s="83">
        <v>29557</v>
      </c>
    </row>
    <row r="32" spans="1:8">
      <c r="A32" s="78" t="s">
        <v>52</v>
      </c>
      <c r="B32" s="79">
        <v>53711</v>
      </c>
      <c r="C32" s="79">
        <v>2217</v>
      </c>
      <c r="D32" s="79">
        <v>51494</v>
      </c>
      <c r="E32" s="79"/>
      <c r="F32" s="79">
        <v>144346</v>
      </c>
      <c r="G32" s="79">
        <v>70669</v>
      </c>
      <c r="H32" s="80">
        <v>73677</v>
      </c>
    </row>
    <row r="33" spans="1:8">
      <c r="A33" s="81" t="s">
        <v>53</v>
      </c>
      <c r="B33" s="82">
        <v>103517</v>
      </c>
      <c r="C33" s="82">
        <v>55589</v>
      </c>
      <c r="D33" s="82">
        <v>47928</v>
      </c>
      <c r="E33" s="82"/>
      <c r="F33" s="82">
        <v>314870</v>
      </c>
      <c r="G33" s="82">
        <v>131210</v>
      </c>
      <c r="H33" s="83">
        <v>183660</v>
      </c>
    </row>
    <row r="34" spans="1:8">
      <c r="A34" s="78" t="s">
        <v>56</v>
      </c>
      <c r="B34" s="79">
        <v>73880</v>
      </c>
      <c r="C34" s="79">
        <v>9364</v>
      </c>
      <c r="D34" s="79">
        <v>64516</v>
      </c>
      <c r="E34" s="79"/>
      <c r="F34" s="79">
        <v>316536</v>
      </c>
      <c r="G34" s="79">
        <v>72122</v>
      </c>
      <c r="H34" s="80">
        <v>244414</v>
      </c>
    </row>
    <row r="35" spans="1:8">
      <c r="A35" s="81" t="s">
        <v>54</v>
      </c>
      <c r="B35" s="82">
        <v>19732</v>
      </c>
      <c r="C35" s="82">
        <v>17145</v>
      </c>
      <c r="D35" s="82">
        <v>2587</v>
      </c>
      <c r="E35" s="82"/>
      <c r="F35" s="82">
        <v>38299</v>
      </c>
      <c r="G35" s="82">
        <v>20120</v>
      </c>
      <c r="H35" s="83">
        <v>18179</v>
      </c>
    </row>
    <row r="36" spans="1:8">
      <c r="A36" s="78" t="s">
        <v>55</v>
      </c>
      <c r="B36" s="79">
        <v>280739</v>
      </c>
      <c r="C36" s="79">
        <v>8799</v>
      </c>
      <c r="D36" s="79">
        <v>271940</v>
      </c>
      <c r="E36" s="79"/>
      <c r="F36" s="79">
        <v>175788</v>
      </c>
      <c r="G36" s="79">
        <v>105140</v>
      </c>
      <c r="H36" s="80">
        <v>70648</v>
      </c>
    </row>
    <row r="37" spans="1:8">
      <c r="A37" s="81" t="s">
        <v>66</v>
      </c>
      <c r="B37" s="82">
        <v>281778</v>
      </c>
      <c r="C37" s="82">
        <v>112097</v>
      </c>
      <c r="D37" s="82">
        <v>169681</v>
      </c>
      <c r="E37" s="82"/>
      <c r="F37" s="82">
        <v>811515</v>
      </c>
      <c r="G37" s="82">
        <v>399115</v>
      </c>
      <c r="H37" s="83">
        <v>412400</v>
      </c>
    </row>
    <row r="38" spans="1:8">
      <c r="A38" s="78" t="s">
        <v>35</v>
      </c>
      <c r="B38" s="79">
        <v>299</v>
      </c>
      <c r="C38" s="79">
        <v>299</v>
      </c>
      <c r="D38" s="79">
        <v>0</v>
      </c>
      <c r="E38" s="79"/>
      <c r="F38" s="79">
        <v>8818</v>
      </c>
      <c r="G38" s="79">
        <v>8088</v>
      </c>
      <c r="H38" s="80">
        <v>730</v>
      </c>
    </row>
    <row r="39" spans="1:8">
      <c r="A39" s="81" t="s">
        <v>42</v>
      </c>
      <c r="B39" s="82">
        <v>1911</v>
      </c>
      <c r="C39" s="82">
        <v>1277</v>
      </c>
      <c r="D39" s="82">
        <v>634</v>
      </c>
      <c r="E39" s="82"/>
      <c r="F39" s="82">
        <v>27417</v>
      </c>
      <c r="G39" s="82">
        <v>22362</v>
      </c>
      <c r="H39" s="83">
        <v>5055</v>
      </c>
    </row>
    <row r="40" spans="1:8">
      <c r="A40" s="78" t="s">
        <v>90</v>
      </c>
      <c r="B40" s="79">
        <v>434</v>
      </c>
      <c r="C40" s="79">
        <v>434</v>
      </c>
      <c r="D40" s="79">
        <v>0</v>
      </c>
      <c r="E40" s="79"/>
      <c r="F40" s="79">
        <v>12470</v>
      </c>
      <c r="G40" s="79">
        <v>11300</v>
      </c>
      <c r="H40" s="80">
        <v>1170</v>
      </c>
    </row>
    <row r="41" spans="1:8">
      <c r="A41" s="81" t="s">
        <v>91</v>
      </c>
      <c r="B41" s="82">
        <v>0</v>
      </c>
      <c r="C41" s="82">
        <v>0</v>
      </c>
      <c r="D41" s="82">
        <v>0</v>
      </c>
      <c r="E41" s="82"/>
      <c r="F41" s="82">
        <v>3553</v>
      </c>
      <c r="G41" s="82">
        <v>3343</v>
      </c>
      <c r="H41" s="83">
        <v>210</v>
      </c>
    </row>
    <row r="42" spans="1:8">
      <c r="A42" s="78" t="s">
        <v>92</v>
      </c>
      <c r="B42" s="79">
        <v>0</v>
      </c>
      <c r="C42" s="79">
        <v>0</v>
      </c>
      <c r="D42" s="79">
        <v>0</v>
      </c>
      <c r="E42" s="79"/>
      <c r="F42" s="79">
        <v>1522</v>
      </c>
      <c r="G42" s="79">
        <v>1522</v>
      </c>
      <c r="H42" s="80">
        <v>0</v>
      </c>
    </row>
    <row r="43" spans="1:8">
      <c r="A43" s="81" t="s">
        <v>93</v>
      </c>
      <c r="B43" s="82">
        <v>0</v>
      </c>
      <c r="C43" s="82">
        <v>0</v>
      </c>
      <c r="D43" s="82">
        <v>0</v>
      </c>
      <c r="E43" s="82"/>
      <c r="F43" s="82">
        <v>1323</v>
      </c>
      <c r="G43" s="82">
        <v>943</v>
      </c>
      <c r="H43" s="83">
        <v>380</v>
      </c>
    </row>
    <row r="44" spans="1:8">
      <c r="A44" s="78" t="s">
        <v>94</v>
      </c>
      <c r="B44" s="79">
        <v>9833</v>
      </c>
      <c r="C44" s="79">
        <v>0</v>
      </c>
      <c r="D44" s="79">
        <v>9833</v>
      </c>
      <c r="E44" s="79"/>
      <c r="F44" s="79">
        <v>936</v>
      </c>
      <c r="G44" s="79">
        <v>936</v>
      </c>
      <c r="H44" s="80">
        <v>0</v>
      </c>
    </row>
    <row r="45" spans="1:8">
      <c r="A45" s="81" t="s">
        <v>95</v>
      </c>
      <c r="B45" s="82">
        <v>185</v>
      </c>
      <c r="C45" s="82">
        <v>185</v>
      </c>
      <c r="D45" s="82">
        <v>0</v>
      </c>
      <c r="E45" s="82"/>
      <c r="F45" s="82">
        <v>1037</v>
      </c>
      <c r="G45" s="82">
        <v>1037</v>
      </c>
      <c r="H45" s="83">
        <v>0</v>
      </c>
    </row>
    <row r="46" spans="1:8">
      <c r="A46" s="78" t="s">
        <v>96</v>
      </c>
      <c r="B46" s="79">
        <v>0</v>
      </c>
      <c r="C46" s="79">
        <v>0</v>
      </c>
      <c r="D46" s="79">
        <v>0</v>
      </c>
      <c r="E46" s="79"/>
      <c r="F46" s="79">
        <v>417</v>
      </c>
      <c r="G46" s="79">
        <v>417</v>
      </c>
      <c r="H46" s="80">
        <v>0</v>
      </c>
    </row>
    <row r="47" spans="1:8">
      <c r="A47" s="84"/>
      <c r="B47" s="85"/>
      <c r="C47" s="85"/>
      <c r="D47" s="85"/>
      <c r="E47" s="85"/>
      <c r="F47" s="85"/>
      <c r="G47" s="85"/>
      <c r="H47" s="86"/>
    </row>
    <row r="48" spans="1:8">
      <c r="A48" s="87" t="s">
        <v>0</v>
      </c>
      <c r="B48" s="88">
        <v>3049910</v>
      </c>
      <c r="C48" s="88">
        <v>560316</v>
      </c>
      <c r="D48" s="88">
        <v>2489594</v>
      </c>
      <c r="E48" s="88"/>
      <c r="F48" s="88">
        <v>6540444</v>
      </c>
      <c r="G48" s="88">
        <v>2384395</v>
      </c>
      <c r="H48" s="89">
        <v>4156049</v>
      </c>
    </row>
    <row r="50" spans="1:8" ht="5.0999999999999996" customHeight="1">
      <c r="A50" s="90"/>
      <c r="B50" s="90"/>
      <c r="C50" s="90"/>
      <c r="D50" s="90"/>
      <c r="E50" s="90"/>
      <c r="F50" s="90"/>
      <c r="G50" s="90"/>
      <c r="H50" s="91"/>
    </row>
    <row r="51" spans="1:8">
      <c r="A51" s="148" t="s">
        <v>138</v>
      </c>
      <c r="B51" s="70"/>
      <c r="C51" s="70"/>
      <c r="D51" s="70"/>
      <c r="E51" s="70"/>
      <c r="F51" s="70"/>
      <c r="G51" s="70"/>
      <c r="H51" s="94"/>
    </row>
    <row r="52" spans="1:8">
      <c r="A52" s="61" t="s">
        <v>62</v>
      </c>
      <c r="B52" s="70"/>
      <c r="C52" s="70"/>
      <c r="D52" s="70"/>
      <c r="E52" s="70"/>
      <c r="F52" s="70"/>
      <c r="G52" s="70"/>
      <c r="H52" s="94"/>
    </row>
    <row r="53" spans="1:8">
      <c r="A53" s="222" t="s">
        <v>174</v>
      </c>
      <c r="B53" s="70"/>
      <c r="C53" s="70"/>
      <c r="D53" s="70"/>
      <c r="E53" s="70"/>
      <c r="F53" s="70"/>
      <c r="G53" s="70"/>
      <c r="H53" s="94"/>
    </row>
    <row r="54" spans="1:8" ht="5.0999999999999996" customHeight="1">
      <c r="A54" s="95"/>
      <c r="B54" s="95"/>
      <c r="C54" s="95"/>
      <c r="D54" s="95"/>
      <c r="E54" s="95"/>
      <c r="F54" s="95"/>
      <c r="G54" s="95"/>
      <c r="H54" s="96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37"/>
  <sheetViews>
    <sheetView showGridLines="0" zoomScaleNormal="100" workbookViewId="0"/>
  </sheetViews>
  <sheetFormatPr baseColWidth="10" defaultRowHeight="14.25"/>
  <cols>
    <col min="1" max="1" width="10.140625" style="3" customWidth="1"/>
    <col min="2" max="2" width="10.7109375" style="3" customWidth="1"/>
    <col min="3" max="3" width="1.7109375" style="3" customWidth="1"/>
    <col min="4" max="4" width="12.28515625" style="3" customWidth="1"/>
    <col min="5" max="5" width="1.7109375" style="3" customWidth="1"/>
    <col min="6" max="6" width="12.28515625" style="3" customWidth="1"/>
    <col min="7" max="7" width="3.7109375" style="3" customWidth="1"/>
    <col min="8" max="8" width="10.140625" style="3" customWidth="1"/>
    <col min="9" max="9" width="1.7109375" style="3" customWidth="1"/>
    <col min="10" max="10" width="13" style="3" customWidth="1"/>
    <col min="11" max="11" width="1.7109375" style="3" customWidth="1"/>
    <col min="12" max="12" width="13" style="3" customWidth="1"/>
    <col min="13" max="13" width="1.7109375" style="3" customWidth="1"/>
    <col min="14" max="14" width="10.140625" style="3" customWidth="1"/>
    <col min="15" max="16384" width="11.42578125" style="3"/>
  </cols>
  <sheetData>
    <row r="1" spans="1:21" ht="6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6"/>
    </row>
    <row r="4" spans="1:21" ht="18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21" ht="7.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21" ht="14.1" customHeight="1">
      <c r="A6" s="289" t="s">
        <v>173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1"/>
    </row>
    <row r="7" spans="1:21" ht="14.1" customHeight="1">
      <c r="A7" s="289" t="s">
        <v>208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1"/>
    </row>
    <row r="8" spans="1:21" ht="14.1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21" ht="7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21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92" t="s">
        <v>142</v>
      </c>
      <c r="M10" s="292"/>
      <c r="N10" s="292"/>
      <c r="O10"/>
    </row>
    <row r="11" spans="1:21" s="10" customFormat="1" ht="12.75" customHeigh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8"/>
    </row>
    <row r="12" spans="1:21" s="10" customFormat="1" ht="12" customHeight="1">
      <c r="A12" s="296" t="s">
        <v>137</v>
      </c>
      <c r="B12" s="298" t="s">
        <v>3</v>
      </c>
      <c r="C12" s="298"/>
      <c r="D12" s="298"/>
      <c r="E12" s="298"/>
      <c r="F12" s="298"/>
      <c r="G12" s="11"/>
      <c r="H12" s="298" t="s">
        <v>65</v>
      </c>
      <c r="I12" s="298"/>
      <c r="J12" s="298"/>
      <c r="K12" s="298"/>
      <c r="L12" s="298"/>
      <c r="M12" s="298"/>
      <c r="N12" s="299"/>
    </row>
    <row r="13" spans="1:21" s="16" customFormat="1" ht="24">
      <c r="A13" s="297"/>
      <c r="B13" s="12" t="s">
        <v>190</v>
      </c>
      <c r="C13" s="13"/>
      <c r="D13" s="13" t="s">
        <v>209</v>
      </c>
      <c r="E13" s="13"/>
      <c r="F13" s="12" t="s">
        <v>210</v>
      </c>
      <c r="G13" s="14"/>
      <c r="H13" s="12" t="s">
        <v>59</v>
      </c>
      <c r="I13" s="12"/>
      <c r="J13" s="12" t="str">
        <f>D13</f>
        <v>Enero - julio</v>
      </c>
      <c r="K13" s="12"/>
      <c r="L13" s="12" t="str">
        <f>F13</f>
        <v>Doce meses a julio</v>
      </c>
      <c r="M13" s="12"/>
      <c r="N13" s="15" t="s">
        <v>60</v>
      </c>
    </row>
    <row r="14" spans="1:21" s="16" customFormat="1" ht="12">
      <c r="A14" s="300" t="s">
        <v>0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2"/>
      <c r="P14" s="17"/>
    </row>
    <row r="15" spans="1:21" s="16" customFormat="1" ht="12">
      <c r="A15" s="18">
        <v>2017</v>
      </c>
      <c r="B15" s="19">
        <v>1923495</v>
      </c>
      <c r="C15" s="19"/>
      <c r="D15" s="19">
        <v>12922437</v>
      </c>
      <c r="E15" s="19"/>
      <c r="F15" s="19">
        <v>24599938</v>
      </c>
      <c r="G15" s="20"/>
      <c r="H15" s="21">
        <v>6.4772195728168214</v>
      </c>
      <c r="I15" s="22"/>
      <c r="J15" s="21">
        <v>-3.2406980331315651</v>
      </c>
      <c r="K15" s="22"/>
      <c r="L15" s="21" t="s">
        <v>211</v>
      </c>
      <c r="M15" s="22"/>
      <c r="N15" s="23">
        <v>6.6857501633430445</v>
      </c>
      <c r="P15" s="17"/>
      <c r="Q15" s="17"/>
      <c r="R15" s="17"/>
      <c r="S15" s="17"/>
      <c r="T15" s="17"/>
      <c r="U15" s="17"/>
    </row>
    <row r="16" spans="1:21" s="16" customFormat="1" ht="12">
      <c r="A16" s="24">
        <v>2018</v>
      </c>
      <c r="B16" s="25">
        <v>1958282</v>
      </c>
      <c r="C16" s="25"/>
      <c r="D16" s="25">
        <v>12530122</v>
      </c>
      <c r="E16" s="25"/>
      <c r="F16" s="25">
        <v>23199888</v>
      </c>
      <c r="G16" s="26"/>
      <c r="H16" s="27">
        <v>1.808530825398563</v>
      </c>
      <c r="I16" s="28"/>
      <c r="J16" s="27">
        <v>-3.0359211656439129</v>
      </c>
      <c r="K16" s="28"/>
      <c r="L16" s="27">
        <v>-5.691274506464211</v>
      </c>
      <c r="M16" s="28"/>
      <c r="N16" s="29">
        <v>16.02440783046049</v>
      </c>
      <c r="O16" s="30"/>
      <c r="P16" s="17"/>
      <c r="Q16" s="17"/>
      <c r="R16" s="17"/>
      <c r="S16" s="17"/>
      <c r="T16" s="17"/>
      <c r="U16" s="17"/>
    </row>
    <row r="17" spans="1:22" s="16" customFormat="1" ht="12">
      <c r="A17" s="18">
        <v>2019</v>
      </c>
      <c r="B17" s="19">
        <v>1921648</v>
      </c>
      <c r="C17" s="19"/>
      <c r="D17" s="19">
        <v>12220736</v>
      </c>
      <c r="E17" s="19"/>
      <c r="F17" s="19">
        <v>22079025</v>
      </c>
      <c r="G17" s="20"/>
      <c r="H17" s="21">
        <v>-1.8707213772071611</v>
      </c>
      <c r="I17" s="22"/>
      <c r="J17" s="21">
        <v>-2.4691379700852139</v>
      </c>
      <c r="K17" s="22"/>
      <c r="L17" s="21">
        <v>-4.8313293581417298</v>
      </c>
      <c r="M17" s="22"/>
      <c r="N17" s="23">
        <v>10.918913926856291</v>
      </c>
      <c r="P17" s="17"/>
      <c r="Q17" s="17"/>
      <c r="R17" s="17"/>
      <c r="S17" s="17"/>
      <c r="T17" s="17"/>
      <c r="U17" s="17"/>
    </row>
    <row r="18" spans="1:22" s="16" customFormat="1" ht="12">
      <c r="A18" s="293" t="s">
        <v>1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5"/>
      <c r="P18" s="17"/>
      <c r="Q18" s="17"/>
      <c r="R18" s="17"/>
      <c r="S18" s="17"/>
      <c r="T18" s="17"/>
      <c r="U18" s="17"/>
      <c r="V18" s="17"/>
    </row>
    <row r="19" spans="1:22" s="16" customFormat="1" ht="12">
      <c r="A19" s="18">
        <v>2017</v>
      </c>
      <c r="B19" s="19">
        <v>1391495</v>
      </c>
      <c r="C19" s="19"/>
      <c r="D19" s="19">
        <v>9795269</v>
      </c>
      <c r="E19" s="19"/>
      <c r="F19" s="19">
        <v>18432934</v>
      </c>
      <c r="G19" s="20"/>
      <c r="H19" s="21">
        <v>6.6941933307263639</v>
      </c>
      <c r="I19" s="22"/>
      <c r="J19" s="21">
        <v>-1.3221859512441227</v>
      </c>
      <c r="K19" s="22"/>
      <c r="L19" s="21" t="s">
        <v>211</v>
      </c>
      <c r="M19" s="22"/>
      <c r="N19" s="23">
        <v>-2.7729546437522572</v>
      </c>
      <c r="O19" s="30"/>
      <c r="P19" s="17"/>
      <c r="Q19" s="17"/>
      <c r="R19" s="17"/>
      <c r="S19" s="17"/>
      <c r="T19" s="17"/>
      <c r="U19" s="17"/>
    </row>
    <row r="20" spans="1:22" s="16" customFormat="1" ht="12">
      <c r="A20" s="24">
        <v>2018</v>
      </c>
      <c r="B20" s="25">
        <v>1358522</v>
      </c>
      <c r="C20" s="25"/>
      <c r="D20" s="25">
        <v>9479609</v>
      </c>
      <c r="E20" s="25"/>
      <c r="F20" s="25">
        <v>17375171</v>
      </c>
      <c r="G20" s="26"/>
      <c r="H20" s="27">
        <v>-2.3696096644256812</v>
      </c>
      <c r="I20" s="28"/>
      <c r="J20" s="27">
        <v>-3.222576123228464</v>
      </c>
      <c r="K20" s="28"/>
      <c r="L20" s="27">
        <v>-5.7384407712847008</v>
      </c>
      <c r="M20" s="28"/>
      <c r="N20" s="29">
        <v>3.3566595303415454</v>
      </c>
      <c r="P20" s="17"/>
      <c r="Q20" s="17"/>
      <c r="R20" s="17"/>
      <c r="S20" s="17"/>
      <c r="T20" s="17"/>
      <c r="U20" s="17"/>
    </row>
    <row r="21" spans="1:22">
      <c r="A21" s="18">
        <v>2019</v>
      </c>
      <c r="B21" s="19">
        <v>1592361</v>
      </c>
      <c r="C21" s="19"/>
      <c r="D21" s="19">
        <v>9590354</v>
      </c>
      <c r="E21" s="19"/>
      <c r="F21" s="19">
        <v>16650141</v>
      </c>
      <c r="G21" s="20"/>
      <c r="H21" s="21">
        <v>17.212750327193831</v>
      </c>
      <c r="I21" s="22"/>
      <c r="J21" s="21">
        <v>1.1682443864509509</v>
      </c>
      <c r="K21" s="22"/>
      <c r="L21" s="21">
        <v>-4.172793464881579</v>
      </c>
      <c r="M21" s="22"/>
      <c r="N21" s="23">
        <v>21.394515919507455</v>
      </c>
      <c r="P21" s="17"/>
      <c r="Q21" s="17"/>
      <c r="R21" s="17"/>
      <c r="S21" s="17"/>
      <c r="T21" s="17"/>
      <c r="U21" s="17"/>
      <c r="V21" s="17"/>
    </row>
    <row r="22" spans="1:22">
      <c r="A22" s="293" t="s">
        <v>102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5"/>
      <c r="O22" s="30"/>
      <c r="P22" s="17"/>
      <c r="Q22" s="17"/>
      <c r="R22" s="17"/>
      <c r="S22" s="17"/>
      <c r="T22" s="17"/>
      <c r="U22" s="17"/>
    </row>
    <row r="23" spans="1:22">
      <c r="A23" s="18">
        <v>2017</v>
      </c>
      <c r="B23" s="19">
        <v>532000</v>
      </c>
      <c r="C23" s="19"/>
      <c r="D23" s="19">
        <v>3127168</v>
      </c>
      <c r="E23" s="19"/>
      <c r="F23" s="19">
        <v>6167004</v>
      </c>
      <c r="G23" s="20"/>
      <c r="H23" s="21">
        <v>5.9138554036970277</v>
      </c>
      <c r="I23" s="22"/>
      <c r="J23" s="21">
        <v>-8.7949919561912822</v>
      </c>
      <c r="K23" s="22"/>
      <c r="L23" s="21" t="s">
        <v>211</v>
      </c>
      <c r="M23" s="22"/>
      <c r="N23" s="23">
        <v>43.098073286656103</v>
      </c>
      <c r="O23" s="30"/>
      <c r="P23" s="17"/>
      <c r="Q23" s="17"/>
      <c r="R23" s="17"/>
      <c r="S23" s="17"/>
      <c r="T23" s="17"/>
      <c r="U23" s="17"/>
    </row>
    <row r="24" spans="1:22">
      <c r="A24" s="24">
        <v>2018</v>
      </c>
      <c r="B24" s="25">
        <v>599760</v>
      </c>
      <c r="C24" s="25"/>
      <c r="D24" s="25">
        <v>3050513</v>
      </c>
      <c r="E24" s="25"/>
      <c r="F24" s="25">
        <v>5824717</v>
      </c>
      <c r="G24" s="26"/>
      <c r="H24" s="27">
        <v>12.73684210526315</v>
      </c>
      <c r="I24" s="28"/>
      <c r="J24" s="27">
        <v>-2.4512594142687618</v>
      </c>
      <c r="K24" s="28"/>
      <c r="L24" s="27">
        <v>-5.5502963837869999</v>
      </c>
      <c r="M24" s="28"/>
      <c r="N24" s="29">
        <v>60.614005254179631</v>
      </c>
      <c r="O24" s="30"/>
      <c r="P24" s="17"/>
      <c r="Q24" s="17"/>
      <c r="R24" s="17"/>
      <c r="S24" s="17"/>
      <c r="T24" s="17"/>
      <c r="U24" s="17"/>
    </row>
    <row r="25" spans="1:22">
      <c r="A25" s="31">
        <v>2019</v>
      </c>
      <c r="B25" s="32">
        <v>329287</v>
      </c>
      <c r="C25" s="32"/>
      <c r="D25" s="32">
        <v>2630382</v>
      </c>
      <c r="E25" s="32"/>
      <c r="F25" s="32">
        <v>5428884</v>
      </c>
      <c r="G25" s="33"/>
      <c r="H25" s="34">
        <v>-45.096872082166193</v>
      </c>
      <c r="I25" s="35"/>
      <c r="J25" s="34">
        <v>-13.77247040088011</v>
      </c>
      <c r="K25" s="35"/>
      <c r="L25" s="34">
        <v>-6.7957464714594806</v>
      </c>
      <c r="M25" s="35"/>
      <c r="N25" s="36">
        <v>-21.73920276835031</v>
      </c>
      <c r="O25" s="30"/>
      <c r="P25" s="17"/>
      <c r="Q25" s="17"/>
      <c r="R25" s="17"/>
      <c r="S25" s="17"/>
      <c r="T25" s="17"/>
      <c r="U25" s="17"/>
    </row>
    <row r="26" spans="1:22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P26" s="17"/>
      <c r="R26" s="17"/>
    </row>
    <row r="27" spans="1:22" ht="5.0999999999999996" customHeight="1">
      <c r="A27" s="226"/>
      <c r="B27" s="227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8"/>
      <c r="P27" s="17"/>
      <c r="R27" s="17"/>
    </row>
    <row r="28" spans="1:22">
      <c r="A28" s="148" t="s">
        <v>138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62"/>
    </row>
    <row r="29" spans="1:22">
      <c r="A29" s="42" t="s">
        <v>98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22" ht="12.75" customHeight="1">
      <c r="A30" s="222" t="s">
        <v>174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</row>
    <row r="31" spans="1:22" ht="5.0999999999999996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2"/>
    </row>
    <row r="32" spans="1:2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4" spans="2:6">
      <c r="B34" s="46"/>
      <c r="C34" s="46"/>
      <c r="D34" s="46"/>
      <c r="E34" s="46"/>
      <c r="F34" s="46"/>
    </row>
    <row r="35" spans="2:6">
      <c r="B35" s="46"/>
      <c r="C35" s="46"/>
      <c r="D35" s="46"/>
      <c r="E35" s="46"/>
      <c r="F35" s="46"/>
    </row>
    <row r="36" spans="2:6">
      <c r="B36" s="46"/>
      <c r="C36" s="46"/>
      <c r="D36" s="46"/>
      <c r="E36" s="46"/>
      <c r="F36" s="46"/>
    </row>
    <row r="37" spans="2:6">
      <c r="B37" s="46"/>
      <c r="C37" s="46"/>
      <c r="D37" s="46"/>
      <c r="E37" s="46"/>
      <c r="F37" s="46"/>
    </row>
  </sheetData>
  <mergeCells count="10">
    <mergeCell ref="A3:N4"/>
    <mergeCell ref="A6:N6"/>
    <mergeCell ref="A7:N7"/>
    <mergeCell ref="L10:N10"/>
    <mergeCell ref="A22:N22"/>
    <mergeCell ref="A12:A13"/>
    <mergeCell ref="H12:N12"/>
    <mergeCell ref="A14:N14"/>
    <mergeCell ref="B12:F12"/>
    <mergeCell ref="A18:N18"/>
  </mergeCells>
  <phoneticPr fontId="0" type="noConversion"/>
  <hyperlinks>
    <hyperlink ref="L10:N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L54"/>
  <sheetViews>
    <sheetView showGridLines="0" zoomScaleNormal="100" workbookViewId="0">
      <selection activeCell="A7" sqref="A7:I7"/>
    </sheetView>
  </sheetViews>
  <sheetFormatPr baseColWidth="10" defaultRowHeight="14.25"/>
  <cols>
    <col min="1" max="1" width="18.7109375" style="71" customWidth="1"/>
    <col min="2" max="4" width="11.42578125" style="71"/>
    <col min="5" max="5" width="3.140625" style="71" customWidth="1"/>
    <col min="6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197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143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342" t="str">
        <f>'a18'!A8</f>
        <v>Acumulado año corrido a julio 2019</v>
      </c>
      <c r="B8" s="343"/>
      <c r="C8" s="343"/>
      <c r="D8" s="343"/>
      <c r="E8" s="343"/>
      <c r="F8" s="343"/>
      <c r="G8" s="343"/>
      <c r="H8" s="343"/>
      <c r="I8" s="344"/>
    </row>
    <row r="9" spans="1:12" s="3" customFormat="1" ht="7.5" customHeight="1">
      <c r="A9" s="223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F10" s="70"/>
      <c r="G10" s="70"/>
      <c r="H10" s="292" t="s">
        <v>142</v>
      </c>
      <c r="I10" s="292"/>
      <c r="J10" s="225"/>
    </row>
    <row r="11" spans="1:12" ht="12.75" customHeight="1">
      <c r="A11" s="72"/>
      <c r="B11" s="73"/>
      <c r="C11" s="73"/>
      <c r="D11" s="73"/>
      <c r="E11" s="73"/>
      <c r="F11" s="73"/>
      <c r="G11" s="345" t="s">
        <v>33</v>
      </c>
      <c r="H11" s="345"/>
    </row>
    <row r="12" spans="1:12">
      <c r="A12" s="320" t="s">
        <v>4</v>
      </c>
      <c r="B12" s="323" t="s">
        <v>21</v>
      </c>
      <c r="C12" s="329"/>
      <c r="D12" s="329"/>
      <c r="E12" s="74"/>
      <c r="F12" s="329" t="s">
        <v>27</v>
      </c>
      <c r="G12" s="329"/>
      <c r="H12" s="331"/>
    </row>
    <row r="13" spans="1:12">
      <c r="A13" s="322"/>
      <c r="B13" s="75" t="s">
        <v>0</v>
      </c>
      <c r="C13" s="75" t="s">
        <v>22</v>
      </c>
      <c r="D13" s="75" t="s">
        <v>23</v>
      </c>
      <c r="E13" s="76"/>
      <c r="F13" s="75" t="s">
        <v>0</v>
      </c>
      <c r="G13" s="75" t="s">
        <v>22</v>
      </c>
      <c r="H13" s="77" t="s">
        <v>23</v>
      </c>
    </row>
    <row r="14" spans="1:12">
      <c r="A14" s="115" t="s">
        <v>34</v>
      </c>
      <c r="B14" s="149">
        <v>2504</v>
      </c>
      <c r="C14" s="79">
        <v>337</v>
      </c>
      <c r="D14" s="79">
        <v>2167</v>
      </c>
      <c r="E14" s="79"/>
      <c r="F14" s="79">
        <v>12236</v>
      </c>
      <c r="G14" s="79">
        <v>2131</v>
      </c>
      <c r="H14" s="80">
        <v>10105</v>
      </c>
    </row>
    <row r="15" spans="1:12">
      <c r="A15" s="117" t="s">
        <v>36</v>
      </c>
      <c r="B15" s="82">
        <v>5970</v>
      </c>
      <c r="C15" s="82">
        <v>794</v>
      </c>
      <c r="D15" s="82">
        <v>5176</v>
      </c>
      <c r="E15" s="82"/>
      <c r="F15" s="82">
        <v>1246</v>
      </c>
      <c r="G15" s="82">
        <v>587</v>
      </c>
      <c r="H15" s="83">
        <v>659</v>
      </c>
    </row>
    <row r="16" spans="1:12">
      <c r="A16" s="115" t="s">
        <v>89</v>
      </c>
      <c r="B16" s="79">
        <v>13172</v>
      </c>
      <c r="C16" s="79">
        <v>1007</v>
      </c>
      <c r="D16" s="79">
        <v>12165</v>
      </c>
      <c r="E16" s="79"/>
      <c r="F16" s="79">
        <v>9822</v>
      </c>
      <c r="G16" s="79">
        <v>859</v>
      </c>
      <c r="H16" s="80">
        <v>8963</v>
      </c>
    </row>
    <row r="17" spans="1:8">
      <c r="A17" s="117" t="s">
        <v>37</v>
      </c>
      <c r="B17" s="82">
        <v>2592</v>
      </c>
      <c r="C17" s="82">
        <v>4</v>
      </c>
      <c r="D17" s="82">
        <v>2588</v>
      </c>
      <c r="E17" s="82"/>
      <c r="F17" s="82">
        <v>837</v>
      </c>
      <c r="G17" s="82">
        <v>213</v>
      </c>
      <c r="H17" s="83">
        <v>624</v>
      </c>
    </row>
    <row r="18" spans="1:8">
      <c r="A18" s="115" t="s">
        <v>38</v>
      </c>
      <c r="B18" s="79">
        <v>803</v>
      </c>
      <c r="C18" s="79">
        <v>560</v>
      </c>
      <c r="D18" s="79">
        <v>243</v>
      </c>
      <c r="E18" s="79"/>
      <c r="F18" s="79">
        <v>3370</v>
      </c>
      <c r="G18" s="79">
        <v>1548</v>
      </c>
      <c r="H18" s="80">
        <v>1822</v>
      </c>
    </row>
    <row r="19" spans="1:8">
      <c r="A19" s="117" t="s">
        <v>39</v>
      </c>
      <c r="B19" s="82">
        <v>207</v>
      </c>
      <c r="C19" s="82">
        <v>31</v>
      </c>
      <c r="D19" s="82">
        <v>176</v>
      </c>
      <c r="E19" s="82"/>
      <c r="F19" s="82">
        <v>916</v>
      </c>
      <c r="G19" s="82">
        <v>337</v>
      </c>
      <c r="H19" s="83">
        <v>579</v>
      </c>
    </row>
    <row r="20" spans="1:8">
      <c r="A20" s="115" t="s">
        <v>40</v>
      </c>
      <c r="B20" s="79">
        <v>11</v>
      </c>
      <c r="C20" s="79">
        <v>11</v>
      </c>
      <c r="D20" s="79">
        <v>0</v>
      </c>
      <c r="E20" s="79"/>
      <c r="F20" s="79">
        <v>127</v>
      </c>
      <c r="G20" s="79">
        <v>123</v>
      </c>
      <c r="H20" s="80">
        <v>4</v>
      </c>
    </row>
    <row r="21" spans="1:8">
      <c r="A21" s="117" t="s">
        <v>41</v>
      </c>
      <c r="B21" s="82">
        <v>673</v>
      </c>
      <c r="C21" s="82">
        <v>195</v>
      </c>
      <c r="D21" s="82">
        <v>478</v>
      </c>
      <c r="E21" s="82"/>
      <c r="F21" s="82">
        <v>1099</v>
      </c>
      <c r="G21" s="82">
        <v>561</v>
      </c>
      <c r="H21" s="83">
        <v>538</v>
      </c>
    </row>
    <row r="22" spans="1:8">
      <c r="A22" s="115" t="s">
        <v>43</v>
      </c>
      <c r="B22" s="79">
        <v>446</v>
      </c>
      <c r="C22" s="79">
        <v>446</v>
      </c>
      <c r="D22" s="79">
        <v>0</v>
      </c>
      <c r="E22" s="79"/>
      <c r="F22" s="79">
        <v>308</v>
      </c>
      <c r="G22" s="79">
        <v>227</v>
      </c>
      <c r="H22" s="80">
        <v>81</v>
      </c>
    </row>
    <row r="23" spans="1:8">
      <c r="A23" s="117" t="s">
        <v>44</v>
      </c>
      <c r="B23" s="82">
        <v>761</v>
      </c>
      <c r="C23" s="82">
        <v>79</v>
      </c>
      <c r="D23" s="82">
        <v>682</v>
      </c>
      <c r="E23" s="82"/>
      <c r="F23" s="82">
        <v>461</v>
      </c>
      <c r="G23" s="82">
        <v>330</v>
      </c>
      <c r="H23" s="83">
        <v>131</v>
      </c>
    </row>
    <row r="24" spans="1:8">
      <c r="A24" s="115" t="s">
        <v>45</v>
      </c>
      <c r="B24" s="79">
        <v>5906</v>
      </c>
      <c r="C24" s="79">
        <v>369</v>
      </c>
      <c r="D24" s="79">
        <v>5537</v>
      </c>
      <c r="E24" s="79"/>
      <c r="F24" s="79">
        <v>8226</v>
      </c>
      <c r="G24" s="79">
        <v>2432</v>
      </c>
      <c r="H24" s="80">
        <v>5794</v>
      </c>
    </row>
    <row r="25" spans="1:8">
      <c r="A25" s="117" t="s">
        <v>46</v>
      </c>
      <c r="B25" s="82">
        <v>0</v>
      </c>
      <c r="C25" s="82">
        <v>0</v>
      </c>
      <c r="D25" s="82">
        <v>0</v>
      </c>
      <c r="E25" s="82"/>
      <c r="F25" s="82">
        <v>83</v>
      </c>
      <c r="G25" s="82">
        <v>62</v>
      </c>
      <c r="H25" s="83">
        <v>21</v>
      </c>
    </row>
    <row r="26" spans="1:8">
      <c r="A26" s="115" t="s">
        <v>47</v>
      </c>
      <c r="B26" s="79">
        <v>1305</v>
      </c>
      <c r="C26" s="79">
        <v>173</v>
      </c>
      <c r="D26" s="79">
        <v>1132</v>
      </c>
      <c r="E26" s="79"/>
      <c r="F26" s="79">
        <v>539</v>
      </c>
      <c r="G26" s="79">
        <v>408</v>
      </c>
      <c r="H26" s="80">
        <v>131</v>
      </c>
    </row>
    <row r="27" spans="1:8">
      <c r="A27" s="117" t="s">
        <v>48</v>
      </c>
      <c r="B27" s="82">
        <v>5</v>
      </c>
      <c r="C27" s="82">
        <v>5</v>
      </c>
      <c r="D27" s="82">
        <v>0</v>
      </c>
      <c r="E27" s="82"/>
      <c r="F27" s="82">
        <v>82</v>
      </c>
      <c r="G27" s="82">
        <v>54</v>
      </c>
      <c r="H27" s="83">
        <v>28</v>
      </c>
    </row>
    <row r="28" spans="1:8">
      <c r="A28" s="115" t="s">
        <v>49</v>
      </c>
      <c r="B28" s="79">
        <v>260</v>
      </c>
      <c r="C28" s="79">
        <v>200</v>
      </c>
      <c r="D28" s="79">
        <v>60</v>
      </c>
      <c r="E28" s="79"/>
      <c r="F28" s="79">
        <v>313</v>
      </c>
      <c r="G28" s="79">
        <v>219</v>
      </c>
      <c r="H28" s="80">
        <v>94</v>
      </c>
    </row>
    <row r="29" spans="1:8">
      <c r="A29" s="117" t="s">
        <v>50</v>
      </c>
      <c r="B29" s="82">
        <v>46</v>
      </c>
      <c r="C29" s="82">
        <v>46</v>
      </c>
      <c r="D29" s="82">
        <v>0</v>
      </c>
      <c r="E29" s="82"/>
      <c r="F29" s="82">
        <v>866</v>
      </c>
      <c r="G29" s="82">
        <v>709</v>
      </c>
      <c r="H29" s="83">
        <v>157</v>
      </c>
    </row>
    <row r="30" spans="1:8">
      <c r="A30" s="115" t="s">
        <v>51</v>
      </c>
      <c r="B30" s="79">
        <v>31</v>
      </c>
      <c r="C30" s="79">
        <v>26</v>
      </c>
      <c r="D30" s="79">
        <v>5</v>
      </c>
      <c r="E30" s="79"/>
      <c r="F30" s="79">
        <v>1276</v>
      </c>
      <c r="G30" s="79">
        <v>595</v>
      </c>
      <c r="H30" s="80">
        <v>681</v>
      </c>
    </row>
    <row r="31" spans="1:8">
      <c r="A31" s="117" t="s">
        <v>58</v>
      </c>
      <c r="B31" s="82">
        <v>418</v>
      </c>
      <c r="C31" s="82">
        <v>130</v>
      </c>
      <c r="D31" s="82">
        <v>288</v>
      </c>
      <c r="E31" s="82"/>
      <c r="F31" s="82">
        <v>975</v>
      </c>
      <c r="G31" s="82">
        <v>536</v>
      </c>
      <c r="H31" s="83">
        <v>439</v>
      </c>
    </row>
    <row r="32" spans="1:8">
      <c r="A32" s="115" t="s">
        <v>52</v>
      </c>
      <c r="B32" s="79">
        <v>880</v>
      </c>
      <c r="C32" s="79">
        <v>35</v>
      </c>
      <c r="D32" s="79">
        <v>845</v>
      </c>
      <c r="E32" s="79"/>
      <c r="F32" s="79">
        <v>1248</v>
      </c>
      <c r="G32" s="79">
        <v>589</v>
      </c>
      <c r="H32" s="80">
        <v>659</v>
      </c>
    </row>
    <row r="33" spans="1:8">
      <c r="A33" s="117" t="s">
        <v>53</v>
      </c>
      <c r="B33" s="82">
        <v>1659</v>
      </c>
      <c r="C33" s="82">
        <v>874</v>
      </c>
      <c r="D33" s="82">
        <v>785</v>
      </c>
      <c r="E33" s="82"/>
      <c r="F33" s="82">
        <v>2809</v>
      </c>
      <c r="G33" s="82">
        <v>1033</v>
      </c>
      <c r="H33" s="83">
        <v>1776</v>
      </c>
    </row>
    <row r="34" spans="1:8">
      <c r="A34" s="115" t="s">
        <v>56</v>
      </c>
      <c r="B34" s="79">
        <v>964</v>
      </c>
      <c r="C34" s="79">
        <v>101</v>
      </c>
      <c r="D34" s="79">
        <v>863</v>
      </c>
      <c r="E34" s="79"/>
      <c r="F34" s="79">
        <v>2999</v>
      </c>
      <c r="G34" s="79">
        <v>577</v>
      </c>
      <c r="H34" s="80">
        <v>2422</v>
      </c>
    </row>
    <row r="35" spans="1:8">
      <c r="A35" s="117" t="s">
        <v>54</v>
      </c>
      <c r="B35" s="82">
        <v>443</v>
      </c>
      <c r="C35" s="82">
        <v>395</v>
      </c>
      <c r="D35" s="82">
        <v>48</v>
      </c>
      <c r="E35" s="82"/>
      <c r="F35" s="82">
        <v>456</v>
      </c>
      <c r="G35" s="82">
        <v>218</v>
      </c>
      <c r="H35" s="83">
        <v>238</v>
      </c>
    </row>
    <row r="36" spans="1:8">
      <c r="A36" s="115" t="s">
        <v>55</v>
      </c>
      <c r="B36" s="79">
        <v>4115</v>
      </c>
      <c r="C36" s="79">
        <v>122</v>
      </c>
      <c r="D36" s="79">
        <v>3993</v>
      </c>
      <c r="E36" s="79"/>
      <c r="F36" s="79">
        <v>1616</v>
      </c>
      <c r="G36" s="79">
        <v>1038</v>
      </c>
      <c r="H36" s="80">
        <v>578</v>
      </c>
    </row>
    <row r="37" spans="1:8">
      <c r="A37" s="117" t="s">
        <v>66</v>
      </c>
      <c r="B37" s="82">
        <v>4660</v>
      </c>
      <c r="C37" s="82">
        <v>2229</v>
      </c>
      <c r="D37" s="82">
        <v>2431</v>
      </c>
      <c r="E37" s="82"/>
      <c r="F37" s="82">
        <v>7130</v>
      </c>
      <c r="G37" s="82">
        <v>3500</v>
      </c>
      <c r="H37" s="83">
        <v>3630</v>
      </c>
    </row>
    <row r="38" spans="1:8">
      <c r="A38" s="115" t="s">
        <v>35</v>
      </c>
      <c r="B38" s="79">
        <v>5</v>
      </c>
      <c r="C38" s="79">
        <v>5</v>
      </c>
      <c r="D38" s="79">
        <v>0</v>
      </c>
      <c r="E38" s="79"/>
      <c r="F38" s="79">
        <v>72</v>
      </c>
      <c r="G38" s="79">
        <v>61</v>
      </c>
      <c r="H38" s="80">
        <v>11</v>
      </c>
    </row>
    <row r="39" spans="1:8">
      <c r="A39" s="117" t="s">
        <v>42</v>
      </c>
      <c r="B39" s="82">
        <v>27</v>
      </c>
      <c r="C39" s="82">
        <v>21</v>
      </c>
      <c r="D39" s="82">
        <v>6</v>
      </c>
      <c r="E39" s="82"/>
      <c r="F39" s="82">
        <v>207</v>
      </c>
      <c r="G39" s="82">
        <v>163</v>
      </c>
      <c r="H39" s="83">
        <v>44</v>
      </c>
    </row>
    <row r="40" spans="1:8">
      <c r="A40" s="115" t="s">
        <v>90</v>
      </c>
      <c r="B40" s="79">
        <v>11</v>
      </c>
      <c r="C40" s="79">
        <v>11</v>
      </c>
      <c r="D40" s="79">
        <v>0</v>
      </c>
      <c r="E40" s="79"/>
      <c r="F40" s="79">
        <v>101</v>
      </c>
      <c r="G40" s="79">
        <v>83</v>
      </c>
      <c r="H40" s="80">
        <v>18</v>
      </c>
    </row>
    <row r="41" spans="1:8">
      <c r="A41" s="117" t="s">
        <v>91</v>
      </c>
      <c r="B41" s="82">
        <v>0</v>
      </c>
      <c r="C41" s="82">
        <v>0</v>
      </c>
      <c r="D41" s="82">
        <v>0</v>
      </c>
      <c r="E41" s="82"/>
      <c r="F41" s="82">
        <v>28</v>
      </c>
      <c r="G41" s="82">
        <v>25</v>
      </c>
      <c r="H41" s="83">
        <v>3</v>
      </c>
    </row>
    <row r="42" spans="1:8">
      <c r="A42" s="115" t="s">
        <v>92</v>
      </c>
      <c r="B42" s="79">
        <v>0</v>
      </c>
      <c r="C42" s="79">
        <v>0</v>
      </c>
      <c r="D42" s="79">
        <v>0</v>
      </c>
      <c r="E42" s="79"/>
      <c r="F42" s="79">
        <v>9</v>
      </c>
      <c r="G42" s="79">
        <v>9</v>
      </c>
      <c r="H42" s="80">
        <v>0</v>
      </c>
    </row>
    <row r="43" spans="1:8">
      <c r="A43" s="117" t="s">
        <v>93</v>
      </c>
      <c r="B43" s="82">
        <v>0</v>
      </c>
      <c r="C43" s="82">
        <v>0</v>
      </c>
      <c r="D43" s="82">
        <v>0</v>
      </c>
      <c r="E43" s="82"/>
      <c r="F43" s="82">
        <v>12</v>
      </c>
      <c r="G43" s="82">
        <v>9</v>
      </c>
      <c r="H43" s="83">
        <v>3</v>
      </c>
    </row>
    <row r="44" spans="1:8">
      <c r="A44" s="115" t="s">
        <v>94</v>
      </c>
      <c r="B44" s="79">
        <v>200</v>
      </c>
      <c r="C44" s="79">
        <v>0</v>
      </c>
      <c r="D44" s="79">
        <v>200</v>
      </c>
      <c r="E44" s="79"/>
      <c r="F44" s="79">
        <v>6</v>
      </c>
      <c r="G44" s="79">
        <v>6</v>
      </c>
      <c r="H44" s="80">
        <v>0</v>
      </c>
    </row>
    <row r="45" spans="1:8">
      <c r="A45" s="117" t="s">
        <v>95</v>
      </c>
      <c r="B45" s="82">
        <v>2</v>
      </c>
      <c r="C45" s="82">
        <v>2</v>
      </c>
      <c r="D45" s="82">
        <v>0</v>
      </c>
      <c r="E45" s="82"/>
      <c r="F45" s="82">
        <v>10</v>
      </c>
      <c r="G45" s="82">
        <v>10</v>
      </c>
      <c r="H45" s="83">
        <v>0</v>
      </c>
    </row>
    <row r="46" spans="1:8">
      <c r="A46" s="115" t="s">
        <v>96</v>
      </c>
      <c r="B46" s="79">
        <v>0</v>
      </c>
      <c r="C46" s="79">
        <v>0</v>
      </c>
      <c r="D46" s="79">
        <v>0</v>
      </c>
      <c r="E46" s="79"/>
      <c r="F46" s="79">
        <v>3</v>
      </c>
      <c r="G46" s="79">
        <v>3</v>
      </c>
      <c r="H46" s="80">
        <v>0</v>
      </c>
    </row>
    <row r="47" spans="1:8">
      <c r="A47" s="84"/>
      <c r="B47" s="85"/>
      <c r="C47" s="85"/>
      <c r="D47" s="85"/>
      <c r="E47" s="85"/>
      <c r="F47" s="85"/>
      <c r="G47" s="85"/>
      <c r="H47" s="86"/>
    </row>
    <row r="48" spans="1:8">
      <c r="A48" s="119" t="s">
        <v>0</v>
      </c>
      <c r="B48" s="88">
        <v>48076</v>
      </c>
      <c r="C48" s="88">
        <v>8208</v>
      </c>
      <c r="D48" s="88">
        <v>39868</v>
      </c>
      <c r="E48" s="88"/>
      <c r="F48" s="88">
        <v>59488</v>
      </c>
      <c r="G48" s="88">
        <v>19255</v>
      </c>
      <c r="H48" s="89">
        <v>40233</v>
      </c>
    </row>
    <row r="50" spans="1:8" ht="5.0999999999999996" customHeight="1">
      <c r="A50" s="90"/>
      <c r="B50" s="90"/>
      <c r="C50" s="90"/>
      <c r="D50" s="90"/>
      <c r="E50" s="90"/>
      <c r="F50" s="90"/>
      <c r="G50" s="90"/>
      <c r="H50" s="91"/>
    </row>
    <row r="51" spans="1:8">
      <c r="A51" s="148" t="s">
        <v>138</v>
      </c>
      <c r="B51" s="70"/>
      <c r="C51" s="70"/>
      <c r="D51" s="70"/>
      <c r="E51" s="70"/>
      <c r="F51" s="70"/>
      <c r="G51" s="70"/>
      <c r="H51" s="94"/>
    </row>
    <row r="52" spans="1:8">
      <c r="A52" s="61" t="s">
        <v>62</v>
      </c>
      <c r="B52" s="70"/>
      <c r="C52" s="70"/>
      <c r="D52" s="70"/>
      <c r="E52" s="70"/>
      <c r="F52" s="70"/>
      <c r="G52" s="70"/>
      <c r="H52" s="94"/>
    </row>
    <row r="53" spans="1:8">
      <c r="A53" s="222" t="s">
        <v>174</v>
      </c>
      <c r="B53" s="70"/>
      <c r="C53" s="70"/>
      <c r="D53" s="70"/>
      <c r="E53" s="70"/>
      <c r="F53" s="70"/>
      <c r="G53" s="70"/>
      <c r="H53" s="94"/>
    </row>
    <row r="54" spans="1:8" ht="5.0999999999999996" customHeight="1">
      <c r="A54" s="95"/>
      <c r="B54" s="95"/>
      <c r="C54" s="95"/>
      <c r="D54" s="95"/>
      <c r="E54" s="95"/>
      <c r="F54" s="95"/>
      <c r="G54" s="95"/>
      <c r="H54" s="96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54"/>
  <sheetViews>
    <sheetView showGridLines="0" zoomScaleNormal="100" workbookViewId="0">
      <selection activeCell="A7" sqref="A7:I7"/>
    </sheetView>
  </sheetViews>
  <sheetFormatPr baseColWidth="10" defaultRowHeight="14.25"/>
  <cols>
    <col min="1" max="1" width="18.7109375" style="71" customWidth="1"/>
    <col min="2" max="4" width="11.42578125" style="71"/>
    <col min="5" max="5" width="3.28515625" style="71" customWidth="1"/>
    <col min="6" max="6" width="12.28515625" style="71" bestFit="1" customWidth="1"/>
    <col min="7" max="8" width="11.42578125" style="71"/>
    <col min="9" max="9" width="10.85546875" style="71" customWidth="1"/>
    <col min="10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198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143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187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F10" s="70"/>
      <c r="G10" s="70"/>
      <c r="H10" s="292" t="s">
        <v>142</v>
      </c>
      <c r="I10" s="292"/>
      <c r="J10" s="225"/>
    </row>
    <row r="11" spans="1:12" ht="12.75" customHeight="1">
      <c r="A11" s="72"/>
      <c r="B11" s="73"/>
      <c r="C11" s="73"/>
      <c r="D11" s="73"/>
      <c r="E11" s="73"/>
      <c r="F11" s="73"/>
      <c r="G11" s="341" t="s">
        <v>3</v>
      </c>
      <c r="H11" s="341"/>
    </row>
    <row r="12" spans="1:12">
      <c r="A12" s="320" t="s">
        <v>4</v>
      </c>
      <c r="B12" s="323" t="s">
        <v>21</v>
      </c>
      <c r="C12" s="329"/>
      <c r="D12" s="329"/>
      <c r="E12" s="74"/>
      <c r="F12" s="329" t="s">
        <v>63</v>
      </c>
      <c r="G12" s="329"/>
      <c r="H12" s="331"/>
    </row>
    <row r="13" spans="1:12">
      <c r="A13" s="322"/>
      <c r="B13" s="75" t="s">
        <v>0</v>
      </c>
      <c r="C13" s="75" t="s">
        <v>22</v>
      </c>
      <c r="D13" s="75" t="s">
        <v>23</v>
      </c>
      <c r="E13" s="76"/>
      <c r="F13" s="75" t="s">
        <v>0</v>
      </c>
      <c r="G13" s="75" t="s">
        <v>22</v>
      </c>
      <c r="H13" s="77" t="s">
        <v>23</v>
      </c>
    </row>
    <row r="14" spans="1:12">
      <c r="A14" s="78" t="s">
        <v>34</v>
      </c>
      <c r="B14" s="79">
        <v>307491</v>
      </c>
      <c r="C14" s="79">
        <v>38333</v>
      </c>
      <c r="D14" s="79">
        <v>269158</v>
      </c>
      <c r="E14" s="79"/>
      <c r="F14" s="79">
        <v>2541621</v>
      </c>
      <c r="G14" s="79">
        <v>573452</v>
      </c>
      <c r="H14" s="80">
        <v>1968169</v>
      </c>
    </row>
    <row r="15" spans="1:12">
      <c r="A15" s="81" t="s">
        <v>36</v>
      </c>
      <c r="B15" s="82">
        <v>618907</v>
      </c>
      <c r="C15" s="82">
        <v>69085</v>
      </c>
      <c r="D15" s="82">
        <v>549822</v>
      </c>
      <c r="E15" s="82"/>
      <c r="F15" s="82">
        <v>295622</v>
      </c>
      <c r="G15" s="82">
        <v>99488</v>
      </c>
      <c r="H15" s="83">
        <v>196134</v>
      </c>
    </row>
    <row r="16" spans="1:12">
      <c r="A16" s="78" t="s">
        <v>89</v>
      </c>
      <c r="B16" s="79">
        <v>1206614</v>
      </c>
      <c r="C16" s="79">
        <v>141949</v>
      </c>
      <c r="D16" s="79">
        <v>1064665</v>
      </c>
      <c r="E16" s="79"/>
      <c r="F16" s="79">
        <v>1685421</v>
      </c>
      <c r="G16" s="79">
        <v>176779</v>
      </c>
      <c r="H16" s="80">
        <v>1508642</v>
      </c>
    </row>
    <row r="17" spans="1:8">
      <c r="A17" s="81" t="s">
        <v>37</v>
      </c>
      <c r="B17" s="82">
        <v>237357</v>
      </c>
      <c r="C17" s="82">
        <v>3290</v>
      </c>
      <c r="D17" s="82">
        <v>234067</v>
      </c>
      <c r="E17" s="82"/>
      <c r="F17" s="82">
        <v>249641</v>
      </c>
      <c r="G17" s="82">
        <v>48798</v>
      </c>
      <c r="H17" s="83">
        <v>200843</v>
      </c>
    </row>
    <row r="18" spans="1:8">
      <c r="A18" s="78" t="s">
        <v>38</v>
      </c>
      <c r="B18" s="79">
        <v>116658</v>
      </c>
      <c r="C18" s="79">
        <v>62230</v>
      </c>
      <c r="D18" s="79">
        <v>54428</v>
      </c>
      <c r="E18" s="79"/>
      <c r="F18" s="79">
        <v>588128</v>
      </c>
      <c r="G18" s="79">
        <v>300228</v>
      </c>
      <c r="H18" s="80">
        <v>287900</v>
      </c>
    </row>
    <row r="19" spans="1:8">
      <c r="A19" s="81" t="s">
        <v>39</v>
      </c>
      <c r="B19" s="82">
        <v>28359</v>
      </c>
      <c r="C19" s="82">
        <v>11059</v>
      </c>
      <c r="D19" s="82">
        <v>17300</v>
      </c>
      <c r="E19" s="82"/>
      <c r="F19" s="82">
        <v>214572</v>
      </c>
      <c r="G19" s="82">
        <v>84600</v>
      </c>
      <c r="H19" s="83">
        <v>129972</v>
      </c>
    </row>
    <row r="20" spans="1:8">
      <c r="A20" s="78" t="s">
        <v>40</v>
      </c>
      <c r="B20" s="79">
        <v>7740</v>
      </c>
      <c r="C20" s="79">
        <v>7740</v>
      </c>
      <c r="D20" s="79">
        <v>0</v>
      </c>
      <c r="E20" s="79"/>
      <c r="F20" s="79">
        <v>31104</v>
      </c>
      <c r="G20" s="79">
        <v>30542</v>
      </c>
      <c r="H20" s="80">
        <v>562</v>
      </c>
    </row>
    <row r="21" spans="1:8">
      <c r="A21" s="81" t="s">
        <v>41</v>
      </c>
      <c r="B21" s="82">
        <v>50162</v>
      </c>
      <c r="C21" s="82">
        <v>13377</v>
      </c>
      <c r="D21" s="82">
        <v>36785</v>
      </c>
      <c r="E21" s="82"/>
      <c r="F21" s="82">
        <v>205048</v>
      </c>
      <c r="G21" s="82">
        <v>122934</v>
      </c>
      <c r="H21" s="83">
        <v>82114</v>
      </c>
    </row>
    <row r="22" spans="1:8">
      <c r="A22" s="78" t="s">
        <v>43</v>
      </c>
      <c r="B22" s="79">
        <v>29719</v>
      </c>
      <c r="C22" s="79">
        <v>29719</v>
      </c>
      <c r="D22" s="79">
        <v>0</v>
      </c>
      <c r="E22" s="79"/>
      <c r="F22" s="79">
        <v>73965</v>
      </c>
      <c r="G22" s="79">
        <v>44236</v>
      </c>
      <c r="H22" s="80">
        <v>29729</v>
      </c>
    </row>
    <row r="23" spans="1:8">
      <c r="A23" s="81" t="s">
        <v>44</v>
      </c>
      <c r="B23" s="82">
        <v>75004</v>
      </c>
      <c r="C23" s="82">
        <v>17554</v>
      </c>
      <c r="D23" s="82">
        <v>57450</v>
      </c>
      <c r="E23" s="82"/>
      <c r="F23" s="82">
        <v>130467</v>
      </c>
      <c r="G23" s="82">
        <v>88590</v>
      </c>
      <c r="H23" s="83">
        <v>41877</v>
      </c>
    </row>
    <row r="24" spans="1:8">
      <c r="A24" s="78" t="s">
        <v>45</v>
      </c>
      <c r="B24" s="79">
        <v>675405</v>
      </c>
      <c r="C24" s="79">
        <v>47581</v>
      </c>
      <c r="D24" s="79">
        <v>627824</v>
      </c>
      <c r="E24" s="79"/>
      <c r="F24" s="79">
        <v>1472534</v>
      </c>
      <c r="G24" s="79">
        <v>680263</v>
      </c>
      <c r="H24" s="80">
        <v>792271</v>
      </c>
    </row>
    <row r="25" spans="1:8">
      <c r="A25" s="81" t="s">
        <v>46</v>
      </c>
      <c r="B25" s="82">
        <v>0</v>
      </c>
      <c r="C25" s="82">
        <v>0</v>
      </c>
      <c r="D25" s="82">
        <v>0</v>
      </c>
      <c r="E25" s="82"/>
      <c r="F25" s="82">
        <v>19850</v>
      </c>
      <c r="G25" s="82">
        <v>14462</v>
      </c>
      <c r="H25" s="83">
        <v>5388</v>
      </c>
    </row>
    <row r="26" spans="1:8">
      <c r="A26" s="78" t="s">
        <v>47</v>
      </c>
      <c r="B26" s="79">
        <v>168832</v>
      </c>
      <c r="C26" s="79">
        <v>78954</v>
      </c>
      <c r="D26" s="79">
        <v>89878</v>
      </c>
      <c r="E26" s="79"/>
      <c r="F26" s="79">
        <v>193233</v>
      </c>
      <c r="G26" s="79">
        <v>132895</v>
      </c>
      <c r="H26" s="80">
        <v>60338</v>
      </c>
    </row>
    <row r="27" spans="1:8">
      <c r="A27" s="81" t="s">
        <v>48</v>
      </c>
      <c r="B27" s="82">
        <v>6645</v>
      </c>
      <c r="C27" s="82">
        <v>6645</v>
      </c>
      <c r="D27" s="82">
        <v>0</v>
      </c>
      <c r="E27" s="82"/>
      <c r="F27" s="82">
        <v>21225</v>
      </c>
      <c r="G27" s="82">
        <v>15115</v>
      </c>
      <c r="H27" s="83">
        <v>6110</v>
      </c>
    </row>
    <row r="28" spans="1:8">
      <c r="A28" s="78" t="s">
        <v>49</v>
      </c>
      <c r="B28" s="79">
        <v>34636</v>
      </c>
      <c r="C28" s="79">
        <v>14673</v>
      </c>
      <c r="D28" s="79">
        <v>19963</v>
      </c>
      <c r="E28" s="79"/>
      <c r="F28" s="79">
        <v>86842</v>
      </c>
      <c r="G28" s="79">
        <v>46357</v>
      </c>
      <c r="H28" s="80">
        <v>40485</v>
      </c>
    </row>
    <row r="29" spans="1:8">
      <c r="A29" s="81" t="s">
        <v>50</v>
      </c>
      <c r="B29" s="82">
        <v>28501</v>
      </c>
      <c r="C29" s="82">
        <v>12310</v>
      </c>
      <c r="D29" s="82">
        <v>16191</v>
      </c>
      <c r="E29" s="82"/>
      <c r="F29" s="82">
        <v>215867</v>
      </c>
      <c r="G29" s="82">
        <v>145582</v>
      </c>
      <c r="H29" s="83">
        <v>70285</v>
      </c>
    </row>
    <row r="30" spans="1:8">
      <c r="A30" s="78" t="s">
        <v>51</v>
      </c>
      <c r="B30" s="79">
        <v>29299</v>
      </c>
      <c r="C30" s="79">
        <v>28968</v>
      </c>
      <c r="D30" s="79">
        <v>331</v>
      </c>
      <c r="E30" s="79"/>
      <c r="F30" s="79">
        <v>254149</v>
      </c>
      <c r="G30" s="79">
        <v>110474</v>
      </c>
      <c r="H30" s="80">
        <v>143675</v>
      </c>
    </row>
    <row r="31" spans="1:8">
      <c r="A31" s="81" t="s">
        <v>58</v>
      </c>
      <c r="B31" s="82">
        <v>76265</v>
      </c>
      <c r="C31" s="82">
        <v>35575</v>
      </c>
      <c r="D31" s="82">
        <v>40690</v>
      </c>
      <c r="E31" s="82"/>
      <c r="F31" s="82">
        <v>230825</v>
      </c>
      <c r="G31" s="82">
        <v>141493</v>
      </c>
      <c r="H31" s="83">
        <v>89332</v>
      </c>
    </row>
    <row r="32" spans="1:8">
      <c r="A32" s="78" t="s">
        <v>52</v>
      </c>
      <c r="B32" s="79">
        <v>122887</v>
      </c>
      <c r="C32" s="79">
        <v>13537</v>
      </c>
      <c r="D32" s="79">
        <v>109350</v>
      </c>
      <c r="E32" s="79"/>
      <c r="F32" s="79">
        <v>257185</v>
      </c>
      <c r="G32" s="79">
        <v>139756</v>
      </c>
      <c r="H32" s="80">
        <v>117429</v>
      </c>
    </row>
    <row r="33" spans="1:8">
      <c r="A33" s="81" t="s">
        <v>53</v>
      </c>
      <c r="B33" s="82">
        <v>205774</v>
      </c>
      <c r="C33" s="82">
        <v>100064</v>
      </c>
      <c r="D33" s="82">
        <v>105710</v>
      </c>
      <c r="E33" s="82"/>
      <c r="F33" s="82">
        <v>528415</v>
      </c>
      <c r="G33" s="82">
        <v>203270</v>
      </c>
      <c r="H33" s="83">
        <v>325145</v>
      </c>
    </row>
    <row r="34" spans="1:8">
      <c r="A34" s="78" t="s">
        <v>56</v>
      </c>
      <c r="B34" s="79">
        <v>82854</v>
      </c>
      <c r="C34" s="79">
        <v>11831</v>
      </c>
      <c r="D34" s="79">
        <v>71023</v>
      </c>
      <c r="E34" s="79"/>
      <c r="F34" s="79">
        <v>626664</v>
      </c>
      <c r="G34" s="79">
        <v>157291</v>
      </c>
      <c r="H34" s="80">
        <v>469373</v>
      </c>
    </row>
    <row r="35" spans="1:8">
      <c r="A35" s="81" t="s">
        <v>54</v>
      </c>
      <c r="B35" s="82">
        <v>21749</v>
      </c>
      <c r="C35" s="82">
        <v>19162</v>
      </c>
      <c r="D35" s="82">
        <v>2587</v>
      </c>
      <c r="E35" s="82"/>
      <c r="F35" s="82">
        <v>68277</v>
      </c>
      <c r="G35" s="82">
        <v>33151</v>
      </c>
      <c r="H35" s="83">
        <v>35126</v>
      </c>
    </row>
    <row r="36" spans="1:8">
      <c r="A36" s="78" t="s">
        <v>55</v>
      </c>
      <c r="B36" s="79">
        <v>388634</v>
      </c>
      <c r="C36" s="79">
        <v>58436</v>
      </c>
      <c r="D36" s="79">
        <v>330198</v>
      </c>
      <c r="E36" s="79"/>
      <c r="F36" s="79">
        <v>351042</v>
      </c>
      <c r="G36" s="79">
        <v>177299</v>
      </c>
      <c r="H36" s="80">
        <v>173743</v>
      </c>
    </row>
    <row r="37" spans="1:8">
      <c r="A37" s="81" t="s">
        <v>66</v>
      </c>
      <c r="B37" s="82">
        <v>429563</v>
      </c>
      <c r="C37" s="82">
        <v>144069</v>
      </c>
      <c r="D37" s="82">
        <v>285494</v>
      </c>
      <c r="E37" s="82"/>
      <c r="F37" s="82">
        <v>1230912</v>
      </c>
      <c r="G37" s="82">
        <v>613459</v>
      </c>
      <c r="H37" s="83">
        <v>617453</v>
      </c>
    </row>
    <row r="38" spans="1:8">
      <c r="A38" s="78" t="s">
        <v>35</v>
      </c>
      <c r="B38" s="79">
        <v>3686</v>
      </c>
      <c r="C38" s="79">
        <v>3686</v>
      </c>
      <c r="D38" s="79">
        <v>0</v>
      </c>
      <c r="E38" s="79"/>
      <c r="F38" s="79">
        <v>12248</v>
      </c>
      <c r="G38" s="79">
        <v>11518</v>
      </c>
      <c r="H38" s="80">
        <v>730</v>
      </c>
    </row>
    <row r="39" spans="1:8">
      <c r="A39" s="81" t="s">
        <v>42</v>
      </c>
      <c r="B39" s="82">
        <v>11598</v>
      </c>
      <c r="C39" s="82">
        <v>10964</v>
      </c>
      <c r="D39" s="82">
        <v>634</v>
      </c>
      <c r="E39" s="82"/>
      <c r="F39" s="82">
        <v>42765</v>
      </c>
      <c r="G39" s="82">
        <v>37349</v>
      </c>
      <c r="H39" s="83">
        <v>5416</v>
      </c>
    </row>
    <row r="40" spans="1:8">
      <c r="A40" s="78" t="s">
        <v>90</v>
      </c>
      <c r="B40" s="79">
        <v>434</v>
      </c>
      <c r="C40" s="79">
        <v>434</v>
      </c>
      <c r="D40" s="79">
        <v>0</v>
      </c>
      <c r="E40" s="79"/>
      <c r="F40" s="79">
        <v>25749</v>
      </c>
      <c r="G40" s="79">
        <v>17118</v>
      </c>
      <c r="H40" s="80">
        <v>8631</v>
      </c>
    </row>
    <row r="41" spans="1:8">
      <c r="A41" s="81" t="s">
        <v>91</v>
      </c>
      <c r="B41" s="82">
        <v>0</v>
      </c>
      <c r="C41" s="82">
        <v>0</v>
      </c>
      <c r="D41" s="82">
        <v>0</v>
      </c>
      <c r="E41" s="82"/>
      <c r="F41" s="82">
        <v>11326</v>
      </c>
      <c r="G41" s="82">
        <v>5730</v>
      </c>
      <c r="H41" s="83">
        <v>5596</v>
      </c>
    </row>
    <row r="42" spans="1:8">
      <c r="A42" s="78" t="s">
        <v>92</v>
      </c>
      <c r="B42" s="79">
        <v>0</v>
      </c>
      <c r="C42" s="79">
        <v>0</v>
      </c>
      <c r="D42" s="79">
        <v>0</v>
      </c>
      <c r="E42" s="79"/>
      <c r="F42" s="79">
        <v>1522</v>
      </c>
      <c r="G42" s="79">
        <v>1522</v>
      </c>
      <c r="H42" s="80">
        <v>0</v>
      </c>
    </row>
    <row r="43" spans="1:8">
      <c r="A43" s="81" t="s">
        <v>93</v>
      </c>
      <c r="B43" s="82">
        <v>0</v>
      </c>
      <c r="C43" s="82">
        <v>0</v>
      </c>
      <c r="D43" s="82">
        <v>0</v>
      </c>
      <c r="E43" s="82"/>
      <c r="F43" s="82">
        <v>1984</v>
      </c>
      <c r="G43" s="82">
        <v>1256</v>
      </c>
      <c r="H43" s="83">
        <v>728</v>
      </c>
    </row>
    <row r="44" spans="1:8">
      <c r="A44" s="78" t="s">
        <v>94</v>
      </c>
      <c r="B44" s="79">
        <v>9833</v>
      </c>
      <c r="C44" s="79">
        <v>0</v>
      </c>
      <c r="D44" s="79">
        <v>9833</v>
      </c>
      <c r="E44" s="79"/>
      <c r="F44" s="79">
        <v>2378</v>
      </c>
      <c r="G44" s="79">
        <v>2217</v>
      </c>
      <c r="H44" s="80">
        <v>161</v>
      </c>
    </row>
    <row r="45" spans="1:8">
      <c r="A45" s="81" t="s">
        <v>95</v>
      </c>
      <c r="B45" s="82">
        <v>230</v>
      </c>
      <c r="C45" s="82">
        <v>230</v>
      </c>
      <c r="D45" s="82">
        <v>0</v>
      </c>
      <c r="E45" s="82"/>
      <c r="F45" s="82">
        <v>2022</v>
      </c>
      <c r="G45" s="82">
        <v>2022</v>
      </c>
      <c r="H45" s="83">
        <v>0</v>
      </c>
    </row>
    <row r="46" spans="1:8">
      <c r="A46" s="78" t="s">
        <v>96</v>
      </c>
      <c r="B46" s="79">
        <v>1925</v>
      </c>
      <c r="C46" s="79">
        <v>1925</v>
      </c>
      <c r="D46" s="79">
        <v>0</v>
      </c>
      <c r="E46" s="79"/>
      <c r="F46" s="79">
        <v>777</v>
      </c>
      <c r="G46" s="79">
        <v>777</v>
      </c>
      <c r="H46" s="80">
        <v>0</v>
      </c>
    </row>
    <row r="47" spans="1:8">
      <c r="A47" s="84"/>
      <c r="B47" s="85"/>
      <c r="C47" s="85"/>
      <c r="D47" s="85"/>
      <c r="E47" s="85"/>
      <c r="F47" s="85"/>
      <c r="G47" s="85"/>
      <c r="H47" s="86"/>
    </row>
    <row r="48" spans="1:8">
      <c r="A48" s="87" t="s">
        <v>0</v>
      </c>
      <c r="B48" s="88">
        <v>4976761</v>
      </c>
      <c r="C48" s="88">
        <v>983380</v>
      </c>
      <c r="D48" s="88">
        <v>3993381</v>
      </c>
      <c r="E48" s="88"/>
      <c r="F48" s="88">
        <v>11673380</v>
      </c>
      <c r="G48" s="88">
        <v>4260023</v>
      </c>
      <c r="H48" s="89">
        <v>7413357</v>
      </c>
    </row>
    <row r="50" spans="1:8" ht="5.0999999999999996" customHeight="1">
      <c r="A50" s="90"/>
      <c r="B50" s="90"/>
      <c r="C50" s="90"/>
      <c r="D50" s="90"/>
      <c r="E50" s="90"/>
      <c r="F50" s="90"/>
      <c r="G50" s="90"/>
      <c r="H50" s="91"/>
    </row>
    <row r="51" spans="1:8">
      <c r="A51" s="148" t="s">
        <v>138</v>
      </c>
      <c r="B51" s="70"/>
      <c r="C51" s="70"/>
      <c r="D51" s="70"/>
      <c r="E51" s="70"/>
      <c r="F51" s="70"/>
      <c r="G51" s="70"/>
      <c r="H51" s="94"/>
    </row>
    <row r="52" spans="1:8">
      <c r="A52" s="61" t="s">
        <v>62</v>
      </c>
      <c r="B52" s="70"/>
      <c r="C52" s="70"/>
      <c r="D52" s="70"/>
      <c r="E52" s="70"/>
      <c r="F52" s="70"/>
      <c r="G52" s="70"/>
      <c r="H52" s="94"/>
    </row>
    <row r="53" spans="1:8">
      <c r="A53" s="222" t="s">
        <v>174</v>
      </c>
      <c r="B53" s="70"/>
      <c r="C53" s="70"/>
      <c r="D53" s="70"/>
      <c r="E53" s="70"/>
      <c r="F53" s="70"/>
      <c r="G53" s="70"/>
      <c r="H53" s="94"/>
    </row>
    <row r="54" spans="1:8" ht="5.0999999999999996" customHeight="1">
      <c r="A54" s="95"/>
      <c r="B54" s="95"/>
      <c r="C54" s="95"/>
      <c r="D54" s="95"/>
      <c r="E54" s="95"/>
      <c r="F54" s="95"/>
      <c r="G54" s="95"/>
      <c r="H54" s="96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L54"/>
  <sheetViews>
    <sheetView showGridLines="0" zoomScaleNormal="100" workbookViewId="0">
      <selection activeCell="A7" sqref="A7:I7"/>
    </sheetView>
  </sheetViews>
  <sheetFormatPr baseColWidth="10" defaultRowHeight="14.25"/>
  <cols>
    <col min="1" max="1" width="18.7109375" style="71" customWidth="1"/>
    <col min="2" max="4" width="11.42578125" style="71"/>
    <col min="5" max="5" width="3.140625" style="71" customWidth="1"/>
    <col min="6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199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143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187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F10" s="70"/>
      <c r="G10" s="70"/>
      <c r="H10" s="292" t="s">
        <v>142</v>
      </c>
      <c r="I10" s="292"/>
      <c r="J10" s="224"/>
    </row>
    <row r="11" spans="1:12" ht="12.75" customHeight="1">
      <c r="A11" s="72"/>
      <c r="B11" s="73"/>
      <c r="C11" s="73"/>
      <c r="D11" s="73"/>
      <c r="E11" s="73"/>
      <c r="F11" s="73"/>
      <c r="G11" s="345" t="s">
        <v>33</v>
      </c>
      <c r="H11" s="345"/>
    </row>
    <row r="12" spans="1:12">
      <c r="A12" s="320" t="s">
        <v>4</v>
      </c>
      <c r="B12" s="323" t="s">
        <v>21</v>
      </c>
      <c r="C12" s="329"/>
      <c r="D12" s="329"/>
      <c r="E12" s="74"/>
      <c r="F12" s="329" t="s">
        <v>27</v>
      </c>
      <c r="G12" s="329"/>
      <c r="H12" s="331"/>
    </row>
    <row r="13" spans="1:12">
      <c r="A13" s="322"/>
      <c r="B13" s="75" t="s">
        <v>0</v>
      </c>
      <c r="C13" s="75" t="s">
        <v>22</v>
      </c>
      <c r="D13" s="75" t="s">
        <v>23</v>
      </c>
      <c r="E13" s="76"/>
      <c r="F13" s="75" t="s">
        <v>0</v>
      </c>
      <c r="G13" s="75" t="s">
        <v>22</v>
      </c>
      <c r="H13" s="77" t="s">
        <v>23</v>
      </c>
    </row>
    <row r="14" spans="1:12">
      <c r="A14" s="115" t="s">
        <v>34</v>
      </c>
      <c r="B14" s="149">
        <v>5139</v>
      </c>
      <c r="C14" s="79">
        <v>730</v>
      </c>
      <c r="D14" s="79">
        <v>4409</v>
      </c>
      <c r="E14" s="79"/>
      <c r="F14" s="79">
        <v>22831</v>
      </c>
      <c r="G14" s="79">
        <v>3987</v>
      </c>
      <c r="H14" s="80">
        <v>18844</v>
      </c>
    </row>
    <row r="15" spans="1:12">
      <c r="A15" s="117" t="s">
        <v>36</v>
      </c>
      <c r="B15" s="82">
        <v>10813</v>
      </c>
      <c r="C15" s="82">
        <v>1086</v>
      </c>
      <c r="D15" s="82">
        <v>9727</v>
      </c>
      <c r="E15" s="82"/>
      <c r="F15" s="82">
        <v>2782</v>
      </c>
      <c r="G15" s="82">
        <v>917</v>
      </c>
      <c r="H15" s="83">
        <v>1865</v>
      </c>
    </row>
    <row r="16" spans="1:12">
      <c r="A16" s="115" t="s">
        <v>89</v>
      </c>
      <c r="B16" s="79">
        <v>19590</v>
      </c>
      <c r="C16" s="79">
        <v>1688</v>
      </c>
      <c r="D16" s="79">
        <v>17902</v>
      </c>
      <c r="E16" s="79"/>
      <c r="F16" s="79">
        <v>15283</v>
      </c>
      <c r="G16" s="79">
        <v>1357</v>
      </c>
      <c r="H16" s="80">
        <v>13926</v>
      </c>
    </row>
    <row r="17" spans="1:8">
      <c r="A17" s="117" t="s">
        <v>37</v>
      </c>
      <c r="B17" s="82">
        <v>3302</v>
      </c>
      <c r="C17" s="82">
        <v>71</v>
      </c>
      <c r="D17" s="82">
        <v>3231</v>
      </c>
      <c r="E17" s="82"/>
      <c r="F17" s="82">
        <v>1919</v>
      </c>
      <c r="G17" s="82">
        <v>316</v>
      </c>
      <c r="H17" s="83">
        <v>1603</v>
      </c>
    </row>
    <row r="18" spans="1:8">
      <c r="A18" s="115" t="s">
        <v>38</v>
      </c>
      <c r="B18" s="79">
        <v>1324</v>
      </c>
      <c r="C18" s="79">
        <v>566</v>
      </c>
      <c r="D18" s="79">
        <v>758</v>
      </c>
      <c r="E18" s="79"/>
      <c r="F18" s="79">
        <v>5701</v>
      </c>
      <c r="G18" s="79">
        <v>2720</v>
      </c>
      <c r="H18" s="80">
        <v>2981</v>
      </c>
    </row>
    <row r="19" spans="1:8">
      <c r="A19" s="117" t="s">
        <v>39</v>
      </c>
      <c r="B19" s="82">
        <v>359</v>
      </c>
      <c r="C19" s="82">
        <v>128</v>
      </c>
      <c r="D19" s="82">
        <v>231</v>
      </c>
      <c r="E19" s="82"/>
      <c r="F19" s="82">
        <v>2140</v>
      </c>
      <c r="G19" s="82">
        <v>728</v>
      </c>
      <c r="H19" s="83">
        <v>1412</v>
      </c>
    </row>
    <row r="20" spans="1:8">
      <c r="A20" s="115" t="s">
        <v>40</v>
      </c>
      <c r="B20" s="79">
        <v>115</v>
      </c>
      <c r="C20" s="79">
        <v>115</v>
      </c>
      <c r="D20" s="79">
        <v>0</v>
      </c>
      <c r="E20" s="79"/>
      <c r="F20" s="79">
        <v>213</v>
      </c>
      <c r="G20" s="79">
        <v>204</v>
      </c>
      <c r="H20" s="80">
        <v>9</v>
      </c>
    </row>
    <row r="21" spans="1:8">
      <c r="A21" s="117" t="s">
        <v>41</v>
      </c>
      <c r="B21" s="82">
        <v>884</v>
      </c>
      <c r="C21" s="82">
        <v>206</v>
      </c>
      <c r="D21" s="82">
        <v>678</v>
      </c>
      <c r="E21" s="82"/>
      <c r="F21" s="82">
        <v>2129</v>
      </c>
      <c r="G21" s="82">
        <v>1057</v>
      </c>
      <c r="H21" s="83">
        <v>1072</v>
      </c>
    </row>
    <row r="22" spans="1:8">
      <c r="A22" s="115" t="s">
        <v>43</v>
      </c>
      <c r="B22" s="79">
        <v>463</v>
      </c>
      <c r="C22" s="79">
        <v>463</v>
      </c>
      <c r="D22" s="79">
        <v>0</v>
      </c>
      <c r="E22" s="79"/>
      <c r="F22" s="79">
        <v>791</v>
      </c>
      <c r="G22" s="79">
        <v>372</v>
      </c>
      <c r="H22" s="80">
        <v>419</v>
      </c>
    </row>
    <row r="23" spans="1:8">
      <c r="A23" s="117" t="s">
        <v>44</v>
      </c>
      <c r="B23" s="82">
        <v>977</v>
      </c>
      <c r="C23" s="82">
        <v>295</v>
      </c>
      <c r="D23" s="82">
        <v>682</v>
      </c>
      <c r="E23" s="82"/>
      <c r="F23" s="82">
        <v>966</v>
      </c>
      <c r="G23" s="82">
        <v>645</v>
      </c>
      <c r="H23" s="83">
        <v>321</v>
      </c>
    </row>
    <row r="24" spans="1:8">
      <c r="A24" s="115" t="s">
        <v>45</v>
      </c>
      <c r="B24" s="79">
        <v>11137</v>
      </c>
      <c r="C24" s="79">
        <v>412</v>
      </c>
      <c r="D24" s="79">
        <v>10725</v>
      </c>
      <c r="E24" s="79"/>
      <c r="F24" s="79">
        <v>15343</v>
      </c>
      <c r="G24" s="79">
        <v>4818</v>
      </c>
      <c r="H24" s="80">
        <v>10525</v>
      </c>
    </row>
    <row r="25" spans="1:8">
      <c r="A25" s="117" t="s">
        <v>46</v>
      </c>
      <c r="B25" s="82">
        <v>0</v>
      </c>
      <c r="C25" s="82">
        <v>0</v>
      </c>
      <c r="D25" s="82">
        <v>0</v>
      </c>
      <c r="E25" s="82"/>
      <c r="F25" s="82">
        <v>152</v>
      </c>
      <c r="G25" s="82">
        <v>114</v>
      </c>
      <c r="H25" s="83">
        <v>38</v>
      </c>
    </row>
    <row r="26" spans="1:8">
      <c r="A26" s="115" t="s">
        <v>47</v>
      </c>
      <c r="B26" s="79">
        <v>2121</v>
      </c>
      <c r="C26" s="79">
        <v>789</v>
      </c>
      <c r="D26" s="79">
        <v>1332</v>
      </c>
      <c r="E26" s="79"/>
      <c r="F26" s="79">
        <v>1697</v>
      </c>
      <c r="G26" s="79">
        <v>1073</v>
      </c>
      <c r="H26" s="80">
        <v>624</v>
      </c>
    </row>
    <row r="27" spans="1:8">
      <c r="A27" s="117" t="s">
        <v>48</v>
      </c>
      <c r="B27" s="82">
        <v>124</v>
      </c>
      <c r="C27" s="82">
        <v>124</v>
      </c>
      <c r="D27" s="82">
        <v>0</v>
      </c>
      <c r="E27" s="82"/>
      <c r="F27" s="82">
        <v>165</v>
      </c>
      <c r="G27" s="82">
        <v>100</v>
      </c>
      <c r="H27" s="83">
        <v>65</v>
      </c>
    </row>
    <row r="28" spans="1:8">
      <c r="A28" s="115" t="s">
        <v>49</v>
      </c>
      <c r="B28" s="79">
        <v>573</v>
      </c>
      <c r="C28" s="79">
        <v>213</v>
      </c>
      <c r="D28" s="79">
        <v>360</v>
      </c>
      <c r="E28" s="79"/>
      <c r="F28" s="79">
        <v>706</v>
      </c>
      <c r="G28" s="79">
        <v>412</v>
      </c>
      <c r="H28" s="80">
        <v>294</v>
      </c>
    </row>
    <row r="29" spans="1:8">
      <c r="A29" s="117" t="s">
        <v>50</v>
      </c>
      <c r="B29" s="82">
        <v>421</v>
      </c>
      <c r="C29" s="82">
        <v>209</v>
      </c>
      <c r="D29" s="82">
        <v>212</v>
      </c>
      <c r="E29" s="82"/>
      <c r="F29" s="82">
        <v>1911</v>
      </c>
      <c r="G29" s="82">
        <v>1185</v>
      </c>
      <c r="H29" s="83">
        <v>726</v>
      </c>
    </row>
    <row r="30" spans="1:8">
      <c r="A30" s="115" t="s">
        <v>51</v>
      </c>
      <c r="B30" s="79">
        <v>224</v>
      </c>
      <c r="C30" s="79">
        <v>219</v>
      </c>
      <c r="D30" s="79">
        <v>5</v>
      </c>
      <c r="E30" s="79"/>
      <c r="F30" s="79">
        <v>2319</v>
      </c>
      <c r="G30" s="79">
        <v>1015</v>
      </c>
      <c r="H30" s="80">
        <v>1304</v>
      </c>
    </row>
    <row r="31" spans="1:8">
      <c r="A31" s="117" t="s">
        <v>58</v>
      </c>
      <c r="B31" s="82">
        <v>1310</v>
      </c>
      <c r="C31" s="82">
        <v>702</v>
      </c>
      <c r="D31" s="82">
        <v>608</v>
      </c>
      <c r="E31" s="82"/>
      <c r="F31" s="82">
        <v>2310</v>
      </c>
      <c r="G31" s="82">
        <v>1258</v>
      </c>
      <c r="H31" s="83">
        <v>1052</v>
      </c>
    </row>
    <row r="32" spans="1:8">
      <c r="A32" s="115" t="s">
        <v>52</v>
      </c>
      <c r="B32" s="79">
        <v>1776</v>
      </c>
      <c r="C32" s="79">
        <v>261</v>
      </c>
      <c r="D32" s="79">
        <v>1515</v>
      </c>
      <c r="E32" s="79"/>
      <c r="F32" s="79">
        <v>2300</v>
      </c>
      <c r="G32" s="79">
        <v>1182</v>
      </c>
      <c r="H32" s="80">
        <v>1118</v>
      </c>
    </row>
    <row r="33" spans="1:8">
      <c r="A33" s="117" t="s">
        <v>53</v>
      </c>
      <c r="B33" s="82">
        <v>3596</v>
      </c>
      <c r="C33" s="82">
        <v>1917</v>
      </c>
      <c r="D33" s="82">
        <v>1679</v>
      </c>
      <c r="E33" s="82"/>
      <c r="F33" s="82">
        <v>4463</v>
      </c>
      <c r="G33" s="82">
        <v>1601</v>
      </c>
      <c r="H33" s="83">
        <v>2862</v>
      </c>
    </row>
    <row r="34" spans="1:8">
      <c r="A34" s="115" t="s">
        <v>56</v>
      </c>
      <c r="B34" s="79">
        <v>1088</v>
      </c>
      <c r="C34" s="79">
        <v>140</v>
      </c>
      <c r="D34" s="79">
        <v>948</v>
      </c>
      <c r="E34" s="79"/>
      <c r="F34" s="79">
        <v>5444</v>
      </c>
      <c r="G34" s="79">
        <v>1250</v>
      </c>
      <c r="H34" s="80">
        <v>4194</v>
      </c>
    </row>
    <row r="35" spans="1:8">
      <c r="A35" s="117" t="s">
        <v>54</v>
      </c>
      <c r="B35" s="82">
        <v>480</v>
      </c>
      <c r="C35" s="82">
        <v>432</v>
      </c>
      <c r="D35" s="82">
        <v>48</v>
      </c>
      <c r="E35" s="82"/>
      <c r="F35" s="82">
        <v>726</v>
      </c>
      <c r="G35" s="82">
        <v>345</v>
      </c>
      <c r="H35" s="83">
        <v>381</v>
      </c>
    </row>
    <row r="36" spans="1:8">
      <c r="A36" s="115" t="s">
        <v>55</v>
      </c>
      <c r="B36" s="79">
        <v>5612</v>
      </c>
      <c r="C36" s="79">
        <v>814</v>
      </c>
      <c r="D36" s="79">
        <v>4798</v>
      </c>
      <c r="E36" s="79"/>
      <c r="F36" s="79">
        <v>2943</v>
      </c>
      <c r="G36" s="79">
        <v>1669</v>
      </c>
      <c r="H36" s="80">
        <v>1274</v>
      </c>
    </row>
    <row r="37" spans="1:8">
      <c r="A37" s="117" t="s">
        <v>66</v>
      </c>
      <c r="B37" s="82">
        <v>6645</v>
      </c>
      <c r="C37" s="82">
        <v>2682</v>
      </c>
      <c r="D37" s="82">
        <v>3963</v>
      </c>
      <c r="E37" s="82"/>
      <c r="F37" s="82">
        <v>10430</v>
      </c>
      <c r="G37" s="82">
        <v>5066</v>
      </c>
      <c r="H37" s="83">
        <v>5364</v>
      </c>
    </row>
    <row r="38" spans="1:8">
      <c r="A38" s="115" t="s">
        <v>35</v>
      </c>
      <c r="B38" s="79">
        <v>53</v>
      </c>
      <c r="C38" s="79">
        <v>53</v>
      </c>
      <c r="D38" s="79">
        <v>0</v>
      </c>
      <c r="E38" s="79"/>
      <c r="F38" s="79">
        <v>103</v>
      </c>
      <c r="G38" s="79">
        <v>92</v>
      </c>
      <c r="H38" s="80">
        <v>11</v>
      </c>
    </row>
    <row r="39" spans="1:8">
      <c r="A39" s="117" t="s">
        <v>42</v>
      </c>
      <c r="B39" s="82">
        <v>231</v>
      </c>
      <c r="C39" s="82">
        <v>225</v>
      </c>
      <c r="D39" s="82">
        <v>6</v>
      </c>
      <c r="E39" s="82"/>
      <c r="F39" s="82">
        <v>346</v>
      </c>
      <c r="G39" s="82">
        <v>299</v>
      </c>
      <c r="H39" s="83">
        <v>47</v>
      </c>
    </row>
    <row r="40" spans="1:8">
      <c r="A40" s="115" t="s">
        <v>90</v>
      </c>
      <c r="B40" s="79">
        <v>11</v>
      </c>
      <c r="C40" s="79">
        <v>11</v>
      </c>
      <c r="D40" s="79">
        <v>0</v>
      </c>
      <c r="E40" s="79"/>
      <c r="F40" s="79">
        <v>254</v>
      </c>
      <c r="G40" s="79">
        <v>126</v>
      </c>
      <c r="H40" s="80">
        <v>128</v>
      </c>
    </row>
    <row r="41" spans="1:8">
      <c r="A41" s="117" t="s">
        <v>91</v>
      </c>
      <c r="B41" s="82">
        <v>0</v>
      </c>
      <c r="C41" s="82">
        <v>0</v>
      </c>
      <c r="D41" s="82">
        <v>0</v>
      </c>
      <c r="E41" s="82"/>
      <c r="F41" s="82">
        <v>105</v>
      </c>
      <c r="G41" s="82">
        <v>36</v>
      </c>
      <c r="H41" s="83">
        <v>69</v>
      </c>
    </row>
    <row r="42" spans="1:8">
      <c r="A42" s="115" t="s">
        <v>92</v>
      </c>
      <c r="B42" s="79">
        <v>0</v>
      </c>
      <c r="C42" s="79">
        <v>0</v>
      </c>
      <c r="D42" s="79">
        <v>0</v>
      </c>
      <c r="E42" s="79"/>
      <c r="F42" s="79">
        <v>9</v>
      </c>
      <c r="G42" s="79">
        <v>9</v>
      </c>
      <c r="H42" s="80">
        <v>0</v>
      </c>
    </row>
    <row r="43" spans="1:8">
      <c r="A43" s="117" t="s">
        <v>93</v>
      </c>
      <c r="B43" s="82">
        <v>0</v>
      </c>
      <c r="C43" s="82">
        <v>0</v>
      </c>
      <c r="D43" s="82">
        <v>0</v>
      </c>
      <c r="E43" s="82"/>
      <c r="F43" s="82">
        <v>21</v>
      </c>
      <c r="G43" s="82">
        <v>12</v>
      </c>
      <c r="H43" s="83">
        <v>9</v>
      </c>
    </row>
    <row r="44" spans="1:8">
      <c r="A44" s="115" t="s">
        <v>94</v>
      </c>
      <c r="B44" s="79">
        <v>200</v>
      </c>
      <c r="C44" s="79">
        <v>0</v>
      </c>
      <c r="D44" s="79">
        <v>200</v>
      </c>
      <c r="E44" s="79"/>
      <c r="F44" s="79">
        <v>14</v>
      </c>
      <c r="G44" s="79">
        <v>12</v>
      </c>
      <c r="H44" s="80">
        <v>2</v>
      </c>
    </row>
    <row r="45" spans="1:8">
      <c r="A45" s="117" t="s">
        <v>95</v>
      </c>
      <c r="B45" s="82">
        <v>3</v>
      </c>
      <c r="C45" s="82">
        <v>3</v>
      </c>
      <c r="D45" s="82">
        <v>0</v>
      </c>
      <c r="E45" s="82"/>
      <c r="F45" s="82">
        <v>20</v>
      </c>
      <c r="G45" s="82">
        <v>20</v>
      </c>
      <c r="H45" s="83">
        <v>0</v>
      </c>
    </row>
    <row r="46" spans="1:8">
      <c r="A46" s="115" t="s">
        <v>96</v>
      </c>
      <c r="B46" s="79">
        <v>35</v>
      </c>
      <c r="C46" s="79">
        <v>35</v>
      </c>
      <c r="D46" s="79">
        <v>0</v>
      </c>
      <c r="E46" s="79"/>
      <c r="F46" s="79">
        <v>5</v>
      </c>
      <c r="G46" s="79">
        <v>5</v>
      </c>
      <c r="H46" s="80">
        <v>0</v>
      </c>
    </row>
    <row r="47" spans="1:8">
      <c r="A47" s="84"/>
      <c r="B47" s="85"/>
      <c r="C47" s="85"/>
      <c r="D47" s="85"/>
      <c r="E47" s="85"/>
      <c r="F47" s="85"/>
      <c r="G47" s="85"/>
      <c r="H47" s="86"/>
    </row>
    <row r="48" spans="1:8">
      <c r="A48" s="119" t="s">
        <v>0</v>
      </c>
      <c r="B48" s="88">
        <v>78606</v>
      </c>
      <c r="C48" s="88">
        <v>14589</v>
      </c>
      <c r="D48" s="88">
        <v>64017</v>
      </c>
      <c r="E48" s="88"/>
      <c r="F48" s="88">
        <v>106541</v>
      </c>
      <c r="G48" s="88">
        <v>34002</v>
      </c>
      <c r="H48" s="89">
        <v>72539</v>
      </c>
    </row>
    <row r="50" spans="1:8" ht="5.0999999999999996" customHeight="1">
      <c r="A50" s="90"/>
      <c r="B50" s="90"/>
      <c r="C50" s="90"/>
      <c r="D50" s="90"/>
      <c r="E50" s="90"/>
      <c r="F50" s="90"/>
      <c r="G50" s="90"/>
      <c r="H50" s="91"/>
    </row>
    <row r="51" spans="1:8">
      <c r="A51" s="148" t="s">
        <v>138</v>
      </c>
      <c r="B51" s="70"/>
      <c r="C51" s="70"/>
      <c r="D51" s="70"/>
      <c r="E51" s="70"/>
      <c r="F51" s="70"/>
      <c r="G51" s="70"/>
      <c r="H51" s="94"/>
    </row>
    <row r="52" spans="1:8">
      <c r="A52" s="61" t="s">
        <v>62</v>
      </c>
      <c r="B52" s="70"/>
      <c r="C52" s="70"/>
      <c r="D52" s="70"/>
      <c r="E52" s="70"/>
      <c r="F52" s="70"/>
      <c r="G52" s="70"/>
      <c r="H52" s="94"/>
    </row>
    <row r="53" spans="1:8">
      <c r="A53" s="222" t="s">
        <v>174</v>
      </c>
      <c r="B53" s="70"/>
      <c r="C53" s="70"/>
      <c r="D53" s="70"/>
      <c r="E53" s="70"/>
      <c r="F53" s="70"/>
      <c r="G53" s="70"/>
      <c r="H53" s="94"/>
    </row>
    <row r="54" spans="1:8" ht="5.0999999999999996" customHeight="1">
      <c r="A54" s="95"/>
      <c r="B54" s="95"/>
      <c r="C54" s="95"/>
      <c r="D54" s="95"/>
      <c r="E54" s="95"/>
      <c r="F54" s="95"/>
      <c r="G54" s="95"/>
      <c r="H54" s="96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8"/>
  <sheetViews>
    <sheetView showGridLines="0" zoomScaleNormal="100" workbookViewId="0">
      <selection activeCell="A7" sqref="A7:H7"/>
    </sheetView>
  </sheetViews>
  <sheetFormatPr baseColWidth="10" defaultRowHeight="14.25"/>
  <cols>
    <col min="1" max="1" width="27.140625" style="3" customWidth="1"/>
    <col min="2" max="4" width="11.42578125" style="3"/>
    <col min="5" max="5" width="5" style="3" customWidth="1"/>
    <col min="6" max="8" width="11.42578125" style="3"/>
    <col min="9" max="9" width="5.7109375" style="3" customWidth="1"/>
    <col min="10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4.1" customHeight="1">
      <c r="A3" s="285" t="s">
        <v>134</v>
      </c>
      <c r="B3" s="285"/>
      <c r="C3" s="285"/>
      <c r="D3" s="285"/>
      <c r="E3" s="285"/>
      <c r="F3" s="285"/>
      <c r="G3" s="285"/>
      <c r="H3" s="286"/>
    </row>
    <row r="4" spans="1:15" ht="18" customHeight="1">
      <c r="A4" s="287"/>
      <c r="B4" s="287"/>
      <c r="C4" s="287"/>
      <c r="D4" s="287"/>
      <c r="E4" s="287"/>
      <c r="F4" s="287"/>
      <c r="G4" s="287"/>
      <c r="H4" s="288"/>
    </row>
    <row r="5" spans="1:15" ht="7.5" customHeight="1">
      <c r="A5" s="107"/>
      <c r="B5" s="108"/>
      <c r="C5" s="108"/>
      <c r="D5" s="108"/>
      <c r="E5" s="108"/>
      <c r="F5" s="108"/>
      <c r="G5" s="108"/>
      <c r="H5" s="109"/>
    </row>
    <row r="6" spans="1:15" ht="14.1" customHeight="1">
      <c r="A6" s="289" t="s">
        <v>200</v>
      </c>
      <c r="B6" s="290"/>
      <c r="C6" s="290"/>
      <c r="D6" s="290"/>
      <c r="E6" s="290"/>
      <c r="F6" s="290"/>
      <c r="G6" s="290"/>
      <c r="H6" s="291"/>
    </row>
    <row r="7" spans="1:15" ht="14.1" customHeight="1">
      <c r="A7" s="289" t="s">
        <v>97</v>
      </c>
      <c r="B7" s="290"/>
      <c r="C7" s="290"/>
      <c r="D7" s="290"/>
      <c r="E7" s="290"/>
      <c r="F7" s="290"/>
      <c r="G7" s="290"/>
      <c r="H7" s="291"/>
    </row>
    <row r="8" spans="1:15" ht="14.1" customHeight="1">
      <c r="A8" s="289" t="str">
        <f>'a6'!A8</f>
        <v>Julio (2018 - 2019)</v>
      </c>
      <c r="B8" s="290"/>
      <c r="C8" s="290"/>
      <c r="D8" s="290"/>
      <c r="E8" s="290"/>
      <c r="F8" s="290"/>
      <c r="G8" s="290"/>
      <c r="H8" s="291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92" t="s">
        <v>142</v>
      </c>
      <c r="H10" s="292"/>
      <c r="I10" s="7"/>
      <c r="J10" s="7"/>
      <c r="K10" s="224"/>
      <c r="L10" s="224"/>
    </row>
    <row r="11" spans="1:15" ht="12.75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5" s="125" customFormat="1" ht="12.75" customHeight="1">
      <c r="A12" s="349" t="s">
        <v>24</v>
      </c>
      <c r="B12" s="298" t="s">
        <v>25</v>
      </c>
      <c r="C12" s="298"/>
      <c r="D12" s="298"/>
      <c r="E12" s="308"/>
      <c r="F12" s="298"/>
      <c r="G12" s="298"/>
      <c r="H12" s="298"/>
      <c r="I12" s="308"/>
      <c r="J12" s="298"/>
      <c r="K12" s="298"/>
      <c r="L12" s="299"/>
    </row>
    <row r="13" spans="1:15" s="125" customFormat="1" ht="21.75" customHeight="1">
      <c r="A13" s="346"/>
      <c r="B13" s="298" t="s">
        <v>26</v>
      </c>
      <c r="C13" s="298"/>
      <c r="D13" s="298"/>
      <c r="E13" s="13"/>
      <c r="F13" s="298" t="s">
        <v>21</v>
      </c>
      <c r="G13" s="298"/>
      <c r="H13" s="298"/>
      <c r="I13" s="13"/>
      <c r="J13" s="298" t="s">
        <v>27</v>
      </c>
      <c r="K13" s="298"/>
      <c r="L13" s="299"/>
    </row>
    <row r="14" spans="1:15" s="125" customFormat="1" ht="24">
      <c r="A14" s="297"/>
      <c r="B14" s="14" t="s">
        <v>28</v>
      </c>
      <c r="C14" s="14" t="s">
        <v>22</v>
      </c>
      <c r="D14" s="14" t="s">
        <v>23</v>
      </c>
      <c r="E14" s="128"/>
      <c r="F14" s="14" t="s">
        <v>28</v>
      </c>
      <c r="G14" s="14" t="s">
        <v>22</v>
      </c>
      <c r="H14" s="14" t="s">
        <v>23</v>
      </c>
      <c r="I14" s="128"/>
      <c r="J14" s="14" t="s">
        <v>28</v>
      </c>
      <c r="K14" s="14" t="s">
        <v>22</v>
      </c>
      <c r="L14" s="129" t="s">
        <v>23</v>
      </c>
    </row>
    <row r="15" spans="1:15">
      <c r="A15" s="130" t="s">
        <v>213</v>
      </c>
      <c r="B15" s="131">
        <v>1311724</v>
      </c>
      <c r="C15" s="131">
        <v>380018</v>
      </c>
      <c r="D15" s="131">
        <v>931706</v>
      </c>
      <c r="E15" s="131"/>
      <c r="F15" s="132">
        <v>348442</v>
      </c>
      <c r="G15" s="132">
        <v>62397</v>
      </c>
      <c r="H15" s="132">
        <v>286045</v>
      </c>
      <c r="I15" s="25"/>
      <c r="J15" s="132">
        <v>963282</v>
      </c>
      <c r="K15" s="132">
        <v>317621</v>
      </c>
      <c r="L15" s="133">
        <v>645661</v>
      </c>
      <c r="N15" s="58"/>
      <c r="O15" s="58"/>
    </row>
    <row r="16" spans="1:15">
      <c r="A16" s="134" t="s">
        <v>216</v>
      </c>
      <c r="B16" s="135">
        <v>1358522</v>
      </c>
      <c r="C16" s="135">
        <v>439036</v>
      </c>
      <c r="D16" s="135">
        <v>919486</v>
      </c>
      <c r="E16" s="135"/>
      <c r="F16" s="135">
        <v>361558</v>
      </c>
      <c r="G16" s="135">
        <v>106959</v>
      </c>
      <c r="H16" s="135">
        <v>254599</v>
      </c>
      <c r="I16" s="135"/>
      <c r="J16" s="135">
        <v>996964</v>
      </c>
      <c r="K16" s="135">
        <v>332077</v>
      </c>
      <c r="L16" s="136">
        <v>664887</v>
      </c>
    </row>
    <row r="17" spans="1:25">
      <c r="A17" s="130" t="s">
        <v>177</v>
      </c>
      <c r="B17" s="131">
        <v>1592361</v>
      </c>
      <c r="C17" s="131">
        <v>464280</v>
      </c>
      <c r="D17" s="131">
        <v>1128081</v>
      </c>
      <c r="E17" s="131"/>
      <c r="F17" s="132">
        <v>677553</v>
      </c>
      <c r="G17" s="132">
        <v>97702</v>
      </c>
      <c r="H17" s="132">
        <v>579851</v>
      </c>
      <c r="I17" s="25"/>
      <c r="J17" s="132">
        <v>914808</v>
      </c>
      <c r="K17" s="132">
        <v>366578</v>
      </c>
      <c r="L17" s="133">
        <v>548230</v>
      </c>
      <c r="M17" s="58"/>
      <c r="N17" s="58"/>
    </row>
    <row r="18" spans="1:25">
      <c r="A18" s="134" t="s">
        <v>222</v>
      </c>
      <c r="B18" s="135">
        <v>9479609</v>
      </c>
      <c r="C18" s="135">
        <v>2927463</v>
      </c>
      <c r="D18" s="135">
        <v>6552146</v>
      </c>
      <c r="E18" s="135"/>
      <c r="F18" s="135">
        <v>2581404</v>
      </c>
      <c r="G18" s="135">
        <v>494776</v>
      </c>
      <c r="H18" s="135">
        <v>2086628</v>
      </c>
      <c r="I18" s="135"/>
      <c r="J18" s="135">
        <v>6898205</v>
      </c>
      <c r="K18" s="135">
        <v>2432687</v>
      </c>
      <c r="L18" s="136">
        <v>4465518</v>
      </c>
      <c r="M18" s="58"/>
      <c r="N18" s="58"/>
    </row>
    <row r="19" spans="1:25">
      <c r="A19" s="130" t="s">
        <v>223</v>
      </c>
      <c r="B19" s="131">
        <v>9590354</v>
      </c>
      <c r="C19" s="131">
        <v>2944711</v>
      </c>
      <c r="D19" s="131">
        <v>6645643</v>
      </c>
      <c r="E19" s="131"/>
      <c r="F19" s="132">
        <v>3049910</v>
      </c>
      <c r="G19" s="132">
        <v>560316</v>
      </c>
      <c r="H19" s="132">
        <v>2489594</v>
      </c>
      <c r="I19" s="25"/>
      <c r="J19" s="132">
        <v>6540444</v>
      </c>
      <c r="K19" s="132">
        <v>2384395</v>
      </c>
      <c r="L19" s="133">
        <v>4156049</v>
      </c>
      <c r="M19" s="58"/>
      <c r="N19" s="58"/>
    </row>
    <row r="20" spans="1:25">
      <c r="A20" s="134" t="s">
        <v>224</v>
      </c>
      <c r="B20" s="135">
        <v>17375171</v>
      </c>
      <c r="C20" s="135">
        <v>5421007</v>
      </c>
      <c r="D20" s="135">
        <v>11954164</v>
      </c>
      <c r="E20" s="135"/>
      <c r="F20" s="135">
        <v>4385895</v>
      </c>
      <c r="G20" s="135">
        <v>1049837</v>
      </c>
      <c r="H20" s="135">
        <v>3336058</v>
      </c>
      <c r="I20" s="135"/>
      <c r="J20" s="135">
        <v>12989276</v>
      </c>
      <c r="K20" s="135">
        <v>4371170</v>
      </c>
      <c r="L20" s="136">
        <v>8618106</v>
      </c>
    </row>
    <row r="21" spans="1:25">
      <c r="A21" s="130" t="s">
        <v>187</v>
      </c>
      <c r="B21" s="131">
        <v>16650141</v>
      </c>
      <c r="C21" s="131">
        <v>5243403</v>
      </c>
      <c r="D21" s="131">
        <v>11406738</v>
      </c>
      <c r="E21" s="131"/>
      <c r="F21" s="132">
        <v>4976761</v>
      </c>
      <c r="G21" s="132">
        <v>983380</v>
      </c>
      <c r="H21" s="132">
        <v>3993381</v>
      </c>
      <c r="I21" s="25"/>
      <c r="J21" s="132">
        <v>11673380</v>
      </c>
      <c r="K21" s="132">
        <v>4260023</v>
      </c>
      <c r="L21" s="133">
        <v>7413357</v>
      </c>
    </row>
    <row r="22" spans="1:25" ht="15" customHeight="1">
      <c r="A22" s="346" t="s">
        <v>29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8"/>
    </row>
    <row r="23" spans="1:25">
      <c r="A23" s="137" t="s">
        <v>60</v>
      </c>
      <c r="B23" s="138">
        <v>21.394515919507455</v>
      </c>
      <c r="C23" s="138">
        <v>22.17316021872648</v>
      </c>
      <c r="D23" s="138">
        <v>21.076927700368998</v>
      </c>
      <c r="E23" s="138"/>
      <c r="F23" s="138">
        <v>94.452161335315481</v>
      </c>
      <c r="G23" s="138">
        <v>56.581245893232051</v>
      </c>
      <c r="H23" s="138">
        <v>102.71320946005</v>
      </c>
      <c r="I23" s="138"/>
      <c r="J23" s="138">
        <v>-5.03217126448952</v>
      </c>
      <c r="K23" s="138">
        <v>15.413653379342037</v>
      </c>
      <c r="L23" s="139">
        <v>-15.09011694991645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</row>
    <row r="24" spans="1:25" ht="12.75" customHeight="1">
      <c r="A24" s="141" t="s">
        <v>59</v>
      </c>
      <c r="B24" s="142">
        <v>17.212750327193831</v>
      </c>
      <c r="C24" s="142">
        <v>5.7498701700999391</v>
      </c>
      <c r="D24" s="142">
        <v>22.686044159454298</v>
      </c>
      <c r="E24" s="142"/>
      <c r="F24" s="142">
        <v>87.398149121302822</v>
      </c>
      <c r="G24" s="142">
        <v>-8.6547181630344312</v>
      </c>
      <c r="H24" s="142">
        <v>127.75069815670918</v>
      </c>
      <c r="I24" s="142"/>
      <c r="J24" s="142">
        <v>-8.2406185178200957</v>
      </c>
      <c r="K24" s="142">
        <v>10.389457866699587</v>
      </c>
      <c r="L24" s="143">
        <v>-17.545387411695529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</row>
    <row r="25" spans="1:25" ht="12.75" customHeight="1">
      <c r="A25" s="137" t="s">
        <v>219</v>
      </c>
      <c r="B25" s="138">
        <v>1.1682443864509509</v>
      </c>
      <c r="C25" s="138">
        <v>0.58917909466318008</v>
      </c>
      <c r="D25" s="138">
        <v>1.4269675919919962</v>
      </c>
      <c r="E25" s="138"/>
      <c r="F25" s="138">
        <v>18.149270706948627</v>
      </c>
      <c r="G25" s="138">
        <v>13.246398370171548</v>
      </c>
      <c r="H25" s="138">
        <v>19.311827503512831</v>
      </c>
      <c r="I25" s="138"/>
      <c r="J25" s="138">
        <v>-5.1862912163381623</v>
      </c>
      <c r="K25" s="138">
        <v>-1.9851300228923776</v>
      </c>
      <c r="L25" s="139">
        <v>-6.9301926450637978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</row>
    <row r="26" spans="1:25" ht="12.75" customHeight="1">
      <c r="A26" s="141" t="s">
        <v>187</v>
      </c>
      <c r="B26" s="142">
        <v>-4.172793464881579</v>
      </c>
      <c r="C26" s="142">
        <v>-3.276217868746528</v>
      </c>
      <c r="D26" s="142">
        <v>-4.5793750194492873</v>
      </c>
      <c r="E26" s="142"/>
      <c r="F26" s="142">
        <v>13.471959543035112</v>
      </c>
      <c r="G26" s="142">
        <v>-6.3302207866554454</v>
      </c>
      <c r="H26" s="142">
        <v>19.703584290201178</v>
      </c>
      <c r="I26" s="142"/>
      <c r="J26" s="142">
        <v>-10.130633916778734</v>
      </c>
      <c r="K26" s="142">
        <v>-2.5427288346140671</v>
      </c>
      <c r="L26" s="143">
        <v>-13.97927804554736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</row>
    <row r="27" spans="1:25" s="125" customFormat="1" ht="12.75" customHeight="1">
      <c r="A27" s="346" t="s">
        <v>135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8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</row>
    <row r="28" spans="1:25" s="125" customFormat="1" ht="12.75" customHeight="1">
      <c r="A28" s="137" t="s">
        <v>60</v>
      </c>
      <c r="B28" s="138">
        <v>21.394515919507455</v>
      </c>
      <c r="C28" s="138">
        <v>6.4237598763154438</v>
      </c>
      <c r="D28" s="138">
        <v>14.970756043192011</v>
      </c>
      <c r="E28" s="138"/>
      <c r="F28" s="138">
        <v>25.089957948470865</v>
      </c>
      <c r="G28" s="138">
        <v>2.6914960769186198</v>
      </c>
      <c r="H28" s="138">
        <v>22.398461871552247</v>
      </c>
      <c r="I28" s="138"/>
      <c r="J28" s="138">
        <v>-3.6954420289634093</v>
      </c>
      <c r="K28" s="138">
        <v>3.7322637993968235</v>
      </c>
      <c r="L28" s="139">
        <v>-7.4277058283602342</v>
      </c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</row>
    <row r="29" spans="1:25" s="125" customFormat="1" ht="12.75" customHeight="1">
      <c r="A29" s="141" t="s">
        <v>59</v>
      </c>
      <c r="B29" s="142">
        <v>17.212750327193831</v>
      </c>
      <c r="C29" s="142">
        <v>1.8581958923006046</v>
      </c>
      <c r="D29" s="142">
        <v>15.354554434893227</v>
      </c>
      <c r="E29" s="142"/>
      <c r="F29" s="142">
        <v>23.260204840260243</v>
      </c>
      <c r="G29" s="142">
        <v>-0.68140228866371</v>
      </c>
      <c r="H29" s="142">
        <v>23.941607128923952</v>
      </c>
      <c r="I29" s="142"/>
      <c r="J29" s="142">
        <v>-6.0474545130664108</v>
      </c>
      <c r="K29" s="142">
        <v>2.5395981809643144</v>
      </c>
      <c r="L29" s="143">
        <v>-8.5870526940307261</v>
      </c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</row>
    <row r="30" spans="1:25" s="125" customFormat="1" ht="12.75" customHeight="1">
      <c r="A30" s="137" t="s">
        <v>219</v>
      </c>
      <c r="B30" s="138">
        <v>1.1682443864509509</v>
      </c>
      <c r="C30" s="138">
        <v>0.18194843268324529</v>
      </c>
      <c r="D30" s="138">
        <v>0.98629595376770551</v>
      </c>
      <c r="E30" s="138"/>
      <c r="F30" s="138">
        <v>4.9422502552583794</v>
      </c>
      <c r="G30" s="138">
        <v>0.69137872669642264</v>
      </c>
      <c r="H30" s="138">
        <v>4.250871528561956</v>
      </c>
      <c r="I30" s="138"/>
      <c r="J30" s="138">
        <v>-3.7740058688074281</v>
      </c>
      <c r="K30" s="138">
        <v>-0.5094302940131773</v>
      </c>
      <c r="L30" s="139">
        <v>-3.2645755747942506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5" s="125" customFormat="1" ht="12.75" customHeight="1">
      <c r="A31" s="144" t="s">
        <v>187</v>
      </c>
      <c r="B31" s="145">
        <v>-4.172793464881579</v>
      </c>
      <c r="C31" s="145">
        <v>-1.0221712350341752</v>
      </c>
      <c r="D31" s="145">
        <v>-3.150622229847404</v>
      </c>
      <c r="E31" s="145"/>
      <c r="F31" s="145">
        <v>3.4006341577875658</v>
      </c>
      <c r="G31" s="145">
        <v>-0.38248256664639407</v>
      </c>
      <c r="H31" s="145">
        <v>3.7831167244339601</v>
      </c>
      <c r="I31" s="145"/>
      <c r="J31" s="145">
        <v>-7.5734276226691453</v>
      </c>
      <c r="K31" s="145">
        <v>-0.63968866838778105</v>
      </c>
      <c r="L31" s="146">
        <v>-6.9337389542813641</v>
      </c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s="125" customFormat="1" ht="12.7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24" s="125" customFormat="1" ht="12.75" customHeight="1">
      <c r="A33" s="349" t="s">
        <v>24</v>
      </c>
      <c r="B33" s="298" t="s">
        <v>30</v>
      </c>
      <c r="C33" s="298"/>
      <c r="D33" s="298"/>
      <c r="E33" s="308"/>
      <c r="F33" s="298"/>
      <c r="G33" s="298"/>
      <c r="H33" s="298"/>
      <c r="I33" s="308"/>
      <c r="J33" s="298"/>
      <c r="K33" s="298"/>
      <c r="L33" s="299"/>
    </row>
    <row r="34" spans="1:24" ht="12.75" customHeight="1">
      <c r="A34" s="346"/>
      <c r="B34" s="298" t="s">
        <v>26</v>
      </c>
      <c r="C34" s="298"/>
      <c r="D34" s="298"/>
      <c r="E34" s="13"/>
      <c r="F34" s="298" t="s">
        <v>21</v>
      </c>
      <c r="G34" s="298"/>
      <c r="H34" s="298"/>
      <c r="I34" s="13"/>
      <c r="J34" s="298" t="s">
        <v>27</v>
      </c>
      <c r="K34" s="298"/>
      <c r="L34" s="299"/>
    </row>
    <row r="35" spans="1:24" ht="24">
      <c r="A35" s="297"/>
      <c r="B35" s="14" t="s">
        <v>28</v>
      </c>
      <c r="C35" s="14" t="s">
        <v>22</v>
      </c>
      <c r="D35" s="14" t="s">
        <v>23</v>
      </c>
      <c r="E35" s="128"/>
      <c r="F35" s="14" t="s">
        <v>28</v>
      </c>
      <c r="G35" s="14" t="s">
        <v>22</v>
      </c>
      <c r="H35" s="14" t="s">
        <v>23</v>
      </c>
      <c r="I35" s="128"/>
      <c r="J35" s="14" t="s">
        <v>28</v>
      </c>
      <c r="K35" s="14" t="s">
        <v>22</v>
      </c>
      <c r="L35" s="129" t="s">
        <v>23</v>
      </c>
    </row>
    <row r="36" spans="1:24">
      <c r="A36" s="130" t="s">
        <v>213</v>
      </c>
      <c r="B36" s="131">
        <v>14557</v>
      </c>
      <c r="C36" s="131">
        <v>3520</v>
      </c>
      <c r="D36" s="131">
        <v>11037</v>
      </c>
      <c r="E36" s="131"/>
      <c r="F36" s="132">
        <v>5436</v>
      </c>
      <c r="G36" s="132">
        <v>1039</v>
      </c>
      <c r="H36" s="132">
        <v>4397</v>
      </c>
      <c r="I36" s="25"/>
      <c r="J36" s="132">
        <v>9121</v>
      </c>
      <c r="K36" s="132">
        <v>2481</v>
      </c>
      <c r="L36" s="133">
        <v>6640</v>
      </c>
    </row>
    <row r="37" spans="1:24" ht="12.75" customHeight="1">
      <c r="A37" s="134" t="s">
        <v>216</v>
      </c>
      <c r="B37" s="135">
        <v>14612</v>
      </c>
      <c r="C37" s="135">
        <v>4087</v>
      </c>
      <c r="D37" s="135">
        <v>10525</v>
      </c>
      <c r="E37" s="135"/>
      <c r="F37" s="135">
        <v>5666</v>
      </c>
      <c r="G37" s="135">
        <v>1371</v>
      </c>
      <c r="H37" s="135">
        <v>4295</v>
      </c>
      <c r="I37" s="135"/>
      <c r="J37" s="135">
        <v>8946</v>
      </c>
      <c r="K37" s="135">
        <v>2716</v>
      </c>
      <c r="L37" s="136">
        <v>6230</v>
      </c>
    </row>
    <row r="38" spans="1:24">
      <c r="A38" s="130" t="s">
        <v>177</v>
      </c>
      <c r="B38" s="131">
        <v>18588</v>
      </c>
      <c r="C38" s="131">
        <v>3844</v>
      </c>
      <c r="D38" s="131">
        <v>14744</v>
      </c>
      <c r="E38" s="131"/>
      <c r="F38" s="132">
        <v>10099</v>
      </c>
      <c r="G38" s="132">
        <v>1043</v>
      </c>
      <c r="H38" s="132">
        <v>9056</v>
      </c>
      <c r="I38" s="25"/>
      <c r="J38" s="132">
        <v>8489</v>
      </c>
      <c r="K38" s="132">
        <v>2801</v>
      </c>
      <c r="L38" s="133">
        <v>5688</v>
      </c>
    </row>
    <row r="39" spans="1:24">
      <c r="A39" s="134" t="s">
        <v>222</v>
      </c>
      <c r="B39" s="135">
        <v>103238</v>
      </c>
      <c r="C39" s="135">
        <v>26740</v>
      </c>
      <c r="D39" s="135">
        <v>76498</v>
      </c>
      <c r="E39" s="135"/>
      <c r="F39" s="135">
        <v>41891</v>
      </c>
      <c r="G39" s="135">
        <v>7612</v>
      </c>
      <c r="H39" s="135">
        <v>34279</v>
      </c>
      <c r="I39" s="135"/>
      <c r="J39" s="135">
        <v>61347</v>
      </c>
      <c r="K39" s="135">
        <v>19128</v>
      </c>
      <c r="L39" s="136">
        <v>42219</v>
      </c>
    </row>
    <row r="40" spans="1:24">
      <c r="A40" s="130" t="s">
        <v>223</v>
      </c>
      <c r="B40" s="131">
        <v>107564</v>
      </c>
      <c r="C40" s="131">
        <v>27463</v>
      </c>
      <c r="D40" s="131">
        <v>80101</v>
      </c>
      <c r="E40" s="131"/>
      <c r="F40" s="132">
        <v>48076</v>
      </c>
      <c r="G40" s="132">
        <v>8208</v>
      </c>
      <c r="H40" s="132">
        <v>39868</v>
      </c>
      <c r="I40" s="25"/>
      <c r="J40" s="132">
        <v>59488</v>
      </c>
      <c r="K40" s="132">
        <v>19255</v>
      </c>
      <c r="L40" s="133">
        <v>40233</v>
      </c>
    </row>
    <row r="41" spans="1:24">
      <c r="A41" s="134" t="s">
        <v>224</v>
      </c>
      <c r="B41" s="135">
        <v>184446</v>
      </c>
      <c r="C41" s="135">
        <v>51451</v>
      </c>
      <c r="D41" s="135">
        <v>132995</v>
      </c>
      <c r="E41" s="135"/>
      <c r="F41" s="135">
        <v>71154</v>
      </c>
      <c r="G41" s="135">
        <v>17110</v>
      </c>
      <c r="H41" s="135">
        <v>54044</v>
      </c>
      <c r="I41" s="135"/>
      <c r="J41" s="135">
        <v>113292</v>
      </c>
      <c r="K41" s="135">
        <v>34341</v>
      </c>
      <c r="L41" s="136">
        <v>78951</v>
      </c>
    </row>
    <row r="42" spans="1:24">
      <c r="A42" s="130" t="s">
        <v>187</v>
      </c>
      <c r="B42" s="131">
        <v>185147</v>
      </c>
      <c r="C42" s="131">
        <v>48591</v>
      </c>
      <c r="D42" s="131">
        <v>136556</v>
      </c>
      <c r="E42" s="131"/>
      <c r="F42" s="132">
        <v>78606</v>
      </c>
      <c r="G42" s="132">
        <v>14589</v>
      </c>
      <c r="H42" s="132">
        <v>64017</v>
      </c>
      <c r="I42" s="25"/>
      <c r="J42" s="132">
        <v>106541</v>
      </c>
      <c r="K42" s="132">
        <v>34002</v>
      </c>
      <c r="L42" s="133">
        <v>72539</v>
      </c>
    </row>
    <row r="43" spans="1:24" ht="15" customHeight="1">
      <c r="A43" s="346" t="s">
        <v>29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8"/>
    </row>
    <row r="44" spans="1:24">
      <c r="A44" s="137" t="s">
        <v>60</v>
      </c>
      <c r="B44" s="138">
        <v>27.691145153534393</v>
      </c>
      <c r="C44" s="138">
        <v>9.2045454545454533</v>
      </c>
      <c r="D44" s="138">
        <v>33.587025459816971</v>
      </c>
      <c r="E44" s="138"/>
      <c r="F44" s="138">
        <v>85.779985283296526</v>
      </c>
      <c r="G44" s="138">
        <v>0.38498556304138276</v>
      </c>
      <c r="H44" s="138">
        <v>105.95860814191497</v>
      </c>
      <c r="I44" s="138"/>
      <c r="J44" s="138">
        <v>-6.9290647955268128</v>
      </c>
      <c r="K44" s="138">
        <v>12.898024989923428</v>
      </c>
      <c r="L44" s="139">
        <v>-14.337349397590359</v>
      </c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</row>
    <row r="45" spans="1:24">
      <c r="A45" s="141" t="s">
        <v>59</v>
      </c>
      <c r="B45" s="142">
        <v>27.210511908020791</v>
      </c>
      <c r="C45" s="142">
        <v>-5.9456814289209632</v>
      </c>
      <c r="D45" s="142">
        <v>40.085510688836109</v>
      </c>
      <c r="E45" s="142"/>
      <c r="F45" s="142">
        <v>78.238616307800925</v>
      </c>
      <c r="G45" s="142">
        <v>-23.924142961342085</v>
      </c>
      <c r="H45" s="142">
        <v>110.84982537834694</v>
      </c>
      <c r="I45" s="142"/>
      <c r="J45" s="142">
        <v>-5.1084283478649724</v>
      </c>
      <c r="K45" s="142">
        <v>3.1296023564064939</v>
      </c>
      <c r="L45" s="143">
        <v>-8.6998394863563391</v>
      </c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</row>
    <row r="46" spans="1:24">
      <c r="A46" s="137" t="s">
        <v>219</v>
      </c>
      <c r="B46" s="138">
        <v>4.1903175187431003</v>
      </c>
      <c r="C46" s="138">
        <v>2.7038145100972315</v>
      </c>
      <c r="D46" s="138">
        <v>4.709927056916527</v>
      </c>
      <c r="E46" s="138"/>
      <c r="F46" s="138">
        <v>14.764507889522818</v>
      </c>
      <c r="G46" s="138">
        <v>7.8297425118234401</v>
      </c>
      <c r="H46" s="138">
        <v>16.304442953411709</v>
      </c>
      <c r="I46" s="138"/>
      <c r="J46" s="138">
        <v>-3.0303030303030312</v>
      </c>
      <c r="K46" s="138">
        <v>0.66394813885403892</v>
      </c>
      <c r="L46" s="139">
        <v>-4.7040432032970898</v>
      </c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</row>
    <row r="47" spans="1:24">
      <c r="A47" s="141" t="s">
        <v>187</v>
      </c>
      <c r="B47" s="142">
        <v>0.38005703566355464</v>
      </c>
      <c r="C47" s="142">
        <v>-5.5586869059882247</v>
      </c>
      <c r="D47" s="142">
        <v>2.6775442685815278</v>
      </c>
      <c r="E47" s="142"/>
      <c r="F47" s="142">
        <v>10.473058436630396</v>
      </c>
      <c r="G47" s="142">
        <v>-14.734073641145528</v>
      </c>
      <c r="H47" s="142">
        <v>18.453482347716658</v>
      </c>
      <c r="I47" s="142"/>
      <c r="J47" s="142">
        <v>-5.9589379656109855</v>
      </c>
      <c r="K47" s="142">
        <v>-0.98715820739057847</v>
      </c>
      <c r="L47" s="143">
        <v>-8.1214930779850789</v>
      </c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1:24">
      <c r="A48" s="346" t="s">
        <v>135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8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</row>
    <row r="49" spans="1:24">
      <c r="A49" s="137" t="s">
        <v>60</v>
      </c>
      <c r="B49" s="138">
        <v>27.691145153534393</v>
      </c>
      <c r="C49" s="138">
        <v>2.2257333241739379</v>
      </c>
      <c r="D49" s="138">
        <v>25.465411829360455</v>
      </c>
      <c r="E49" s="138"/>
      <c r="F49" s="138">
        <v>32.032699045132937</v>
      </c>
      <c r="G49" s="138">
        <v>2.7478189187332566E-2</v>
      </c>
      <c r="H49" s="138">
        <v>32.005220855945609</v>
      </c>
      <c r="I49" s="138"/>
      <c r="J49" s="138">
        <v>-4.3415538915985454</v>
      </c>
      <c r="K49" s="138">
        <v>2.1982551349866055</v>
      </c>
      <c r="L49" s="139">
        <v>-6.539809026585151</v>
      </c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</row>
    <row r="50" spans="1:24">
      <c r="A50" s="141" t="s">
        <v>59</v>
      </c>
      <c r="B50" s="142">
        <v>27.210511908020791</v>
      </c>
      <c r="C50" s="142">
        <v>-1.6630166986038863</v>
      </c>
      <c r="D50" s="142">
        <v>28.873528606624678</v>
      </c>
      <c r="E50" s="142"/>
      <c r="F50" s="142">
        <v>30.338078291814934</v>
      </c>
      <c r="G50" s="142">
        <v>-2.244730358609361</v>
      </c>
      <c r="H50" s="142">
        <v>32.58280865042429</v>
      </c>
      <c r="I50" s="142"/>
      <c r="J50" s="142">
        <v>-3.1275663837941403</v>
      </c>
      <c r="K50" s="142">
        <v>0.58171366000547475</v>
      </c>
      <c r="L50" s="143">
        <v>-3.7092800437996152</v>
      </c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</row>
    <row r="51" spans="1:24">
      <c r="A51" s="137" t="s">
        <v>219</v>
      </c>
      <c r="B51" s="138">
        <v>4.1903175187431003</v>
      </c>
      <c r="C51" s="138">
        <v>0.70032352428369438</v>
      </c>
      <c r="D51" s="138">
        <v>3.4899939944594061</v>
      </c>
      <c r="E51" s="138"/>
      <c r="F51" s="138">
        <v>5.9910110618183259</v>
      </c>
      <c r="G51" s="138">
        <v>0.57730680563358483</v>
      </c>
      <c r="H51" s="138">
        <v>5.413704256184741</v>
      </c>
      <c r="I51" s="138"/>
      <c r="J51" s="138">
        <v>-1.8006935430752251</v>
      </c>
      <c r="K51" s="138">
        <v>0.12301671865010951</v>
      </c>
      <c r="L51" s="139">
        <v>-1.9237102617253345</v>
      </c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</row>
    <row r="52" spans="1:24">
      <c r="A52" s="144" t="s">
        <v>187</v>
      </c>
      <c r="B52" s="145">
        <v>0.38005703566355464</v>
      </c>
      <c r="C52" s="145">
        <v>-1.5505893323791244</v>
      </c>
      <c r="D52" s="145">
        <v>1.9306463680426791</v>
      </c>
      <c r="E52" s="145"/>
      <c r="F52" s="145">
        <v>4.0402068898214107</v>
      </c>
      <c r="G52" s="145">
        <v>-1.3667957017229977</v>
      </c>
      <c r="H52" s="145">
        <v>5.4070025915444084</v>
      </c>
      <c r="I52" s="145"/>
      <c r="J52" s="145">
        <v>-3.6601498541578561</v>
      </c>
      <c r="K52" s="145">
        <v>-0.183793630656127</v>
      </c>
      <c r="L52" s="146">
        <v>-3.4763562235017291</v>
      </c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</row>
    <row r="54" spans="1:24" ht="5.0999999999999996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1"/>
    </row>
    <row r="55" spans="1:24">
      <c r="A55" s="148" t="s">
        <v>138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62"/>
    </row>
    <row r="56" spans="1:24">
      <c r="A56" s="148" t="s">
        <v>136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62"/>
    </row>
    <row r="57" spans="1:24">
      <c r="A57" s="222" t="s">
        <v>174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62"/>
    </row>
    <row r="58" spans="1:24" ht="5.0999999999999996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4"/>
    </row>
  </sheetData>
  <mergeCells count="19">
    <mergeCell ref="A3:H4"/>
    <mergeCell ref="A6:H6"/>
    <mergeCell ref="A7:H7"/>
    <mergeCell ref="A8:H8"/>
    <mergeCell ref="A12:A14"/>
    <mergeCell ref="B12:L12"/>
    <mergeCell ref="B13:D13"/>
    <mergeCell ref="F13:H13"/>
    <mergeCell ref="J13:L13"/>
    <mergeCell ref="G10:H10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3"/>
  <sheetViews>
    <sheetView showGridLines="0" zoomScaleNormal="100" workbookViewId="0"/>
  </sheetViews>
  <sheetFormatPr baseColWidth="10" defaultRowHeight="14.25"/>
  <cols>
    <col min="1" max="1" width="19.85546875" style="3" customWidth="1"/>
    <col min="2" max="9" width="11.42578125" style="3"/>
    <col min="10" max="10" width="13.7109375" style="3" customWidth="1"/>
    <col min="11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5" ht="14.1" customHeight="1">
      <c r="A3" s="285" t="s">
        <v>134</v>
      </c>
      <c r="B3" s="285"/>
      <c r="C3" s="285"/>
      <c r="D3" s="285"/>
      <c r="E3" s="285"/>
      <c r="F3" s="285"/>
      <c r="G3" s="285"/>
      <c r="H3" s="286"/>
    </row>
    <row r="4" spans="1:15" ht="18" customHeight="1">
      <c r="A4" s="287"/>
      <c r="B4" s="287"/>
      <c r="C4" s="287"/>
      <c r="D4" s="287"/>
      <c r="E4" s="287"/>
      <c r="F4" s="287"/>
      <c r="G4" s="287"/>
      <c r="H4" s="288"/>
    </row>
    <row r="5" spans="1:15" ht="7.5" customHeight="1">
      <c r="A5" s="107"/>
      <c r="B5" s="108"/>
      <c r="C5" s="108"/>
      <c r="D5" s="108"/>
      <c r="E5" s="108"/>
      <c r="F5" s="108"/>
      <c r="G5" s="108"/>
      <c r="H5" s="109"/>
    </row>
    <row r="6" spans="1:15" ht="14.1" customHeight="1">
      <c r="A6" s="289" t="s">
        <v>201</v>
      </c>
      <c r="B6" s="290"/>
      <c r="C6" s="290"/>
      <c r="D6" s="290"/>
      <c r="E6" s="290"/>
      <c r="F6" s="290"/>
      <c r="G6" s="290"/>
      <c r="H6" s="291"/>
    </row>
    <row r="7" spans="1:15" ht="14.1" customHeight="1">
      <c r="A7" s="289" t="s">
        <v>2</v>
      </c>
      <c r="B7" s="290"/>
      <c r="C7" s="290"/>
      <c r="D7" s="290"/>
      <c r="E7" s="290"/>
      <c r="F7" s="290"/>
      <c r="G7" s="290"/>
      <c r="H7" s="291"/>
    </row>
    <row r="8" spans="1:15" ht="14.1" customHeight="1">
      <c r="A8" s="312" t="str">
        <f>'a4'!A8</f>
        <v>Julio 2019</v>
      </c>
      <c r="B8" s="313"/>
      <c r="C8" s="313"/>
      <c r="D8" s="313"/>
      <c r="E8" s="313"/>
      <c r="F8" s="313"/>
      <c r="G8" s="313"/>
      <c r="H8" s="314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92" t="s">
        <v>142</v>
      </c>
      <c r="H10" s="292"/>
      <c r="I10" s="7"/>
      <c r="J10" s="224"/>
      <c r="K10" s="224"/>
      <c r="L10" s="7"/>
      <c r="M10" s="7"/>
    </row>
    <row r="11" spans="1:15" ht="12.75" customHeigh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350" t="s">
        <v>3</v>
      </c>
      <c r="N11" s="350"/>
    </row>
    <row r="12" spans="1:15" ht="24">
      <c r="A12" s="123" t="s">
        <v>4</v>
      </c>
      <c r="B12" s="124" t="s">
        <v>1</v>
      </c>
      <c r="C12" s="124" t="s">
        <v>13</v>
      </c>
      <c r="D12" s="124" t="s">
        <v>14</v>
      </c>
      <c r="E12" s="124" t="s">
        <v>15</v>
      </c>
      <c r="F12" s="124" t="s">
        <v>16</v>
      </c>
      <c r="G12" s="124" t="s">
        <v>17</v>
      </c>
      <c r="H12" s="12" t="s">
        <v>18</v>
      </c>
      <c r="I12" s="12" t="s">
        <v>31</v>
      </c>
      <c r="J12" s="12" t="s">
        <v>67</v>
      </c>
      <c r="K12" s="12" t="s">
        <v>19</v>
      </c>
      <c r="L12" s="12" t="s">
        <v>32</v>
      </c>
      <c r="M12" s="12" t="s">
        <v>20</v>
      </c>
      <c r="N12" s="15" t="s">
        <v>0</v>
      </c>
      <c r="O12" s="125"/>
    </row>
    <row r="13" spans="1:15">
      <c r="A13" s="52" t="s">
        <v>34</v>
      </c>
      <c r="B13" s="53">
        <v>193655</v>
      </c>
      <c r="C13" s="53">
        <v>5400</v>
      </c>
      <c r="D13" s="53">
        <v>1154</v>
      </c>
      <c r="E13" s="53">
        <v>10541</v>
      </c>
      <c r="F13" s="53">
        <v>16350</v>
      </c>
      <c r="G13" s="53">
        <v>1138</v>
      </c>
      <c r="H13" s="53">
        <v>8155</v>
      </c>
      <c r="I13" s="53">
        <v>7581</v>
      </c>
      <c r="J13" s="53">
        <v>259</v>
      </c>
      <c r="K13" s="53">
        <v>1134</v>
      </c>
      <c r="L13" s="53">
        <v>1484</v>
      </c>
      <c r="M13" s="53">
        <v>0</v>
      </c>
      <c r="N13" s="54">
        <v>246851</v>
      </c>
      <c r="O13" s="125"/>
    </row>
    <row r="14" spans="1:15">
      <c r="A14" s="55" t="s">
        <v>36</v>
      </c>
      <c r="B14" s="56">
        <v>93483</v>
      </c>
      <c r="C14" s="56">
        <v>0</v>
      </c>
      <c r="D14" s="56">
        <v>297</v>
      </c>
      <c r="E14" s="56">
        <v>4576</v>
      </c>
      <c r="F14" s="56">
        <v>4163</v>
      </c>
      <c r="G14" s="56">
        <v>0</v>
      </c>
      <c r="H14" s="56">
        <v>12225</v>
      </c>
      <c r="I14" s="56">
        <v>0</v>
      </c>
      <c r="J14" s="56">
        <v>16066</v>
      </c>
      <c r="K14" s="56">
        <v>0</v>
      </c>
      <c r="L14" s="56">
        <v>740</v>
      </c>
      <c r="M14" s="56">
        <v>0</v>
      </c>
      <c r="N14" s="57">
        <v>131550</v>
      </c>
      <c r="O14" s="125"/>
    </row>
    <row r="15" spans="1:15">
      <c r="A15" s="52" t="s">
        <v>89</v>
      </c>
      <c r="B15" s="53">
        <v>325154</v>
      </c>
      <c r="C15" s="53">
        <v>0</v>
      </c>
      <c r="D15" s="53">
        <v>18706</v>
      </c>
      <c r="E15" s="53">
        <v>0</v>
      </c>
      <c r="F15" s="53">
        <v>14982</v>
      </c>
      <c r="G15" s="53">
        <v>0</v>
      </c>
      <c r="H15" s="53">
        <v>4940</v>
      </c>
      <c r="I15" s="53">
        <v>3860</v>
      </c>
      <c r="J15" s="53">
        <v>0</v>
      </c>
      <c r="K15" s="53">
        <v>2313</v>
      </c>
      <c r="L15" s="53">
        <v>4188</v>
      </c>
      <c r="M15" s="53">
        <v>0</v>
      </c>
      <c r="N15" s="54">
        <v>374143</v>
      </c>
      <c r="O15" s="125"/>
    </row>
    <row r="16" spans="1:15">
      <c r="A16" s="55" t="s">
        <v>37</v>
      </c>
      <c r="B16" s="56">
        <v>25479</v>
      </c>
      <c r="C16" s="56">
        <v>0</v>
      </c>
      <c r="D16" s="56">
        <v>1032</v>
      </c>
      <c r="E16" s="56">
        <v>0</v>
      </c>
      <c r="F16" s="56">
        <v>1565</v>
      </c>
      <c r="G16" s="56">
        <v>0</v>
      </c>
      <c r="H16" s="56">
        <v>0</v>
      </c>
      <c r="I16" s="56">
        <v>4933</v>
      </c>
      <c r="J16" s="56">
        <v>0</v>
      </c>
      <c r="K16" s="56">
        <v>0</v>
      </c>
      <c r="L16" s="56">
        <v>0</v>
      </c>
      <c r="M16" s="56">
        <v>0</v>
      </c>
      <c r="N16" s="57">
        <v>33009</v>
      </c>
      <c r="O16" s="125"/>
    </row>
    <row r="17" spans="1:15">
      <c r="A17" s="52" t="s">
        <v>38</v>
      </c>
      <c r="B17" s="53">
        <v>87990</v>
      </c>
      <c r="C17" s="53">
        <v>105</v>
      </c>
      <c r="D17" s="53">
        <v>0</v>
      </c>
      <c r="E17" s="53">
        <v>542</v>
      </c>
      <c r="F17" s="53">
        <v>4845</v>
      </c>
      <c r="G17" s="53">
        <v>219</v>
      </c>
      <c r="H17" s="53">
        <v>2782</v>
      </c>
      <c r="I17" s="53">
        <v>772</v>
      </c>
      <c r="J17" s="53">
        <v>0</v>
      </c>
      <c r="K17" s="53">
        <v>0</v>
      </c>
      <c r="L17" s="53">
        <v>0</v>
      </c>
      <c r="M17" s="53">
        <v>0</v>
      </c>
      <c r="N17" s="54">
        <v>97255</v>
      </c>
      <c r="O17" s="125"/>
    </row>
    <row r="18" spans="1:15">
      <c r="A18" s="55" t="s">
        <v>39</v>
      </c>
      <c r="B18" s="56">
        <v>9090</v>
      </c>
      <c r="C18" s="56">
        <v>2083</v>
      </c>
      <c r="D18" s="56">
        <v>3</v>
      </c>
      <c r="E18" s="56">
        <v>0</v>
      </c>
      <c r="F18" s="56">
        <v>493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476</v>
      </c>
      <c r="N18" s="57">
        <v>12145</v>
      </c>
      <c r="O18" s="125"/>
    </row>
    <row r="19" spans="1:15">
      <c r="A19" s="52" t="s">
        <v>40</v>
      </c>
      <c r="B19" s="53">
        <v>4403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114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4517</v>
      </c>
      <c r="O19" s="125"/>
    </row>
    <row r="20" spans="1:15">
      <c r="A20" s="55" t="s">
        <v>41</v>
      </c>
      <c r="B20" s="56">
        <v>13517</v>
      </c>
      <c r="C20" s="56">
        <v>0</v>
      </c>
      <c r="D20" s="56">
        <v>155</v>
      </c>
      <c r="E20" s="56">
        <v>0</v>
      </c>
      <c r="F20" s="56">
        <v>9619</v>
      </c>
      <c r="G20" s="56">
        <v>0</v>
      </c>
      <c r="H20" s="56">
        <v>2552</v>
      </c>
      <c r="I20" s="56">
        <v>0</v>
      </c>
      <c r="J20" s="56">
        <v>0</v>
      </c>
      <c r="K20" s="56">
        <v>0</v>
      </c>
      <c r="L20" s="56">
        <v>1134</v>
      </c>
      <c r="M20" s="56">
        <v>0</v>
      </c>
      <c r="N20" s="57">
        <v>26977</v>
      </c>
      <c r="O20" s="125"/>
    </row>
    <row r="21" spans="1:15">
      <c r="A21" s="52" t="s">
        <v>43</v>
      </c>
      <c r="B21" s="53">
        <v>1731</v>
      </c>
      <c r="C21" s="53">
        <v>0</v>
      </c>
      <c r="D21" s="53">
        <v>0</v>
      </c>
      <c r="E21" s="53">
        <v>0</v>
      </c>
      <c r="F21" s="53">
        <v>88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4">
        <v>1819</v>
      </c>
      <c r="O21" s="125"/>
    </row>
    <row r="22" spans="1:15">
      <c r="A22" s="55" t="s">
        <v>44</v>
      </c>
      <c r="B22" s="56">
        <v>9221</v>
      </c>
      <c r="C22" s="56">
        <v>0</v>
      </c>
      <c r="D22" s="56">
        <v>0</v>
      </c>
      <c r="E22" s="56">
        <v>0</v>
      </c>
      <c r="F22" s="56">
        <v>1113</v>
      </c>
      <c r="G22" s="56">
        <v>709</v>
      </c>
      <c r="H22" s="56">
        <v>1120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12163</v>
      </c>
      <c r="O22" s="125"/>
    </row>
    <row r="23" spans="1:15">
      <c r="A23" s="52" t="s">
        <v>45</v>
      </c>
      <c r="B23" s="53">
        <v>254465</v>
      </c>
      <c r="C23" s="53">
        <v>15854</v>
      </c>
      <c r="D23" s="53">
        <v>0</v>
      </c>
      <c r="E23" s="53">
        <v>2317</v>
      </c>
      <c r="F23" s="53">
        <v>17917</v>
      </c>
      <c r="G23" s="53">
        <v>604</v>
      </c>
      <c r="H23" s="53">
        <v>1141</v>
      </c>
      <c r="I23" s="53">
        <v>120</v>
      </c>
      <c r="J23" s="53">
        <v>2550</v>
      </c>
      <c r="K23" s="53">
        <v>0</v>
      </c>
      <c r="L23" s="53">
        <v>2354</v>
      </c>
      <c r="M23" s="53">
        <v>0</v>
      </c>
      <c r="N23" s="54">
        <v>297322</v>
      </c>
      <c r="O23" s="125"/>
    </row>
    <row r="24" spans="1:15">
      <c r="A24" s="55" t="s">
        <v>46</v>
      </c>
      <c r="B24" s="56">
        <v>1734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7">
        <v>1734</v>
      </c>
      <c r="O24" s="125"/>
    </row>
    <row r="25" spans="1:15">
      <c r="A25" s="52" t="s">
        <v>47</v>
      </c>
      <c r="B25" s="53">
        <v>48023</v>
      </c>
      <c r="C25" s="53">
        <v>0</v>
      </c>
      <c r="D25" s="53">
        <v>298</v>
      </c>
      <c r="E25" s="53">
        <v>0</v>
      </c>
      <c r="F25" s="53">
        <v>1378</v>
      </c>
      <c r="G25" s="53">
        <v>0</v>
      </c>
      <c r="H25" s="53">
        <v>3717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4">
        <v>53416</v>
      </c>
      <c r="O25" s="125"/>
    </row>
    <row r="26" spans="1:15">
      <c r="A26" s="55" t="s">
        <v>48</v>
      </c>
      <c r="B26" s="56">
        <v>2286</v>
      </c>
      <c r="C26" s="56">
        <v>0</v>
      </c>
      <c r="D26" s="56">
        <v>0</v>
      </c>
      <c r="E26" s="56">
        <v>0</v>
      </c>
      <c r="F26" s="56">
        <v>66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2352</v>
      </c>
      <c r="O26" s="125"/>
    </row>
    <row r="27" spans="1:15">
      <c r="A27" s="52" t="s">
        <v>49</v>
      </c>
      <c r="B27" s="53">
        <v>16904</v>
      </c>
      <c r="C27" s="53">
        <v>2707</v>
      </c>
      <c r="D27" s="53">
        <v>0</v>
      </c>
      <c r="E27" s="53">
        <v>4613</v>
      </c>
      <c r="F27" s="53">
        <v>3747</v>
      </c>
      <c r="G27" s="53">
        <v>0</v>
      </c>
      <c r="H27" s="53">
        <v>0</v>
      </c>
      <c r="I27" s="53">
        <v>1584</v>
      </c>
      <c r="J27" s="53">
        <v>0</v>
      </c>
      <c r="K27" s="53">
        <v>0</v>
      </c>
      <c r="L27" s="53">
        <v>0</v>
      </c>
      <c r="M27" s="53">
        <v>0</v>
      </c>
      <c r="N27" s="54">
        <v>29555</v>
      </c>
      <c r="O27" s="125"/>
    </row>
    <row r="28" spans="1:15">
      <c r="A28" s="55" t="s">
        <v>50</v>
      </c>
      <c r="B28" s="56">
        <v>12651</v>
      </c>
      <c r="C28" s="56">
        <v>0</v>
      </c>
      <c r="D28" s="56">
        <v>0</v>
      </c>
      <c r="E28" s="56">
        <v>0</v>
      </c>
      <c r="F28" s="56">
        <v>450</v>
      </c>
      <c r="G28" s="56">
        <v>0</v>
      </c>
      <c r="H28" s="56">
        <v>1993</v>
      </c>
      <c r="I28" s="56">
        <v>278</v>
      </c>
      <c r="J28" s="56">
        <v>0</v>
      </c>
      <c r="K28" s="56">
        <v>0</v>
      </c>
      <c r="L28" s="56">
        <v>0</v>
      </c>
      <c r="M28" s="56">
        <v>0</v>
      </c>
      <c r="N28" s="57">
        <v>15372</v>
      </c>
      <c r="O28" s="125"/>
    </row>
    <row r="29" spans="1:15">
      <c r="A29" s="52" t="s">
        <v>51</v>
      </c>
      <c r="B29" s="53">
        <v>14087</v>
      </c>
      <c r="C29" s="53">
        <v>0</v>
      </c>
      <c r="D29" s="53">
        <v>0</v>
      </c>
      <c r="E29" s="53">
        <v>135</v>
      </c>
      <c r="F29" s="53">
        <v>9476</v>
      </c>
      <c r="G29" s="53">
        <v>1877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4">
        <v>25575</v>
      </c>
      <c r="O29" s="125"/>
    </row>
    <row r="30" spans="1:15">
      <c r="A30" s="55" t="s">
        <v>58</v>
      </c>
      <c r="B30" s="56">
        <v>27444</v>
      </c>
      <c r="C30" s="56">
        <v>0</v>
      </c>
      <c r="D30" s="56">
        <v>0</v>
      </c>
      <c r="E30" s="56">
        <v>0</v>
      </c>
      <c r="F30" s="56">
        <v>1680</v>
      </c>
      <c r="G30" s="56">
        <v>0</v>
      </c>
      <c r="H30" s="56">
        <v>588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7">
        <v>29712</v>
      </c>
      <c r="O30" s="125"/>
    </row>
    <row r="31" spans="1:15">
      <c r="A31" s="52" t="s">
        <v>52</v>
      </c>
      <c r="B31" s="53">
        <v>22569</v>
      </c>
      <c r="C31" s="53">
        <v>0</v>
      </c>
      <c r="D31" s="53">
        <v>20</v>
      </c>
      <c r="E31" s="53">
        <v>310</v>
      </c>
      <c r="F31" s="53">
        <v>1411</v>
      </c>
      <c r="G31" s="53">
        <v>0</v>
      </c>
      <c r="H31" s="53">
        <v>113</v>
      </c>
      <c r="I31" s="53">
        <v>0</v>
      </c>
      <c r="J31" s="53">
        <v>0</v>
      </c>
      <c r="K31" s="53">
        <v>0</v>
      </c>
      <c r="L31" s="53">
        <v>0</v>
      </c>
      <c r="M31" s="53">
        <v>14</v>
      </c>
      <c r="N31" s="54">
        <v>24437</v>
      </c>
      <c r="O31" s="125"/>
    </row>
    <row r="32" spans="1:15">
      <c r="A32" s="55" t="s">
        <v>53</v>
      </c>
      <c r="B32" s="56">
        <v>100500</v>
      </c>
      <c r="C32" s="56">
        <v>0</v>
      </c>
      <c r="D32" s="56">
        <v>0</v>
      </c>
      <c r="E32" s="56">
        <v>306</v>
      </c>
      <c r="F32" s="56">
        <v>1268</v>
      </c>
      <c r="G32" s="56">
        <v>3481</v>
      </c>
      <c r="H32" s="56">
        <v>0</v>
      </c>
      <c r="I32" s="56">
        <v>0</v>
      </c>
      <c r="J32" s="56">
        <v>0</v>
      </c>
      <c r="K32" s="56">
        <v>0</v>
      </c>
      <c r="L32" s="56">
        <v>64</v>
      </c>
      <c r="M32" s="56">
        <v>0</v>
      </c>
      <c r="N32" s="57">
        <v>105619</v>
      </c>
      <c r="O32" s="125"/>
    </row>
    <row r="33" spans="1:15">
      <c r="A33" s="52" t="s">
        <v>56</v>
      </c>
      <c r="B33" s="53">
        <v>39440</v>
      </c>
      <c r="C33" s="53">
        <v>316</v>
      </c>
      <c r="D33" s="53">
        <v>0</v>
      </c>
      <c r="E33" s="53">
        <v>651</v>
      </c>
      <c r="F33" s="53">
        <v>7690</v>
      </c>
      <c r="G33" s="53">
        <v>0</v>
      </c>
      <c r="H33" s="53">
        <v>713</v>
      </c>
      <c r="I33" s="53">
        <v>28</v>
      </c>
      <c r="J33" s="53">
        <v>0</v>
      </c>
      <c r="K33" s="53">
        <v>1995</v>
      </c>
      <c r="L33" s="53">
        <v>743</v>
      </c>
      <c r="M33" s="53">
        <v>309</v>
      </c>
      <c r="N33" s="54">
        <v>51885</v>
      </c>
      <c r="O33" s="125"/>
    </row>
    <row r="34" spans="1:15">
      <c r="A34" s="55" t="s">
        <v>54</v>
      </c>
      <c r="B34" s="56">
        <v>9233</v>
      </c>
      <c r="C34" s="56">
        <v>0</v>
      </c>
      <c r="D34" s="56">
        <v>0</v>
      </c>
      <c r="E34" s="56">
        <v>0</v>
      </c>
      <c r="F34" s="56">
        <v>569</v>
      </c>
      <c r="G34" s="56">
        <v>154</v>
      </c>
      <c r="H34" s="56">
        <v>1286</v>
      </c>
      <c r="I34" s="56">
        <v>0</v>
      </c>
      <c r="J34" s="56">
        <v>0</v>
      </c>
      <c r="K34" s="56">
        <v>167</v>
      </c>
      <c r="L34" s="56">
        <v>82</v>
      </c>
      <c r="M34" s="56">
        <v>133</v>
      </c>
      <c r="N34" s="57">
        <v>11624</v>
      </c>
      <c r="O34" s="125"/>
    </row>
    <row r="35" spans="1:15">
      <c r="A35" s="52" t="s">
        <v>55</v>
      </c>
      <c r="B35" s="53">
        <v>188657</v>
      </c>
      <c r="C35" s="53">
        <v>0</v>
      </c>
      <c r="D35" s="53">
        <v>182</v>
      </c>
      <c r="E35" s="53">
        <v>0</v>
      </c>
      <c r="F35" s="53">
        <v>2142</v>
      </c>
      <c r="G35" s="53">
        <v>0</v>
      </c>
      <c r="H35" s="53">
        <v>4618</v>
      </c>
      <c r="I35" s="53">
        <v>0</v>
      </c>
      <c r="J35" s="53">
        <v>0</v>
      </c>
      <c r="K35" s="53">
        <v>0</v>
      </c>
      <c r="L35" s="53">
        <v>445</v>
      </c>
      <c r="M35" s="53">
        <v>0</v>
      </c>
      <c r="N35" s="54">
        <v>196044</v>
      </c>
      <c r="O35" s="125"/>
    </row>
    <row r="36" spans="1:15">
      <c r="A36" s="55" t="s">
        <v>66</v>
      </c>
      <c r="B36" s="56">
        <v>81015</v>
      </c>
      <c r="C36" s="56">
        <v>0</v>
      </c>
      <c r="D36" s="56">
        <v>0</v>
      </c>
      <c r="E36" s="56">
        <v>4690</v>
      </c>
      <c r="F36" s="56">
        <v>6995</v>
      </c>
      <c r="G36" s="56">
        <v>3052</v>
      </c>
      <c r="H36" s="56">
        <v>14883</v>
      </c>
      <c r="I36" s="56">
        <v>1742</v>
      </c>
      <c r="J36" s="56">
        <v>2794</v>
      </c>
      <c r="K36" s="56">
        <v>0</v>
      </c>
      <c r="L36" s="56">
        <v>0</v>
      </c>
      <c r="M36" s="56">
        <v>1267</v>
      </c>
      <c r="N36" s="57">
        <v>116438</v>
      </c>
      <c r="O36" s="125"/>
    </row>
    <row r="37" spans="1:15">
      <c r="A37" s="52" t="s">
        <v>35</v>
      </c>
      <c r="B37" s="53">
        <v>621</v>
      </c>
      <c r="C37" s="53">
        <v>265</v>
      </c>
      <c r="D37" s="53">
        <v>0</v>
      </c>
      <c r="E37" s="53">
        <v>0</v>
      </c>
      <c r="F37" s="53">
        <v>175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4">
        <v>1061</v>
      </c>
      <c r="O37" s="125"/>
    </row>
    <row r="38" spans="1:15">
      <c r="A38" s="55" t="s">
        <v>42</v>
      </c>
      <c r="B38" s="56">
        <v>5023</v>
      </c>
      <c r="C38" s="56">
        <v>0</v>
      </c>
      <c r="D38" s="56">
        <v>0</v>
      </c>
      <c r="E38" s="56">
        <v>0</v>
      </c>
      <c r="F38" s="56">
        <v>347</v>
      </c>
      <c r="G38" s="56">
        <v>0</v>
      </c>
      <c r="H38" s="56">
        <v>0</v>
      </c>
      <c r="I38" s="56">
        <v>0</v>
      </c>
      <c r="J38" s="56">
        <v>4066</v>
      </c>
      <c r="K38" s="56">
        <v>0</v>
      </c>
      <c r="L38" s="56">
        <v>0</v>
      </c>
      <c r="M38" s="56">
        <v>0</v>
      </c>
      <c r="N38" s="57">
        <v>9436</v>
      </c>
      <c r="O38" s="125"/>
    </row>
    <row r="39" spans="1:15">
      <c r="A39" s="52" t="s">
        <v>90</v>
      </c>
      <c r="B39" s="53">
        <v>1353</v>
      </c>
      <c r="C39" s="53">
        <v>0</v>
      </c>
      <c r="D39" s="53">
        <v>592</v>
      </c>
      <c r="E39" s="53">
        <v>0</v>
      </c>
      <c r="F39" s="53">
        <v>1400</v>
      </c>
      <c r="G39" s="53">
        <v>2811</v>
      </c>
      <c r="H39" s="53">
        <v>0</v>
      </c>
      <c r="I39" s="53">
        <v>0</v>
      </c>
      <c r="J39" s="53">
        <v>0</v>
      </c>
      <c r="K39" s="53">
        <v>148</v>
      </c>
      <c r="L39" s="53">
        <v>0</v>
      </c>
      <c r="M39" s="53">
        <v>0</v>
      </c>
      <c r="N39" s="54">
        <v>6304</v>
      </c>
      <c r="O39" s="125"/>
    </row>
    <row r="40" spans="1:15">
      <c r="A40" s="55" t="s">
        <v>91</v>
      </c>
      <c r="B40" s="56">
        <v>848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7">
        <v>848</v>
      </c>
      <c r="O40" s="125"/>
    </row>
    <row r="41" spans="1:15">
      <c r="A41" s="52" t="s">
        <v>92</v>
      </c>
      <c r="B41" s="53">
        <v>916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4">
        <v>916</v>
      </c>
      <c r="O41" s="125"/>
    </row>
    <row r="42" spans="1:15">
      <c r="A42" s="55" t="s">
        <v>93</v>
      </c>
      <c r="B42" s="56">
        <v>632</v>
      </c>
      <c r="C42" s="56">
        <v>0</v>
      </c>
      <c r="D42" s="56">
        <v>0</v>
      </c>
      <c r="E42" s="56">
        <v>0</v>
      </c>
      <c r="F42" s="56">
        <v>583</v>
      </c>
      <c r="G42" s="56">
        <v>0</v>
      </c>
      <c r="H42" s="56">
        <v>0</v>
      </c>
      <c r="I42" s="56">
        <v>0</v>
      </c>
      <c r="J42" s="56">
        <v>117</v>
      </c>
      <c r="K42" s="56">
        <v>0</v>
      </c>
      <c r="L42" s="56">
        <v>0</v>
      </c>
      <c r="M42" s="56">
        <v>0</v>
      </c>
      <c r="N42" s="57">
        <v>1332</v>
      </c>
    </row>
    <row r="43" spans="1:15">
      <c r="A43" s="52" t="s">
        <v>94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4">
        <v>0</v>
      </c>
    </row>
    <row r="44" spans="1:15">
      <c r="A44" s="55" t="s">
        <v>95</v>
      </c>
      <c r="B44" s="56">
        <v>142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142</v>
      </c>
    </row>
    <row r="45" spans="1:15">
      <c r="A45" s="52" t="s">
        <v>96</v>
      </c>
      <c r="B45" s="53">
        <v>95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4">
        <v>95</v>
      </c>
    </row>
    <row r="46" spans="1:15">
      <c r="A46" s="10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3"/>
    </row>
    <row r="47" spans="1:15">
      <c r="A47" s="59" t="s">
        <v>0</v>
      </c>
      <c r="B47" s="105">
        <v>1592361</v>
      </c>
      <c r="C47" s="105">
        <v>26730</v>
      </c>
      <c r="D47" s="105">
        <v>22439</v>
      </c>
      <c r="E47" s="105">
        <v>28681</v>
      </c>
      <c r="F47" s="105">
        <v>110512</v>
      </c>
      <c r="G47" s="105">
        <v>14045</v>
      </c>
      <c r="H47" s="105">
        <v>60940</v>
      </c>
      <c r="I47" s="105">
        <v>20898</v>
      </c>
      <c r="J47" s="105">
        <v>25852</v>
      </c>
      <c r="K47" s="105">
        <v>5757</v>
      </c>
      <c r="L47" s="105">
        <v>11234</v>
      </c>
      <c r="M47" s="105">
        <v>2199</v>
      </c>
      <c r="N47" s="106">
        <v>1921648</v>
      </c>
    </row>
    <row r="49" spans="1:14" ht="5.099999999999999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</row>
    <row r="50" spans="1:14">
      <c r="A50" s="148" t="s">
        <v>138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62"/>
    </row>
    <row r="51" spans="1:14">
      <c r="A51" s="61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62"/>
    </row>
    <row r="52" spans="1:14">
      <c r="A52" s="222" t="s">
        <v>174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62"/>
    </row>
    <row r="53" spans="1:14" ht="5.0999999999999996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53"/>
  <sheetViews>
    <sheetView showGridLines="0" zoomScaleNormal="100" workbookViewId="0"/>
  </sheetViews>
  <sheetFormatPr baseColWidth="10" defaultRowHeight="14.25"/>
  <cols>
    <col min="1" max="1" width="19.7109375" style="71" customWidth="1"/>
    <col min="2" max="9" width="11.42578125" style="71"/>
    <col min="10" max="10" width="13.7109375" style="71" customWidth="1"/>
    <col min="11" max="16384" width="11.42578125" style="71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6"/>
    </row>
    <row r="4" spans="1:14" s="3" customFormat="1" ht="18" customHeight="1">
      <c r="A4" s="287"/>
      <c r="B4" s="287"/>
      <c r="C4" s="287"/>
      <c r="D4" s="287"/>
      <c r="E4" s="287"/>
      <c r="F4" s="287"/>
      <c r="G4" s="287"/>
      <c r="H4" s="288"/>
    </row>
    <row r="5" spans="1:14" s="3" customFormat="1" ht="7.5" customHeight="1">
      <c r="A5" s="107"/>
      <c r="B5" s="108"/>
      <c r="C5" s="108"/>
      <c r="D5" s="108"/>
      <c r="E5" s="108"/>
      <c r="F5" s="108"/>
      <c r="G5" s="108"/>
      <c r="H5" s="109"/>
    </row>
    <row r="6" spans="1:14" s="3" customFormat="1" ht="14.1" customHeight="1">
      <c r="A6" s="289" t="s">
        <v>202</v>
      </c>
      <c r="B6" s="290"/>
      <c r="C6" s="290"/>
      <c r="D6" s="290"/>
      <c r="E6" s="290"/>
      <c r="F6" s="290"/>
      <c r="G6" s="290"/>
      <c r="H6" s="291"/>
    </row>
    <row r="7" spans="1:14" s="3" customFormat="1" ht="14.1" customHeight="1">
      <c r="A7" s="289" t="s">
        <v>2</v>
      </c>
      <c r="B7" s="290"/>
      <c r="C7" s="290"/>
      <c r="D7" s="290"/>
      <c r="E7" s="290"/>
      <c r="F7" s="290"/>
      <c r="G7" s="290"/>
      <c r="H7" s="291"/>
    </row>
    <row r="8" spans="1:14" s="3" customFormat="1" ht="14.1" customHeight="1">
      <c r="A8" s="289" t="s">
        <v>184</v>
      </c>
      <c r="B8" s="290"/>
      <c r="C8" s="290"/>
      <c r="D8" s="290"/>
      <c r="E8" s="290"/>
      <c r="F8" s="290"/>
      <c r="G8" s="290"/>
      <c r="H8" s="291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70"/>
      <c r="B10" s="70"/>
      <c r="C10" s="70"/>
      <c r="D10" s="70"/>
      <c r="E10" s="70"/>
      <c r="F10" s="70"/>
      <c r="G10" s="292" t="s">
        <v>142</v>
      </c>
      <c r="H10" s="292"/>
      <c r="I10" s="70"/>
      <c r="J10" s="224"/>
      <c r="K10" s="224"/>
      <c r="L10" s="70"/>
      <c r="M10" s="70"/>
    </row>
    <row r="11" spans="1:14" ht="12.75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351" t="s">
        <v>3</v>
      </c>
      <c r="N11" s="351"/>
    </row>
    <row r="12" spans="1:14" ht="24">
      <c r="A12" s="113" t="s">
        <v>4</v>
      </c>
      <c r="B12" s="114" t="s">
        <v>1</v>
      </c>
      <c r="C12" s="114" t="s">
        <v>13</v>
      </c>
      <c r="D12" s="114" t="s">
        <v>14</v>
      </c>
      <c r="E12" s="114" t="s">
        <v>15</v>
      </c>
      <c r="F12" s="114" t="s">
        <v>16</v>
      </c>
      <c r="G12" s="114" t="s">
        <v>17</v>
      </c>
      <c r="H12" s="75" t="s">
        <v>18</v>
      </c>
      <c r="I12" s="75" t="s">
        <v>31</v>
      </c>
      <c r="J12" s="75" t="s">
        <v>67</v>
      </c>
      <c r="K12" s="75" t="s">
        <v>19</v>
      </c>
      <c r="L12" s="75" t="s">
        <v>32</v>
      </c>
      <c r="M12" s="75" t="s">
        <v>20</v>
      </c>
      <c r="N12" s="77" t="s">
        <v>0</v>
      </c>
    </row>
    <row r="13" spans="1:14">
      <c r="A13" s="115" t="s">
        <v>34</v>
      </c>
      <c r="B13" s="79">
        <v>1561266</v>
      </c>
      <c r="C13" s="79">
        <v>33824</v>
      </c>
      <c r="D13" s="79">
        <v>55950</v>
      </c>
      <c r="E13" s="79">
        <v>64198</v>
      </c>
      <c r="F13" s="79">
        <v>164568</v>
      </c>
      <c r="G13" s="79">
        <v>40870</v>
      </c>
      <c r="H13" s="79">
        <v>19077</v>
      </c>
      <c r="I13" s="79">
        <v>41634</v>
      </c>
      <c r="J13" s="79">
        <v>3350</v>
      </c>
      <c r="K13" s="79">
        <v>2621</v>
      </c>
      <c r="L13" s="79">
        <v>5782</v>
      </c>
      <c r="M13" s="79">
        <v>8247</v>
      </c>
      <c r="N13" s="116">
        <v>2001387</v>
      </c>
    </row>
    <row r="14" spans="1:14">
      <c r="A14" s="117" t="s">
        <v>36</v>
      </c>
      <c r="B14" s="82">
        <v>489141</v>
      </c>
      <c r="C14" s="82">
        <v>32230</v>
      </c>
      <c r="D14" s="82">
        <v>4621</v>
      </c>
      <c r="E14" s="82">
        <v>16539</v>
      </c>
      <c r="F14" s="82">
        <v>165063</v>
      </c>
      <c r="G14" s="82">
        <v>924</v>
      </c>
      <c r="H14" s="82">
        <v>18532</v>
      </c>
      <c r="I14" s="82">
        <v>211</v>
      </c>
      <c r="J14" s="82">
        <v>16626</v>
      </c>
      <c r="K14" s="82">
        <v>2113</v>
      </c>
      <c r="L14" s="82">
        <v>909</v>
      </c>
      <c r="M14" s="82">
        <v>0</v>
      </c>
      <c r="N14" s="118">
        <v>746909</v>
      </c>
    </row>
    <row r="15" spans="1:14">
      <c r="A15" s="115" t="s">
        <v>89</v>
      </c>
      <c r="B15" s="79">
        <v>1844556</v>
      </c>
      <c r="C15" s="79">
        <v>16611</v>
      </c>
      <c r="D15" s="79">
        <v>138641</v>
      </c>
      <c r="E15" s="79">
        <v>0</v>
      </c>
      <c r="F15" s="79">
        <v>113498</v>
      </c>
      <c r="G15" s="79">
        <v>17707</v>
      </c>
      <c r="H15" s="79">
        <v>89497</v>
      </c>
      <c r="I15" s="79">
        <v>23558</v>
      </c>
      <c r="J15" s="79">
        <v>392</v>
      </c>
      <c r="K15" s="79">
        <v>11592</v>
      </c>
      <c r="L15" s="79">
        <v>30407</v>
      </c>
      <c r="M15" s="79">
        <v>0</v>
      </c>
      <c r="N15" s="116">
        <v>2286459</v>
      </c>
    </row>
    <row r="16" spans="1:14">
      <c r="A16" s="117" t="s">
        <v>37</v>
      </c>
      <c r="B16" s="82">
        <v>328592</v>
      </c>
      <c r="C16" s="82">
        <v>817</v>
      </c>
      <c r="D16" s="82">
        <v>3585</v>
      </c>
      <c r="E16" s="82">
        <v>4707</v>
      </c>
      <c r="F16" s="82">
        <v>21901</v>
      </c>
      <c r="G16" s="82">
        <v>30020</v>
      </c>
      <c r="H16" s="82">
        <v>18736</v>
      </c>
      <c r="I16" s="82">
        <v>5497</v>
      </c>
      <c r="J16" s="82">
        <v>2743</v>
      </c>
      <c r="K16" s="82">
        <v>570</v>
      </c>
      <c r="L16" s="82">
        <v>0</v>
      </c>
      <c r="M16" s="82">
        <v>2131</v>
      </c>
      <c r="N16" s="118">
        <v>419299</v>
      </c>
    </row>
    <row r="17" spans="1:14">
      <c r="A17" s="115" t="s">
        <v>38</v>
      </c>
      <c r="B17" s="79">
        <v>434127</v>
      </c>
      <c r="C17" s="79">
        <v>2681</v>
      </c>
      <c r="D17" s="79">
        <v>13185</v>
      </c>
      <c r="E17" s="79">
        <v>5445</v>
      </c>
      <c r="F17" s="79">
        <v>52385</v>
      </c>
      <c r="G17" s="79">
        <v>3353</v>
      </c>
      <c r="H17" s="79">
        <v>9240</v>
      </c>
      <c r="I17" s="79">
        <v>8805</v>
      </c>
      <c r="J17" s="79">
        <v>2579</v>
      </c>
      <c r="K17" s="79">
        <v>3699</v>
      </c>
      <c r="L17" s="79">
        <v>2860</v>
      </c>
      <c r="M17" s="79">
        <v>225</v>
      </c>
      <c r="N17" s="116">
        <v>538584</v>
      </c>
    </row>
    <row r="18" spans="1:14">
      <c r="A18" s="117" t="s">
        <v>39</v>
      </c>
      <c r="B18" s="82">
        <v>117712</v>
      </c>
      <c r="C18" s="82">
        <v>6027</v>
      </c>
      <c r="D18" s="82">
        <v>133</v>
      </c>
      <c r="E18" s="82">
        <v>5984</v>
      </c>
      <c r="F18" s="82">
        <v>8781</v>
      </c>
      <c r="G18" s="82">
        <v>610</v>
      </c>
      <c r="H18" s="82">
        <v>4599</v>
      </c>
      <c r="I18" s="82">
        <v>1053</v>
      </c>
      <c r="J18" s="82">
        <v>0</v>
      </c>
      <c r="K18" s="82">
        <v>0</v>
      </c>
      <c r="L18" s="82">
        <v>175</v>
      </c>
      <c r="M18" s="82">
        <v>879</v>
      </c>
      <c r="N18" s="118">
        <v>145953</v>
      </c>
    </row>
    <row r="19" spans="1:14">
      <c r="A19" s="115" t="s">
        <v>40</v>
      </c>
      <c r="B19" s="79">
        <v>20005</v>
      </c>
      <c r="C19" s="79">
        <v>0</v>
      </c>
      <c r="D19" s="79">
        <v>0</v>
      </c>
      <c r="E19" s="79">
        <v>525</v>
      </c>
      <c r="F19" s="79">
        <v>379</v>
      </c>
      <c r="G19" s="79">
        <v>0</v>
      </c>
      <c r="H19" s="79">
        <v>1412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116">
        <v>22321</v>
      </c>
    </row>
    <row r="20" spans="1:14">
      <c r="A20" s="117" t="s">
        <v>41</v>
      </c>
      <c r="B20" s="82">
        <v>151053</v>
      </c>
      <c r="C20" s="82">
        <v>0</v>
      </c>
      <c r="D20" s="82">
        <v>500</v>
      </c>
      <c r="E20" s="82">
        <v>13370</v>
      </c>
      <c r="F20" s="82">
        <v>25600</v>
      </c>
      <c r="G20" s="82">
        <v>0</v>
      </c>
      <c r="H20" s="82">
        <v>4333</v>
      </c>
      <c r="I20" s="82">
        <v>2193</v>
      </c>
      <c r="J20" s="82">
        <v>200</v>
      </c>
      <c r="K20" s="82">
        <v>123</v>
      </c>
      <c r="L20" s="82">
        <v>9979</v>
      </c>
      <c r="M20" s="82">
        <v>0</v>
      </c>
      <c r="N20" s="118">
        <v>207351</v>
      </c>
    </row>
    <row r="21" spans="1:14">
      <c r="A21" s="115" t="s">
        <v>43</v>
      </c>
      <c r="B21" s="79">
        <v>59908</v>
      </c>
      <c r="C21" s="79">
        <v>0</v>
      </c>
      <c r="D21" s="79">
        <v>144</v>
      </c>
      <c r="E21" s="79">
        <v>4688</v>
      </c>
      <c r="F21" s="79">
        <v>4261</v>
      </c>
      <c r="G21" s="79">
        <v>747</v>
      </c>
      <c r="H21" s="79">
        <v>1012</v>
      </c>
      <c r="I21" s="79">
        <v>503</v>
      </c>
      <c r="J21" s="79">
        <v>2827</v>
      </c>
      <c r="K21" s="79">
        <v>0</v>
      </c>
      <c r="L21" s="79">
        <v>2136</v>
      </c>
      <c r="M21" s="79">
        <v>0</v>
      </c>
      <c r="N21" s="116">
        <v>76226</v>
      </c>
    </row>
    <row r="22" spans="1:14">
      <c r="A22" s="117" t="s">
        <v>44</v>
      </c>
      <c r="B22" s="82">
        <v>123369</v>
      </c>
      <c r="C22" s="82">
        <v>823</v>
      </c>
      <c r="D22" s="82">
        <v>427</v>
      </c>
      <c r="E22" s="82">
        <v>1839</v>
      </c>
      <c r="F22" s="82">
        <v>13224</v>
      </c>
      <c r="G22" s="82">
        <v>945</v>
      </c>
      <c r="H22" s="82">
        <v>10375</v>
      </c>
      <c r="I22" s="82">
        <v>991</v>
      </c>
      <c r="J22" s="82">
        <v>1640</v>
      </c>
      <c r="K22" s="82">
        <v>184</v>
      </c>
      <c r="L22" s="82">
        <v>953</v>
      </c>
      <c r="M22" s="82">
        <v>1003</v>
      </c>
      <c r="N22" s="118">
        <v>155773</v>
      </c>
    </row>
    <row r="23" spans="1:14">
      <c r="A23" s="115" t="s">
        <v>45</v>
      </c>
      <c r="B23" s="79">
        <v>1170659</v>
      </c>
      <c r="C23" s="79">
        <v>55855</v>
      </c>
      <c r="D23" s="79">
        <v>3512</v>
      </c>
      <c r="E23" s="79">
        <v>20070</v>
      </c>
      <c r="F23" s="79">
        <v>75521</v>
      </c>
      <c r="G23" s="79">
        <v>5071</v>
      </c>
      <c r="H23" s="79">
        <v>22488</v>
      </c>
      <c r="I23" s="79">
        <v>2086</v>
      </c>
      <c r="J23" s="79">
        <v>8627</v>
      </c>
      <c r="K23" s="79">
        <v>3273</v>
      </c>
      <c r="L23" s="79">
        <v>7074</v>
      </c>
      <c r="M23" s="79">
        <v>36</v>
      </c>
      <c r="N23" s="116">
        <v>1374272</v>
      </c>
    </row>
    <row r="24" spans="1:14">
      <c r="A24" s="117" t="s">
        <v>46</v>
      </c>
      <c r="B24" s="82">
        <v>11232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118">
        <v>11232</v>
      </c>
    </row>
    <row r="25" spans="1:14">
      <c r="A25" s="115" t="s">
        <v>47</v>
      </c>
      <c r="B25" s="79">
        <v>150331</v>
      </c>
      <c r="C25" s="79">
        <v>1265</v>
      </c>
      <c r="D25" s="79">
        <v>345</v>
      </c>
      <c r="E25" s="79">
        <v>1564</v>
      </c>
      <c r="F25" s="79">
        <v>11255</v>
      </c>
      <c r="G25" s="79">
        <v>0</v>
      </c>
      <c r="H25" s="79">
        <v>12453</v>
      </c>
      <c r="I25" s="79">
        <v>22165</v>
      </c>
      <c r="J25" s="79">
        <v>49</v>
      </c>
      <c r="K25" s="79">
        <v>628</v>
      </c>
      <c r="L25" s="79">
        <v>5161</v>
      </c>
      <c r="M25" s="79">
        <v>0</v>
      </c>
      <c r="N25" s="116">
        <v>205216</v>
      </c>
    </row>
    <row r="26" spans="1:14">
      <c r="A26" s="117" t="s">
        <v>48</v>
      </c>
      <c r="B26" s="82">
        <v>10559</v>
      </c>
      <c r="C26" s="82">
        <v>0</v>
      </c>
      <c r="D26" s="82">
        <v>0</v>
      </c>
      <c r="E26" s="82">
        <v>380</v>
      </c>
      <c r="F26" s="82">
        <v>1232</v>
      </c>
      <c r="G26" s="82">
        <v>1359</v>
      </c>
      <c r="H26" s="82">
        <v>736</v>
      </c>
      <c r="I26" s="82">
        <v>670</v>
      </c>
      <c r="J26" s="82">
        <v>0</v>
      </c>
      <c r="K26" s="82">
        <v>0</v>
      </c>
      <c r="L26" s="82">
        <v>0</v>
      </c>
      <c r="M26" s="82">
        <v>0</v>
      </c>
      <c r="N26" s="118">
        <v>14936</v>
      </c>
    </row>
    <row r="27" spans="1:14">
      <c r="A27" s="115" t="s">
        <v>49</v>
      </c>
      <c r="B27" s="79">
        <v>58309</v>
      </c>
      <c r="C27" s="79">
        <v>9574</v>
      </c>
      <c r="D27" s="79">
        <v>202</v>
      </c>
      <c r="E27" s="79">
        <v>4688</v>
      </c>
      <c r="F27" s="79">
        <v>10388</v>
      </c>
      <c r="G27" s="79">
        <v>6320</v>
      </c>
      <c r="H27" s="79">
        <v>6378</v>
      </c>
      <c r="I27" s="79">
        <v>2305</v>
      </c>
      <c r="J27" s="79">
        <v>0</v>
      </c>
      <c r="K27" s="79">
        <v>0</v>
      </c>
      <c r="L27" s="79">
        <v>1182</v>
      </c>
      <c r="M27" s="79">
        <v>99</v>
      </c>
      <c r="N27" s="116">
        <v>99445</v>
      </c>
    </row>
    <row r="28" spans="1:14">
      <c r="A28" s="117" t="s">
        <v>50</v>
      </c>
      <c r="B28" s="82">
        <v>108778</v>
      </c>
      <c r="C28" s="82">
        <v>464</v>
      </c>
      <c r="D28" s="82">
        <v>348</v>
      </c>
      <c r="E28" s="82">
        <v>0</v>
      </c>
      <c r="F28" s="82">
        <v>13731</v>
      </c>
      <c r="G28" s="82">
        <v>256</v>
      </c>
      <c r="H28" s="82">
        <v>24701</v>
      </c>
      <c r="I28" s="82">
        <v>651</v>
      </c>
      <c r="J28" s="82">
        <v>0</v>
      </c>
      <c r="K28" s="82">
        <v>0</v>
      </c>
      <c r="L28" s="82">
        <v>4549</v>
      </c>
      <c r="M28" s="82">
        <v>0</v>
      </c>
      <c r="N28" s="118">
        <v>153478</v>
      </c>
    </row>
    <row r="29" spans="1:14">
      <c r="A29" s="115" t="s">
        <v>51</v>
      </c>
      <c r="B29" s="79">
        <v>143577</v>
      </c>
      <c r="C29" s="79">
        <v>276</v>
      </c>
      <c r="D29" s="79">
        <v>91</v>
      </c>
      <c r="E29" s="79">
        <v>2490</v>
      </c>
      <c r="F29" s="79">
        <v>22573</v>
      </c>
      <c r="G29" s="79">
        <v>1877</v>
      </c>
      <c r="H29" s="79">
        <v>647</v>
      </c>
      <c r="I29" s="79">
        <v>2808</v>
      </c>
      <c r="J29" s="79">
        <v>2768</v>
      </c>
      <c r="K29" s="79">
        <v>0</v>
      </c>
      <c r="L29" s="79">
        <v>3515</v>
      </c>
      <c r="M29" s="79">
        <v>106</v>
      </c>
      <c r="N29" s="116">
        <v>180728</v>
      </c>
    </row>
    <row r="30" spans="1:14">
      <c r="A30" s="117" t="s">
        <v>58</v>
      </c>
      <c r="B30" s="82">
        <v>122314</v>
      </c>
      <c r="C30" s="82">
        <v>14163</v>
      </c>
      <c r="D30" s="82">
        <v>1058</v>
      </c>
      <c r="E30" s="82">
        <v>5592</v>
      </c>
      <c r="F30" s="82">
        <v>36930</v>
      </c>
      <c r="G30" s="82">
        <v>680</v>
      </c>
      <c r="H30" s="82">
        <v>18399</v>
      </c>
      <c r="I30" s="82">
        <v>378</v>
      </c>
      <c r="J30" s="82">
        <v>0</v>
      </c>
      <c r="K30" s="82">
        <v>4945</v>
      </c>
      <c r="L30" s="82">
        <v>2318</v>
      </c>
      <c r="M30" s="82">
        <v>228</v>
      </c>
      <c r="N30" s="118">
        <v>207005</v>
      </c>
    </row>
    <row r="31" spans="1:14">
      <c r="A31" s="115" t="s">
        <v>52</v>
      </c>
      <c r="B31" s="79">
        <v>198057</v>
      </c>
      <c r="C31" s="79">
        <v>1834</v>
      </c>
      <c r="D31" s="79">
        <v>220</v>
      </c>
      <c r="E31" s="79">
        <v>310</v>
      </c>
      <c r="F31" s="79">
        <v>23874</v>
      </c>
      <c r="G31" s="79">
        <v>776</v>
      </c>
      <c r="H31" s="79">
        <v>1715</v>
      </c>
      <c r="I31" s="79">
        <v>0</v>
      </c>
      <c r="J31" s="79">
        <v>91</v>
      </c>
      <c r="K31" s="79">
        <v>0</v>
      </c>
      <c r="L31" s="79">
        <v>526</v>
      </c>
      <c r="M31" s="79">
        <v>863</v>
      </c>
      <c r="N31" s="116">
        <v>228266</v>
      </c>
    </row>
    <row r="32" spans="1:14">
      <c r="A32" s="117" t="s">
        <v>53</v>
      </c>
      <c r="B32" s="82">
        <v>418387</v>
      </c>
      <c r="C32" s="82">
        <v>0</v>
      </c>
      <c r="D32" s="82">
        <v>13</v>
      </c>
      <c r="E32" s="82">
        <v>18906</v>
      </c>
      <c r="F32" s="82">
        <v>19446</v>
      </c>
      <c r="G32" s="82">
        <v>4708</v>
      </c>
      <c r="H32" s="82">
        <v>799</v>
      </c>
      <c r="I32" s="82">
        <v>646</v>
      </c>
      <c r="J32" s="82">
        <v>724</v>
      </c>
      <c r="K32" s="82">
        <v>832</v>
      </c>
      <c r="L32" s="82">
        <v>1883</v>
      </c>
      <c r="M32" s="82">
        <v>465</v>
      </c>
      <c r="N32" s="118">
        <v>466809</v>
      </c>
    </row>
    <row r="33" spans="1:14">
      <c r="A33" s="115" t="s">
        <v>56</v>
      </c>
      <c r="B33" s="79">
        <v>390416</v>
      </c>
      <c r="C33" s="79">
        <v>11836</v>
      </c>
      <c r="D33" s="79">
        <v>16</v>
      </c>
      <c r="E33" s="79">
        <v>3154</v>
      </c>
      <c r="F33" s="79">
        <v>54803</v>
      </c>
      <c r="G33" s="79">
        <v>1231</v>
      </c>
      <c r="H33" s="79">
        <v>18349</v>
      </c>
      <c r="I33" s="79">
        <v>205</v>
      </c>
      <c r="J33" s="79">
        <v>20766</v>
      </c>
      <c r="K33" s="79">
        <v>2727</v>
      </c>
      <c r="L33" s="79">
        <v>1060</v>
      </c>
      <c r="M33" s="79">
        <v>682</v>
      </c>
      <c r="N33" s="116">
        <v>505245</v>
      </c>
    </row>
    <row r="34" spans="1:14">
      <c r="A34" s="117" t="s">
        <v>54</v>
      </c>
      <c r="B34" s="82">
        <v>58031</v>
      </c>
      <c r="C34" s="82">
        <v>0</v>
      </c>
      <c r="D34" s="82">
        <v>0</v>
      </c>
      <c r="E34" s="82">
        <v>478</v>
      </c>
      <c r="F34" s="82">
        <v>5480</v>
      </c>
      <c r="G34" s="82">
        <v>867</v>
      </c>
      <c r="H34" s="82">
        <v>8139</v>
      </c>
      <c r="I34" s="82">
        <v>1425</v>
      </c>
      <c r="J34" s="82">
        <v>0</v>
      </c>
      <c r="K34" s="82">
        <v>167</v>
      </c>
      <c r="L34" s="82">
        <v>9639</v>
      </c>
      <c r="M34" s="82">
        <v>9722</v>
      </c>
      <c r="N34" s="118">
        <v>93948</v>
      </c>
    </row>
    <row r="35" spans="1:14">
      <c r="A35" s="115" t="s">
        <v>55</v>
      </c>
      <c r="B35" s="79">
        <v>456527</v>
      </c>
      <c r="C35" s="79">
        <v>0</v>
      </c>
      <c r="D35" s="79">
        <v>182</v>
      </c>
      <c r="E35" s="79">
        <v>15103</v>
      </c>
      <c r="F35" s="79">
        <v>23833</v>
      </c>
      <c r="G35" s="79">
        <v>589</v>
      </c>
      <c r="H35" s="79">
        <v>15819</v>
      </c>
      <c r="I35" s="79">
        <v>8642</v>
      </c>
      <c r="J35" s="79">
        <v>0</v>
      </c>
      <c r="K35" s="79">
        <v>0</v>
      </c>
      <c r="L35" s="79">
        <v>2268</v>
      </c>
      <c r="M35" s="79">
        <v>0</v>
      </c>
      <c r="N35" s="116">
        <v>522963</v>
      </c>
    </row>
    <row r="36" spans="1:14">
      <c r="A36" s="117" t="s">
        <v>66</v>
      </c>
      <c r="B36" s="82">
        <v>1093293</v>
      </c>
      <c r="C36" s="82">
        <v>45754</v>
      </c>
      <c r="D36" s="82">
        <v>1014</v>
      </c>
      <c r="E36" s="82">
        <v>120866</v>
      </c>
      <c r="F36" s="82">
        <v>106234</v>
      </c>
      <c r="G36" s="82">
        <v>5088</v>
      </c>
      <c r="H36" s="82">
        <v>38475</v>
      </c>
      <c r="I36" s="82">
        <v>3271</v>
      </c>
      <c r="J36" s="82">
        <v>12767</v>
      </c>
      <c r="K36" s="82">
        <v>10542</v>
      </c>
      <c r="L36" s="82">
        <v>2665</v>
      </c>
      <c r="M36" s="82">
        <v>2396</v>
      </c>
      <c r="N36" s="118">
        <v>1442365</v>
      </c>
    </row>
    <row r="37" spans="1:14">
      <c r="A37" s="115" t="s">
        <v>35</v>
      </c>
      <c r="B37" s="79">
        <v>9117</v>
      </c>
      <c r="C37" s="79">
        <v>265</v>
      </c>
      <c r="D37" s="79">
        <v>872</v>
      </c>
      <c r="E37" s="79">
        <v>0</v>
      </c>
      <c r="F37" s="79">
        <v>1252</v>
      </c>
      <c r="G37" s="79">
        <v>0</v>
      </c>
      <c r="H37" s="79">
        <v>275</v>
      </c>
      <c r="I37" s="79">
        <v>0</v>
      </c>
      <c r="J37" s="79">
        <v>0</v>
      </c>
      <c r="K37" s="79">
        <v>500</v>
      </c>
      <c r="L37" s="79">
        <v>0</v>
      </c>
      <c r="M37" s="79">
        <v>0</v>
      </c>
      <c r="N37" s="116">
        <v>12281</v>
      </c>
    </row>
    <row r="38" spans="1:14">
      <c r="A38" s="117" t="s">
        <v>42</v>
      </c>
      <c r="B38" s="82">
        <v>29328</v>
      </c>
      <c r="C38" s="82">
        <v>0</v>
      </c>
      <c r="D38" s="82">
        <v>0</v>
      </c>
      <c r="E38" s="82">
        <v>0</v>
      </c>
      <c r="F38" s="82">
        <v>5238</v>
      </c>
      <c r="G38" s="82">
        <v>1530</v>
      </c>
      <c r="H38" s="82">
        <v>516</v>
      </c>
      <c r="I38" s="82">
        <v>0</v>
      </c>
      <c r="J38" s="82">
        <v>4066</v>
      </c>
      <c r="K38" s="82">
        <v>1146</v>
      </c>
      <c r="L38" s="82">
        <v>0</v>
      </c>
      <c r="M38" s="82">
        <v>0</v>
      </c>
      <c r="N38" s="118">
        <v>41824</v>
      </c>
    </row>
    <row r="39" spans="1:14">
      <c r="A39" s="115" t="s">
        <v>90</v>
      </c>
      <c r="B39" s="79">
        <v>12904</v>
      </c>
      <c r="C39" s="79">
        <v>0</v>
      </c>
      <c r="D39" s="79">
        <v>592</v>
      </c>
      <c r="E39" s="79">
        <v>187</v>
      </c>
      <c r="F39" s="79">
        <v>4762</v>
      </c>
      <c r="G39" s="79">
        <v>3625</v>
      </c>
      <c r="H39" s="79">
        <v>6190</v>
      </c>
      <c r="I39" s="79">
        <v>6502</v>
      </c>
      <c r="J39" s="79">
        <v>0</v>
      </c>
      <c r="K39" s="79">
        <v>838</v>
      </c>
      <c r="L39" s="79">
        <v>0</v>
      </c>
      <c r="M39" s="79">
        <v>0</v>
      </c>
      <c r="N39" s="116">
        <v>35600</v>
      </c>
    </row>
    <row r="40" spans="1:14">
      <c r="A40" s="117" t="s">
        <v>91</v>
      </c>
      <c r="B40" s="82">
        <v>3553</v>
      </c>
      <c r="C40" s="82">
        <v>0</v>
      </c>
      <c r="D40" s="82">
        <v>0</v>
      </c>
      <c r="E40" s="82">
        <v>0</v>
      </c>
      <c r="F40" s="82">
        <v>143</v>
      </c>
      <c r="G40" s="82">
        <v>668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118">
        <v>4364</v>
      </c>
    </row>
    <row r="41" spans="1:14">
      <c r="A41" s="115" t="s">
        <v>92</v>
      </c>
      <c r="B41" s="79">
        <v>1522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333</v>
      </c>
      <c r="L41" s="79">
        <v>0</v>
      </c>
      <c r="M41" s="79">
        <v>0</v>
      </c>
      <c r="N41" s="116">
        <v>1855</v>
      </c>
    </row>
    <row r="42" spans="1:14">
      <c r="A42" s="117" t="s">
        <v>93</v>
      </c>
      <c r="B42" s="82">
        <v>1323</v>
      </c>
      <c r="C42" s="82">
        <v>0</v>
      </c>
      <c r="D42" s="82">
        <v>0</v>
      </c>
      <c r="E42" s="82">
        <v>0</v>
      </c>
      <c r="F42" s="82">
        <v>887</v>
      </c>
      <c r="G42" s="82">
        <v>0</v>
      </c>
      <c r="H42" s="82">
        <v>0</v>
      </c>
      <c r="I42" s="82">
        <v>0</v>
      </c>
      <c r="J42" s="82">
        <v>117</v>
      </c>
      <c r="K42" s="82">
        <v>0</v>
      </c>
      <c r="L42" s="82">
        <v>0</v>
      </c>
      <c r="M42" s="82">
        <v>0</v>
      </c>
      <c r="N42" s="118">
        <v>2327</v>
      </c>
    </row>
    <row r="43" spans="1:14">
      <c r="A43" s="115" t="s">
        <v>94</v>
      </c>
      <c r="B43" s="79">
        <v>10769</v>
      </c>
      <c r="C43" s="79">
        <v>0</v>
      </c>
      <c r="D43" s="79">
        <v>503</v>
      </c>
      <c r="E43" s="79">
        <v>0</v>
      </c>
      <c r="F43" s="79">
        <v>227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116">
        <v>11499</v>
      </c>
    </row>
    <row r="44" spans="1:14">
      <c r="A44" s="117" t="s">
        <v>95</v>
      </c>
      <c r="B44" s="82">
        <v>1222</v>
      </c>
      <c r="C44" s="82">
        <v>0</v>
      </c>
      <c r="D44" s="82">
        <v>0</v>
      </c>
      <c r="E44" s="82">
        <v>0</v>
      </c>
      <c r="F44" s="82">
        <v>180</v>
      </c>
      <c r="G44" s="82">
        <v>0</v>
      </c>
      <c r="H44" s="82">
        <v>2000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118">
        <v>3402</v>
      </c>
    </row>
    <row r="45" spans="1:14">
      <c r="A45" s="115" t="s">
        <v>96</v>
      </c>
      <c r="B45" s="79">
        <v>417</v>
      </c>
      <c r="C45" s="79">
        <v>0</v>
      </c>
      <c r="D45" s="79">
        <v>0</v>
      </c>
      <c r="E45" s="79">
        <v>0</v>
      </c>
      <c r="F45" s="79">
        <v>997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116">
        <v>1414</v>
      </c>
    </row>
    <row r="46" spans="1:14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6"/>
    </row>
    <row r="47" spans="1:14">
      <c r="A47" s="119" t="s">
        <v>0</v>
      </c>
      <c r="B47" s="88">
        <v>9590354</v>
      </c>
      <c r="C47" s="88">
        <v>234299</v>
      </c>
      <c r="D47" s="88">
        <v>226154</v>
      </c>
      <c r="E47" s="88">
        <v>311083</v>
      </c>
      <c r="F47" s="88">
        <v>988646</v>
      </c>
      <c r="G47" s="88">
        <v>129821</v>
      </c>
      <c r="H47" s="88">
        <v>354892</v>
      </c>
      <c r="I47" s="88">
        <v>136199</v>
      </c>
      <c r="J47" s="88">
        <v>80332</v>
      </c>
      <c r="K47" s="88">
        <v>46833</v>
      </c>
      <c r="L47" s="88">
        <v>95041</v>
      </c>
      <c r="M47" s="88">
        <v>27082</v>
      </c>
      <c r="N47" s="120">
        <v>12220736</v>
      </c>
    </row>
    <row r="49" spans="1:14" ht="5.0999999999999996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</row>
    <row r="50" spans="1:14">
      <c r="A50" s="148" t="s">
        <v>138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94"/>
    </row>
    <row r="51" spans="1:14">
      <c r="A51" s="61" t="s">
        <v>62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94"/>
    </row>
    <row r="52" spans="1:14">
      <c r="A52" s="222" t="s">
        <v>174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94"/>
    </row>
    <row r="53" spans="1:14" ht="5.0999999999999996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6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3"/>
  <sheetViews>
    <sheetView showGridLines="0" zoomScaleNormal="100" workbookViewId="0"/>
  </sheetViews>
  <sheetFormatPr baseColWidth="10" defaultRowHeight="14.25"/>
  <cols>
    <col min="1" max="1" width="19.7109375" style="71" customWidth="1"/>
    <col min="2" max="9" width="11.42578125" style="71"/>
    <col min="10" max="10" width="13.7109375" style="71" customWidth="1"/>
    <col min="11" max="16384" width="11.42578125" style="71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6"/>
    </row>
    <row r="4" spans="1:14" s="3" customFormat="1" ht="18" customHeight="1">
      <c r="A4" s="287"/>
      <c r="B4" s="287"/>
      <c r="C4" s="287"/>
      <c r="D4" s="287"/>
      <c r="E4" s="287"/>
      <c r="F4" s="287"/>
      <c r="G4" s="287"/>
      <c r="H4" s="288"/>
    </row>
    <row r="5" spans="1:14" s="3" customFormat="1" ht="7.5" customHeight="1">
      <c r="A5" s="107"/>
      <c r="B5" s="108"/>
      <c r="C5" s="108"/>
      <c r="D5" s="108"/>
      <c r="E5" s="108"/>
      <c r="F5" s="108"/>
      <c r="G5" s="108"/>
      <c r="H5" s="109"/>
    </row>
    <row r="6" spans="1:14" s="3" customFormat="1" ht="14.1" customHeight="1">
      <c r="A6" s="289" t="s">
        <v>203</v>
      </c>
      <c r="B6" s="290"/>
      <c r="C6" s="290"/>
      <c r="D6" s="290"/>
      <c r="E6" s="290"/>
      <c r="F6" s="290"/>
      <c r="G6" s="290"/>
      <c r="H6" s="291"/>
    </row>
    <row r="7" spans="1:14" s="3" customFormat="1" ht="14.1" customHeight="1">
      <c r="A7" s="289" t="s">
        <v>2</v>
      </c>
      <c r="B7" s="290"/>
      <c r="C7" s="290"/>
      <c r="D7" s="290"/>
      <c r="E7" s="290"/>
      <c r="F7" s="290"/>
      <c r="G7" s="290"/>
      <c r="H7" s="291"/>
    </row>
    <row r="8" spans="1:14" s="3" customFormat="1" ht="14.1" customHeight="1">
      <c r="A8" s="289" t="s">
        <v>187</v>
      </c>
      <c r="B8" s="290"/>
      <c r="C8" s="290"/>
      <c r="D8" s="290"/>
      <c r="E8" s="290"/>
      <c r="F8" s="290"/>
      <c r="G8" s="290"/>
      <c r="H8" s="291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70"/>
      <c r="B10" s="70"/>
      <c r="C10" s="70"/>
      <c r="D10" s="70"/>
      <c r="E10" s="70"/>
      <c r="F10" s="70"/>
      <c r="G10" s="292" t="s">
        <v>142</v>
      </c>
      <c r="H10" s="292"/>
      <c r="I10" s="225"/>
      <c r="K10" s="224"/>
      <c r="M10" s="70"/>
    </row>
    <row r="11" spans="1:14" ht="12.75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351" t="s">
        <v>3</v>
      </c>
      <c r="N11" s="351"/>
    </row>
    <row r="12" spans="1:14" ht="24">
      <c r="A12" s="113" t="s">
        <v>4</v>
      </c>
      <c r="B12" s="114" t="s">
        <v>1</v>
      </c>
      <c r="C12" s="114" t="s">
        <v>13</v>
      </c>
      <c r="D12" s="114" t="s">
        <v>14</v>
      </c>
      <c r="E12" s="114" t="s">
        <v>15</v>
      </c>
      <c r="F12" s="114" t="s">
        <v>16</v>
      </c>
      <c r="G12" s="114" t="s">
        <v>17</v>
      </c>
      <c r="H12" s="75" t="s">
        <v>18</v>
      </c>
      <c r="I12" s="75" t="s">
        <v>31</v>
      </c>
      <c r="J12" s="75" t="s">
        <v>67</v>
      </c>
      <c r="K12" s="75" t="s">
        <v>19</v>
      </c>
      <c r="L12" s="75" t="s">
        <v>32</v>
      </c>
      <c r="M12" s="75" t="s">
        <v>20</v>
      </c>
      <c r="N12" s="77" t="s">
        <v>0</v>
      </c>
    </row>
    <row r="13" spans="1:14">
      <c r="A13" s="115" t="s">
        <v>34</v>
      </c>
      <c r="B13" s="79">
        <v>2849112</v>
      </c>
      <c r="C13" s="79">
        <v>74559</v>
      </c>
      <c r="D13" s="79">
        <v>76164</v>
      </c>
      <c r="E13" s="79">
        <v>91292</v>
      </c>
      <c r="F13" s="79">
        <v>390572</v>
      </c>
      <c r="G13" s="79">
        <v>67557</v>
      </c>
      <c r="H13" s="79">
        <v>133699</v>
      </c>
      <c r="I13" s="79">
        <v>43788</v>
      </c>
      <c r="J13" s="79">
        <v>10826</v>
      </c>
      <c r="K13" s="79">
        <v>11102</v>
      </c>
      <c r="L13" s="79">
        <v>11857</v>
      </c>
      <c r="M13" s="79">
        <v>11111</v>
      </c>
      <c r="N13" s="116">
        <v>3771639</v>
      </c>
    </row>
    <row r="14" spans="1:14">
      <c r="A14" s="117" t="s">
        <v>36</v>
      </c>
      <c r="B14" s="82">
        <v>914529</v>
      </c>
      <c r="C14" s="82">
        <v>70746</v>
      </c>
      <c r="D14" s="82">
        <v>10814</v>
      </c>
      <c r="E14" s="82">
        <v>42855</v>
      </c>
      <c r="F14" s="82">
        <v>251515</v>
      </c>
      <c r="G14" s="82">
        <v>18056</v>
      </c>
      <c r="H14" s="82">
        <v>41963</v>
      </c>
      <c r="I14" s="82">
        <v>5925</v>
      </c>
      <c r="J14" s="82">
        <v>16626</v>
      </c>
      <c r="K14" s="82">
        <v>7664</v>
      </c>
      <c r="L14" s="82">
        <v>14047</v>
      </c>
      <c r="M14" s="82">
        <v>0</v>
      </c>
      <c r="N14" s="118">
        <v>1394740</v>
      </c>
    </row>
    <row r="15" spans="1:14">
      <c r="A15" s="115" t="s">
        <v>89</v>
      </c>
      <c r="B15" s="79">
        <v>2892035</v>
      </c>
      <c r="C15" s="79">
        <v>31302</v>
      </c>
      <c r="D15" s="79">
        <v>317955</v>
      </c>
      <c r="E15" s="79">
        <v>0</v>
      </c>
      <c r="F15" s="79">
        <v>172147</v>
      </c>
      <c r="G15" s="79">
        <v>27667</v>
      </c>
      <c r="H15" s="79">
        <v>182288</v>
      </c>
      <c r="I15" s="79">
        <v>40791</v>
      </c>
      <c r="J15" s="79">
        <v>12897</v>
      </c>
      <c r="K15" s="79">
        <v>24017</v>
      </c>
      <c r="L15" s="79">
        <v>51831</v>
      </c>
      <c r="M15" s="79">
        <v>58</v>
      </c>
      <c r="N15" s="116">
        <v>3752988</v>
      </c>
    </row>
    <row r="16" spans="1:14">
      <c r="A16" s="117" t="s">
        <v>37</v>
      </c>
      <c r="B16" s="82">
        <v>486998</v>
      </c>
      <c r="C16" s="82">
        <v>817</v>
      </c>
      <c r="D16" s="82">
        <v>19747</v>
      </c>
      <c r="E16" s="82">
        <v>33999</v>
      </c>
      <c r="F16" s="82">
        <v>197813</v>
      </c>
      <c r="G16" s="82">
        <v>79135</v>
      </c>
      <c r="H16" s="82">
        <v>19434</v>
      </c>
      <c r="I16" s="82">
        <v>13606</v>
      </c>
      <c r="J16" s="82">
        <v>2743</v>
      </c>
      <c r="K16" s="82">
        <v>570</v>
      </c>
      <c r="L16" s="82">
        <v>0</v>
      </c>
      <c r="M16" s="82">
        <v>2131</v>
      </c>
      <c r="N16" s="118">
        <v>856993</v>
      </c>
    </row>
    <row r="17" spans="1:14">
      <c r="A17" s="115" t="s">
        <v>38</v>
      </c>
      <c r="B17" s="79">
        <v>704786</v>
      </c>
      <c r="C17" s="79">
        <v>18926</v>
      </c>
      <c r="D17" s="79">
        <v>14862</v>
      </c>
      <c r="E17" s="79">
        <v>8540</v>
      </c>
      <c r="F17" s="79">
        <v>86730</v>
      </c>
      <c r="G17" s="79">
        <v>14386</v>
      </c>
      <c r="H17" s="79">
        <v>21688</v>
      </c>
      <c r="I17" s="79">
        <v>11062</v>
      </c>
      <c r="J17" s="79">
        <v>3948</v>
      </c>
      <c r="K17" s="79">
        <v>4283</v>
      </c>
      <c r="L17" s="79">
        <v>4575</v>
      </c>
      <c r="M17" s="79">
        <v>391</v>
      </c>
      <c r="N17" s="116">
        <v>894177</v>
      </c>
    </row>
    <row r="18" spans="1:14">
      <c r="A18" s="117" t="s">
        <v>39</v>
      </c>
      <c r="B18" s="82">
        <v>242931</v>
      </c>
      <c r="C18" s="82">
        <v>24857</v>
      </c>
      <c r="D18" s="82">
        <v>8721</v>
      </c>
      <c r="E18" s="82">
        <v>9040</v>
      </c>
      <c r="F18" s="82">
        <v>16743</v>
      </c>
      <c r="G18" s="82">
        <v>746</v>
      </c>
      <c r="H18" s="82">
        <v>4599</v>
      </c>
      <c r="I18" s="82">
        <v>2311</v>
      </c>
      <c r="J18" s="82">
        <v>0</v>
      </c>
      <c r="K18" s="82">
        <v>0</v>
      </c>
      <c r="L18" s="82">
        <v>2825</v>
      </c>
      <c r="M18" s="82">
        <v>1365</v>
      </c>
      <c r="N18" s="118">
        <v>314138</v>
      </c>
    </row>
    <row r="19" spans="1:14">
      <c r="A19" s="115" t="s">
        <v>40</v>
      </c>
      <c r="B19" s="79">
        <v>38844</v>
      </c>
      <c r="C19" s="79">
        <v>0</v>
      </c>
      <c r="D19" s="79">
        <v>0</v>
      </c>
      <c r="E19" s="79">
        <v>1425</v>
      </c>
      <c r="F19" s="79">
        <v>694</v>
      </c>
      <c r="G19" s="79">
        <v>472</v>
      </c>
      <c r="H19" s="79">
        <v>1412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116">
        <v>42847</v>
      </c>
    </row>
    <row r="20" spans="1:14">
      <c r="A20" s="117" t="s">
        <v>41</v>
      </c>
      <c r="B20" s="82">
        <v>255210</v>
      </c>
      <c r="C20" s="82">
        <v>11472</v>
      </c>
      <c r="D20" s="82">
        <v>850</v>
      </c>
      <c r="E20" s="82">
        <v>13528</v>
      </c>
      <c r="F20" s="82">
        <v>62579</v>
      </c>
      <c r="G20" s="82">
        <v>229</v>
      </c>
      <c r="H20" s="82">
        <v>5764</v>
      </c>
      <c r="I20" s="82">
        <v>2193</v>
      </c>
      <c r="J20" s="82">
        <v>1015</v>
      </c>
      <c r="K20" s="82">
        <v>2273</v>
      </c>
      <c r="L20" s="82">
        <v>9979</v>
      </c>
      <c r="M20" s="82">
        <v>700</v>
      </c>
      <c r="N20" s="118">
        <v>365792</v>
      </c>
    </row>
    <row r="21" spans="1:14">
      <c r="A21" s="115" t="s">
        <v>43</v>
      </c>
      <c r="B21" s="79">
        <v>103684</v>
      </c>
      <c r="C21" s="79">
        <v>0</v>
      </c>
      <c r="D21" s="79">
        <v>4819</v>
      </c>
      <c r="E21" s="79">
        <v>5919</v>
      </c>
      <c r="F21" s="79">
        <v>8938</v>
      </c>
      <c r="G21" s="79">
        <v>2027</v>
      </c>
      <c r="H21" s="79">
        <v>3964</v>
      </c>
      <c r="I21" s="79">
        <v>8825</v>
      </c>
      <c r="J21" s="79">
        <v>2948</v>
      </c>
      <c r="K21" s="79">
        <v>366</v>
      </c>
      <c r="L21" s="79">
        <v>2391</v>
      </c>
      <c r="M21" s="79">
        <v>0</v>
      </c>
      <c r="N21" s="116">
        <v>143881</v>
      </c>
    </row>
    <row r="22" spans="1:14">
      <c r="A22" s="117" t="s">
        <v>44</v>
      </c>
      <c r="B22" s="82">
        <v>205471</v>
      </c>
      <c r="C22" s="82">
        <v>823</v>
      </c>
      <c r="D22" s="82">
        <v>1232</v>
      </c>
      <c r="E22" s="82">
        <v>1839</v>
      </c>
      <c r="F22" s="82">
        <v>38641</v>
      </c>
      <c r="G22" s="82">
        <v>2015</v>
      </c>
      <c r="H22" s="82">
        <v>20438</v>
      </c>
      <c r="I22" s="82">
        <v>991</v>
      </c>
      <c r="J22" s="82">
        <v>1640</v>
      </c>
      <c r="K22" s="82">
        <v>297</v>
      </c>
      <c r="L22" s="82">
        <v>953</v>
      </c>
      <c r="M22" s="82">
        <v>1597</v>
      </c>
      <c r="N22" s="118">
        <v>275937</v>
      </c>
    </row>
    <row r="23" spans="1:14">
      <c r="A23" s="115" t="s">
        <v>45</v>
      </c>
      <c r="B23" s="79">
        <v>2147939</v>
      </c>
      <c r="C23" s="79">
        <v>74383</v>
      </c>
      <c r="D23" s="79">
        <v>4116</v>
      </c>
      <c r="E23" s="79">
        <v>67473</v>
      </c>
      <c r="F23" s="79">
        <v>122911</v>
      </c>
      <c r="G23" s="79">
        <v>10082</v>
      </c>
      <c r="H23" s="79">
        <v>59302</v>
      </c>
      <c r="I23" s="79">
        <v>30245</v>
      </c>
      <c r="J23" s="79">
        <v>33356</v>
      </c>
      <c r="K23" s="79">
        <v>7113</v>
      </c>
      <c r="L23" s="79">
        <v>273970</v>
      </c>
      <c r="M23" s="79">
        <v>345</v>
      </c>
      <c r="N23" s="116">
        <v>2831235</v>
      </c>
    </row>
    <row r="24" spans="1:14">
      <c r="A24" s="117" t="s">
        <v>46</v>
      </c>
      <c r="B24" s="82">
        <v>19850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118">
        <v>19850</v>
      </c>
    </row>
    <row r="25" spans="1:14">
      <c r="A25" s="115" t="s">
        <v>47</v>
      </c>
      <c r="B25" s="79">
        <v>362065</v>
      </c>
      <c r="C25" s="79">
        <v>1626</v>
      </c>
      <c r="D25" s="79">
        <v>345</v>
      </c>
      <c r="E25" s="79">
        <v>4134</v>
      </c>
      <c r="F25" s="79">
        <v>21808</v>
      </c>
      <c r="G25" s="79">
        <v>265</v>
      </c>
      <c r="H25" s="79">
        <v>23352</v>
      </c>
      <c r="I25" s="79">
        <v>23217</v>
      </c>
      <c r="J25" s="79">
        <v>1547</v>
      </c>
      <c r="K25" s="79">
        <v>728</v>
      </c>
      <c r="L25" s="79">
        <v>8974</v>
      </c>
      <c r="M25" s="79">
        <v>0</v>
      </c>
      <c r="N25" s="116">
        <v>448061</v>
      </c>
    </row>
    <row r="26" spans="1:14">
      <c r="A26" s="117" t="s">
        <v>48</v>
      </c>
      <c r="B26" s="82">
        <v>27870</v>
      </c>
      <c r="C26" s="82">
        <v>0</v>
      </c>
      <c r="D26" s="82">
        <v>0</v>
      </c>
      <c r="E26" s="82">
        <v>2994</v>
      </c>
      <c r="F26" s="82">
        <v>2121</v>
      </c>
      <c r="G26" s="82">
        <v>1507</v>
      </c>
      <c r="H26" s="82">
        <v>1214</v>
      </c>
      <c r="I26" s="82">
        <v>4481</v>
      </c>
      <c r="J26" s="82">
        <v>4894</v>
      </c>
      <c r="K26" s="82">
        <v>444</v>
      </c>
      <c r="L26" s="82">
        <v>2774</v>
      </c>
      <c r="M26" s="82">
        <v>0</v>
      </c>
      <c r="N26" s="118">
        <v>48299</v>
      </c>
    </row>
    <row r="27" spans="1:14">
      <c r="A27" s="115" t="s">
        <v>49</v>
      </c>
      <c r="B27" s="79">
        <v>121478</v>
      </c>
      <c r="C27" s="79">
        <v>10199</v>
      </c>
      <c r="D27" s="79">
        <v>2201</v>
      </c>
      <c r="E27" s="79">
        <v>7910</v>
      </c>
      <c r="F27" s="79">
        <v>24331</v>
      </c>
      <c r="G27" s="79">
        <v>7347</v>
      </c>
      <c r="H27" s="79">
        <v>8072</v>
      </c>
      <c r="I27" s="79">
        <v>3521</v>
      </c>
      <c r="J27" s="79">
        <v>0</v>
      </c>
      <c r="K27" s="79">
        <v>396</v>
      </c>
      <c r="L27" s="79">
        <v>1182</v>
      </c>
      <c r="M27" s="79">
        <v>99</v>
      </c>
      <c r="N27" s="116">
        <v>186736</v>
      </c>
    </row>
    <row r="28" spans="1:14">
      <c r="A28" s="117" t="s">
        <v>50</v>
      </c>
      <c r="B28" s="82">
        <v>244368</v>
      </c>
      <c r="C28" s="82">
        <v>464</v>
      </c>
      <c r="D28" s="82">
        <v>348</v>
      </c>
      <c r="E28" s="82">
        <v>576</v>
      </c>
      <c r="F28" s="82">
        <v>28245</v>
      </c>
      <c r="G28" s="82">
        <v>256</v>
      </c>
      <c r="H28" s="82">
        <v>43709</v>
      </c>
      <c r="I28" s="82">
        <v>3771</v>
      </c>
      <c r="J28" s="82">
        <v>0</v>
      </c>
      <c r="K28" s="82">
        <v>1146</v>
      </c>
      <c r="L28" s="82">
        <v>6541</v>
      </c>
      <c r="M28" s="82">
        <v>0</v>
      </c>
      <c r="N28" s="118">
        <v>329424</v>
      </c>
    </row>
    <row r="29" spans="1:14">
      <c r="A29" s="115" t="s">
        <v>51</v>
      </c>
      <c r="B29" s="79">
        <v>283448</v>
      </c>
      <c r="C29" s="79">
        <v>276</v>
      </c>
      <c r="D29" s="79">
        <v>2502</v>
      </c>
      <c r="E29" s="79">
        <v>5937</v>
      </c>
      <c r="F29" s="79">
        <v>38434</v>
      </c>
      <c r="G29" s="79">
        <v>3164</v>
      </c>
      <c r="H29" s="79">
        <v>5073</v>
      </c>
      <c r="I29" s="79">
        <v>5785</v>
      </c>
      <c r="J29" s="79">
        <v>2768</v>
      </c>
      <c r="K29" s="79">
        <v>1205</v>
      </c>
      <c r="L29" s="79">
        <v>4854</v>
      </c>
      <c r="M29" s="79">
        <v>106</v>
      </c>
      <c r="N29" s="116">
        <v>353552</v>
      </c>
    </row>
    <row r="30" spans="1:14">
      <c r="A30" s="117" t="s">
        <v>58</v>
      </c>
      <c r="B30" s="82">
        <v>307090</v>
      </c>
      <c r="C30" s="82">
        <v>14163</v>
      </c>
      <c r="D30" s="82">
        <v>2524</v>
      </c>
      <c r="E30" s="82">
        <v>12164</v>
      </c>
      <c r="F30" s="82">
        <v>47688</v>
      </c>
      <c r="G30" s="82">
        <v>3775</v>
      </c>
      <c r="H30" s="82">
        <v>21227</v>
      </c>
      <c r="I30" s="82">
        <v>952</v>
      </c>
      <c r="J30" s="82">
        <v>1555</v>
      </c>
      <c r="K30" s="82">
        <v>6480</v>
      </c>
      <c r="L30" s="82">
        <v>3115</v>
      </c>
      <c r="M30" s="82">
        <v>228</v>
      </c>
      <c r="N30" s="118">
        <v>420961</v>
      </c>
    </row>
    <row r="31" spans="1:14">
      <c r="A31" s="115" t="s">
        <v>52</v>
      </c>
      <c r="B31" s="79">
        <v>380072</v>
      </c>
      <c r="C31" s="79">
        <v>3626</v>
      </c>
      <c r="D31" s="79">
        <v>1632</v>
      </c>
      <c r="E31" s="79">
        <v>7436</v>
      </c>
      <c r="F31" s="79">
        <v>47842</v>
      </c>
      <c r="G31" s="79">
        <v>1751</v>
      </c>
      <c r="H31" s="79">
        <v>2464</v>
      </c>
      <c r="I31" s="79">
        <v>6380</v>
      </c>
      <c r="J31" s="79">
        <v>91</v>
      </c>
      <c r="K31" s="79">
        <v>1991</v>
      </c>
      <c r="L31" s="79">
        <v>679</v>
      </c>
      <c r="M31" s="79">
        <v>1133</v>
      </c>
      <c r="N31" s="116">
        <v>455097</v>
      </c>
    </row>
    <row r="32" spans="1:14">
      <c r="A32" s="117" t="s">
        <v>53</v>
      </c>
      <c r="B32" s="82">
        <v>734189</v>
      </c>
      <c r="C32" s="82">
        <v>2688</v>
      </c>
      <c r="D32" s="82">
        <v>13</v>
      </c>
      <c r="E32" s="82">
        <v>22230</v>
      </c>
      <c r="F32" s="82">
        <v>33562</v>
      </c>
      <c r="G32" s="82">
        <v>19922</v>
      </c>
      <c r="H32" s="82">
        <v>17684</v>
      </c>
      <c r="I32" s="82">
        <v>3166</v>
      </c>
      <c r="J32" s="82">
        <v>724</v>
      </c>
      <c r="K32" s="82">
        <v>832</v>
      </c>
      <c r="L32" s="82">
        <v>4802</v>
      </c>
      <c r="M32" s="82">
        <v>2030</v>
      </c>
      <c r="N32" s="118">
        <v>841842</v>
      </c>
    </row>
    <row r="33" spans="1:14">
      <c r="A33" s="115" t="s">
        <v>56</v>
      </c>
      <c r="B33" s="79">
        <v>709518</v>
      </c>
      <c r="C33" s="79">
        <v>14465</v>
      </c>
      <c r="D33" s="79">
        <v>210</v>
      </c>
      <c r="E33" s="79">
        <v>9707</v>
      </c>
      <c r="F33" s="79">
        <v>83451</v>
      </c>
      <c r="G33" s="79">
        <v>3009</v>
      </c>
      <c r="H33" s="79">
        <v>41108</v>
      </c>
      <c r="I33" s="79">
        <v>4744</v>
      </c>
      <c r="J33" s="79">
        <v>22738</v>
      </c>
      <c r="K33" s="79">
        <v>2727</v>
      </c>
      <c r="L33" s="79">
        <v>2020</v>
      </c>
      <c r="M33" s="79">
        <v>682</v>
      </c>
      <c r="N33" s="116">
        <v>894379</v>
      </c>
    </row>
    <row r="34" spans="1:14">
      <c r="A34" s="117" t="s">
        <v>54</v>
      </c>
      <c r="B34" s="82">
        <v>90026</v>
      </c>
      <c r="C34" s="82">
        <v>0</v>
      </c>
      <c r="D34" s="82">
        <v>5380</v>
      </c>
      <c r="E34" s="82">
        <v>605</v>
      </c>
      <c r="F34" s="82">
        <v>9239</v>
      </c>
      <c r="G34" s="82">
        <v>1072</v>
      </c>
      <c r="H34" s="82">
        <v>28601</v>
      </c>
      <c r="I34" s="82">
        <v>2896</v>
      </c>
      <c r="J34" s="82">
        <v>64</v>
      </c>
      <c r="K34" s="82">
        <v>1579</v>
      </c>
      <c r="L34" s="82">
        <v>9865</v>
      </c>
      <c r="M34" s="82">
        <v>9722</v>
      </c>
      <c r="N34" s="118">
        <v>159049</v>
      </c>
    </row>
    <row r="35" spans="1:14">
      <c r="A35" s="115" t="s">
        <v>55</v>
      </c>
      <c r="B35" s="79">
        <v>739676</v>
      </c>
      <c r="C35" s="79">
        <v>0</v>
      </c>
      <c r="D35" s="79">
        <v>182</v>
      </c>
      <c r="E35" s="79">
        <v>33532</v>
      </c>
      <c r="F35" s="79">
        <v>36140</v>
      </c>
      <c r="G35" s="79">
        <v>3372</v>
      </c>
      <c r="H35" s="79">
        <v>21671</v>
      </c>
      <c r="I35" s="79">
        <v>9020</v>
      </c>
      <c r="J35" s="79">
        <v>2102</v>
      </c>
      <c r="K35" s="79">
        <v>538</v>
      </c>
      <c r="L35" s="79">
        <v>8686</v>
      </c>
      <c r="M35" s="79">
        <v>1112</v>
      </c>
      <c r="N35" s="116">
        <v>856031</v>
      </c>
    </row>
    <row r="36" spans="1:14">
      <c r="A36" s="117" t="s">
        <v>66</v>
      </c>
      <c r="B36" s="82">
        <v>1660475</v>
      </c>
      <c r="C36" s="82">
        <v>89963</v>
      </c>
      <c r="D36" s="82">
        <v>1702</v>
      </c>
      <c r="E36" s="82">
        <v>134392</v>
      </c>
      <c r="F36" s="82">
        <v>162628</v>
      </c>
      <c r="G36" s="82">
        <v>6652</v>
      </c>
      <c r="H36" s="82">
        <v>97285</v>
      </c>
      <c r="I36" s="82">
        <v>35392</v>
      </c>
      <c r="J36" s="82">
        <v>13571</v>
      </c>
      <c r="K36" s="82">
        <v>12705</v>
      </c>
      <c r="L36" s="82">
        <v>12443</v>
      </c>
      <c r="M36" s="82">
        <v>2396</v>
      </c>
      <c r="N36" s="118">
        <v>2229604</v>
      </c>
    </row>
    <row r="37" spans="1:14">
      <c r="A37" s="115" t="s">
        <v>35</v>
      </c>
      <c r="B37" s="79">
        <v>15934</v>
      </c>
      <c r="C37" s="79">
        <v>265</v>
      </c>
      <c r="D37" s="79">
        <v>872</v>
      </c>
      <c r="E37" s="79">
        <v>0</v>
      </c>
      <c r="F37" s="79">
        <v>1681</v>
      </c>
      <c r="G37" s="79">
        <v>1189</v>
      </c>
      <c r="H37" s="79">
        <v>275</v>
      </c>
      <c r="I37" s="79">
        <v>0</v>
      </c>
      <c r="J37" s="79">
        <v>0</v>
      </c>
      <c r="K37" s="79">
        <v>809</v>
      </c>
      <c r="L37" s="79">
        <v>0</v>
      </c>
      <c r="M37" s="79">
        <v>0</v>
      </c>
      <c r="N37" s="116">
        <v>21025</v>
      </c>
    </row>
    <row r="38" spans="1:14">
      <c r="A38" s="117" t="s">
        <v>42</v>
      </c>
      <c r="B38" s="82">
        <v>54363</v>
      </c>
      <c r="C38" s="82">
        <v>0</v>
      </c>
      <c r="D38" s="82">
        <v>0</v>
      </c>
      <c r="E38" s="82">
        <v>258</v>
      </c>
      <c r="F38" s="82">
        <v>6275</v>
      </c>
      <c r="G38" s="82">
        <v>1617</v>
      </c>
      <c r="H38" s="82">
        <v>923</v>
      </c>
      <c r="I38" s="82">
        <v>0</v>
      </c>
      <c r="J38" s="82">
        <v>5415</v>
      </c>
      <c r="K38" s="82">
        <v>1554</v>
      </c>
      <c r="L38" s="82">
        <v>0</v>
      </c>
      <c r="M38" s="82">
        <v>0</v>
      </c>
      <c r="N38" s="118">
        <v>70405</v>
      </c>
    </row>
    <row r="39" spans="1:14">
      <c r="A39" s="115" t="s">
        <v>90</v>
      </c>
      <c r="B39" s="79">
        <v>26183</v>
      </c>
      <c r="C39" s="79">
        <v>0</v>
      </c>
      <c r="D39" s="79">
        <v>668</v>
      </c>
      <c r="E39" s="79">
        <v>287</v>
      </c>
      <c r="F39" s="79">
        <v>5577</v>
      </c>
      <c r="G39" s="79">
        <v>3625</v>
      </c>
      <c r="H39" s="79">
        <v>6701</v>
      </c>
      <c r="I39" s="79">
        <v>6502</v>
      </c>
      <c r="J39" s="79">
        <v>0</v>
      </c>
      <c r="K39" s="79">
        <v>1420</v>
      </c>
      <c r="L39" s="79">
        <v>0</v>
      </c>
      <c r="M39" s="79">
        <v>0</v>
      </c>
      <c r="N39" s="116">
        <v>50963</v>
      </c>
    </row>
    <row r="40" spans="1:14">
      <c r="A40" s="117" t="s">
        <v>91</v>
      </c>
      <c r="B40" s="82">
        <v>11326</v>
      </c>
      <c r="C40" s="82">
        <v>0</v>
      </c>
      <c r="D40" s="82">
        <v>0</v>
      </c>
      <c r="E40" s="82">
        <v>0</v>
      </c>
      <c r="F40" s="82">
        <v>3380</v>
      </c>
      <c r="G40" s="82">
        <v>3257</v>
      </c>
      <c r="H40" s="82">
        <v>2890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118">
        <v>20853</v>
      </c>
    </row>
    <row r="41" spans="1:14">
      <c r="A41" s="115" t="s">
        <v>92</v>
      </c>
      <c r="B41" s="79">
        <v>1522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333</v>
      </c>
      <c r="L41" s="79">
        <v>0</v>
      </c>
      <c r="M41" s="79">
        <v>0</v>
      </c>
      <c r="N41" s="116">
        <v>1855</v>
      </c>
    </row>
    <row r="42" spans="1:14">
      <c r="A42" s="117" t="s">
        <v>93</v>
      </c>
      <c r="B42" s="82">
        <v>1984</v>
      </c>
      <c r="C42" s="82">
        <v>0</v>
      </c>
      <c r="D42" s="82">
        <v>0</v>
      </c>
      <c r="E42" s="82">
        <v>0</v>
      </c>
      <c r="F42" s="82">
        <v>887</v>
      </c>
      <c r="G42" s="82">
        <v>0</v>
      </c>
      <c r="H42" s="82">
        <v>0</v>
      </c>
      <c r="I42" s="82">
        <v>0</v>
      </c>
      <c r="J42" s="82">
        <v>117</v>
      </c>
      <c r="K42" s="82">
        <v>0</v>
      </c>
      <c r="L42" s="82">
        <v>0</v>
      </c>
      <c r="M42" s="82">
        <v>0</v>
      </c>
      <c r="N42" s="118">
        <v>2988</v>
      </c>
    </row>
    <row r="43" spans="1:14">
      <c r="A43" s="115" t="s">
        <v>94</v>
      </c>
      <c r="B43" s="79">
        <v>12211</v>
      </c>
      <c r="C43" s="79">
        <v>0</v>
      </c>
      <c r="D43" s="79">
        <v>503</v>
      </c>
      <c r="E43" s="79">
        <v>0</v>
      </c>
      <c r="F43" s="79">
        <v>412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116">
        <v>13126</v>
      </c>
    </row>
    <row r="44" spans="1:14">
      <c r="A44" s="117" t="s">
        <v>95</v>
      </c>
      <c r="B44" s="82">
        <v>2252</v>
      </c>
      <c r="C44" s="82">
        <v>0</v>
      </c>
      <c r="D44" s="82">
        <v>0</v>
      </c>
      <c r="E44" s="82">
        <v>240</v>
      </c>
      <c r="F44" s="82">
        <v>990</v>
      </c>
      <c r="G44" s="82">
        <v>0</v>
      </c>
      <c r="H44" s="82">
        <v>2000</v>
      </c>
      <c r="I44" s="82">
        <v>0</v>
      </c>
      <c r="J44" s="82">
        <v>200</v>
      </c>
      <c r="K44" s="82">
        <v>0</v>
      </c>
      <c r="L44" s="82">
        <v>0</v>
      </c>
      <c r="M44" s="82">
        <v>0</v>
      </c>
      <c r="N44" s="118">
        <v>5682</v>
      </c>
    </row>
    <row r="45" spans="1:14">
      <c r="A45" s="115" t="s">
        <v>96</v>
      </c>
      <c r="B45" s="79">
        <v>2702</v>
      </c>
      <c r="C45" s="79">
        <v>0</v>
      </c>
      <c r="D45" s="79">
        <v>0</v>
      </c>
      <c r="E45" s="79">
        <v>0</v>
      </c>
      <c r="F45" s="79">
        <v>997</v>
      </c>
      <c r="G45" s="79">
        <v>0</v>
      </c>
      <c r="H45" s="79">
        <v>0</v>
      </c>
      <c r="I45" s="79">
        <v>165</v>
      </c>
      <c r="J45" s="79">
        <v>1012</v>
      </c>
      <c r="K45" s="79">
        <v>0</v>
      </c>
      <c r="L45" s="79">
        <v>0</v>
      </c>
      <c r="M45" s="79">
        <v>0</v>
      </c>
      <c r="N45" s="116">
        <v>4876</v>
      </c>
    </row>
    <row r="46" spans="1:14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6"/>
    </row>
    <row r="47" spans="1:14">
      <c r="A47" s="119" t="s">
        <v>0</v>
      </c>
      <c r="B47" s="88">
        <v>16650141</v>
      </c>
      <c r="C47" s="88">
        <v>445620</v>
      </c>
      <c r="D47" s="88">
        <v>478362</v>
      </c>
      <c r="E47" s="88">
        <v>518312</v>
      </c>
      <c r="F47" s="88">
        <v>1904971</v>
      </c>
      <c r="G47" s="88">
        <v>284152</v>
      </c>
      <c r="H47" s="88">
        <v>818800</v>
      </c>
      <c r="I47" s="88">
        <v>269729</v>
      </c>
      <c r="J47" s="88">
        <v>142797</v>
      </c>
      <c r="K47" s="88">
        <v>92572</v>
      </c>
      <c r="L47" s="88">
        <v>438363</v>
      </c>
      <c r="M47" s="88">
        <v>35206</v>
      </c>
      <c r="N47" s="120">
        <v>22079025</v>
      </c>
    </row>
    <row r="49" spans="1:14" ht="5.0999999999999996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</row>
    <row r="50" spans="1:14">
      <c r="A50" s="148" t="s">
        <v>138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94"/>
    </row>
    <row r="51" spans="1:14">
      <c r="A51" s="61" t="s">
        <v>62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94"/>
    </row>
    <row r="52" spans="1:14">
      <c r="A52" s="222" t="s">
        <v>174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94"/>
    </row>
    <row r="53" spans="1:14" ht="5.0999999999999996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6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54"/>
  <sheetViews>
    <sheetView showGridLines="0" zoomScaleNormal="100" workbookViewId="0">
      <selection activeCell="A6" sqref="A6:I6"/>
    </sheetView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85546875" style="99" customWidth="1"/>
    <col min="10" max="16384" width="11.42578125" style="99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204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177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3" customFormat="1" ht="12.75" customHeight="1">
      <c r="A10" s="7"/>
      <c r="B10" s="7"/>
      <c r="C10" s="7"/>
      <c r="D10" s="7"/>
      <c r="E10" s="7"/>
      <c r="F10" s="7"/>
      <c r="G10" s="7"/>
      <c r="H10" s="292" t="s">
        <v>142</v>
      </c>
      <c r="I10" s="292"/>
      <c r="J10" s="225"/>
    </row>
    <row r="11" spans="1:12" s="3" customFormat="1" ht="12.75" customHeight="1">
      <c r="A11" s="97"/>
      <c r="B11" s="98"/>
      <c r="C11" s="98"/>
      <c r="D11" s="98"/>
      <c r="E11" s="98"/>
      <c r="F11" s="352" t="s">
        <v>69</v>
      </c>
      <c r="G11" s="352"/>
      <c r="H11" s="352"/>
    </row>
    <row r="12" spans="1:12" ht="12.75" customHeight="1">
      <c r="A12" s="303" t="s">
        <v>4</v>
      </c>
      <c r="B12" s="306" t="s">
        <v>68</v>
      </c>
      <c r="C12" s="306"/>
      <c r="D12" s="306"/>
      <c r="E12" s="13"/>
      <c r="F12" s="298" t="s">
        <v>33</v>
      </c>
      <c r="G12" s="298"/>
      <c r="H12" s="299"/>
    </row>
    <row r="13" spans="1:12">
      <c r="A13" s="304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100" t="s">
        <v>34</v>
      </c>
      <c r="B14" s="53">
        <v>0</v>
      </c>
      <c r="C14" s="53">
        <v>0</v>
      </c>
      <c r="D14" s="53">
        <v>0</v>
      </c>
      <c r="E14" s="53"/>
      <c r="F14" s="53">
        <v>0</v>
      </c>
      <c r="G14" s="53">
        <v>0</v>
      </c>
      <c r="H14" s="54">
        <v>0</v>
      </c>
    </row>
    <row r="15" spans="1:12">
      <c r="A15" s="101" t="s">
        <v>36</v>
      </c>
      <c r="B15" s="56">
        <v>1240</v>
      </c>
      <c r="C15" s="56">
        <v>853</v>
      </c>
      <c r="D15" s="56">
        <v>387</v>
      </c>
      <c r="E15" s="56"/>
      <c r="F15" s="56">
        <v>17</v>
      </c>
      <c r="G15" s="56">
        <v>8</v>
      </c>
      <c r="H15" s="57">
        <v>9</v>
      </c>
    </row>
    <row r="16" spans="1:12">
      <c r="A16" s="100" t="s">
        <v>89</v>
      </c>
      <c r="B16" s="53">
        <v>0</v>
      </c>
      <c r="C16" s="53">
        <v>0</v>
      </c>
      <c r="D16" s="53">
        <v>0</v>
      </c>
      <c r="E16" s="53"/>
      <c r="F16" s="53">
        <v>0</v>
      </c>
      <c r="G16" s="53">
        <v>0</v>
      </c>
      <c r="H16" s="54">
        <v>0</v>
      </c>
    </row>
    <row r="17" spans="1:8">
      <c r="A17" s="101" t="s">
        <v>37</v>
      </c>
      <c r="B17" s="56">
        <v>0</v>
      </c>
      <c r="C17" s="56">
        <v>0</v>
      </c>
      <c r="D17" s="56">
        <v>0</v>
      </c>
      <c r="E17" s="56"/>
      <c r="F17" s="56">
        <v>0</v>
      </c>
      <c r="G17" s="56">
        <v>0</v>
      </c>
      <c r="H17" s="57">
        <v>0</v>
      </c>
    </row>
    <row r="18" spans="1:8">
      <c r="A18" s="100" t="s">
        <v>38</v>
      </c>
      <c r="B18" s="53">
        <v>0</v>
      </c>
      <c r="C18" s="53">
        <v>0</v>
      </c>
      <c r="D18" s="53">
        <v>0</v>
      </c>
      <c r="E18" s="53"/>
      <c r="F18" s="53">
        <v>0</v>
      </c>
      <c r="G18" s="53">
        <v>0</v>
      </c>
      <c r="H18" s="54">
        <v>0</v>
      </c>
    </row>
    <row r="19" spans="1:8">
      <c r="A19" s="101" t="s">
        <v>39</v>
      </c>
      <c r="B19" s="56">
        <v>0</v>
      </c>
      <c r="C19" s="56">
        <v>0</v>
      </c>
      <c r="D19" s="56">
        <v>0</v>
      </c>
      <c r="E19" s="56"/>
      <c r="F19" s="56">
        <v>0</v>
      </c>
      <c r="G19" s="56">
        <v>0</v>
      </c>
      <c r="H19" s="57">
        <v>0</v>
      </c>
    </row>
    <row r="20" spans="1:8">
      <c r="A20" s="100" t="s">
        <v>40</v>
      </c>
      <c r="B20" s="53">
        <v>0</v>
      </c>
      <c r="C20" s="53">
        <v>0</v>
      </c>
      <c r="D20" s="53">
        <v>0</v>
      </c>
      <c r="E20" s="53"/>
      <c r="F20" s="53">
        <v>0</v>
      </c>
      <c r="G20" s="53">
        <v>0</v>
      </c>
      <c r="H20" s="54">
        <v>0</v>
      </c>
    </row>
    <row r="21" spans="1:8">
      <c r="A21" s="101" t="s">
        <v>41</v>
      </c>
      <c r="B21" s="56">
        <v>180</v>
      </c>
      <c r="C21" s="56">
        <v>180</v>
      </c>
      <c r="D21" s="56">
        <v>0</v>
      </c>
      <c r="E21" s="56"/>
      <c r="F21" s="56">
        <v>5</v>
      </c>
      <c r="G21" s="56">
        <v>5</v>
      </c>
      <c r="H21" s="57">
        <v>0</v>
      </c>
    </row>
    <row r="22" spans="1:8">
      <c r="A22" s="100" t="s">
        <v>43</v>
      </c>
      <c r="B22" s="53">
        <v>0</v>
      </c>
      <c r="C22" s="53">
        <v>0</v>
      </c>
      <c r="D22" s="53">
        <v>0</v>
      </c>
      <c r="E22" s="53"/>
      <c r="F22" s="53">
        <v>0</v>
      </c>
      <c r="G22" s="53">
        <v>0</v>
      </c>
      <c r="H22" s="54">
        <v>0</v>
      </c>
    </row>
    <row r="23" spans="1:8">
      <c r="A23" s="101" t="s">
        <v>44</v>
      </c>
      <c r="B23" s="56">
        <v>851</v>
      </c>
      <c r="C23" s="56">
        <v>851</v>
      </c>
      <c r="D23" s="56">
        <v>0</v>
      </c>
      <c r="E23" s="56"/>
      <c r="F23" s="56">
        <v>13</v>
      </c>
      <c r="G23" s="56">
        <v>13</v>
      </c>
      <c r="H23" s="57">
        <v>0</v>
      </c>
    </row>
    <row r="24" spans="1:8">
      <c r="A24" s="100" t="s">
        <v>45</v>
      </c>
      <c r="B24" s="53">
        <v>34468</v>
      </c>
      <c r="C24" s="53">
        <v>0</v>
      </c>
      <c r="D24" s="53">
        <v>34468</v>
      </c>
      <c r="E24" s="53"/>
      <c r="F24" s="53">
        <v>676</v>
      </c>
      <c r="G24" s="53">
        <v>0</v>
      </c>
      <c r="H24" s="54">
        <v>676</v>
      </c>
    </row>
    <row r="25" spans="1:8">
      <c r="A25" s="101" t="s">
        <v>46</v>
      </c>
      <c r="B25" s="56">
        <v>0</v>
      </c>
      <c r="C25" s="56">
        <v>0</v>
      </c>
      <c r="D25" s="56">
        <v>0</v>
      </c>
      <c r="E25" s="56"/>
      <c r="F25" s="56">
        <v>0</v>
      </c>
      <c r="G25" s="56">
        <v>0</v>
      </c>
      <c r="H25" s="57">
        <v>0</v>
      </c>
    </row>
    <row r="26" spans="1:8">
      <c r="A26" s="100" t="s">
        <v>47</v>
      </c>
      <c r="B26" s="53">
        <v>250</v>
      </c>
      <c r="C26" s="53">
        <v>250</v>
      </c>
      <c r="D26" s="53">
        <v>0</v>
      </c>
      <c r="E26" s="53"/>
      <c r="F26" s="53">
        <v>10</v>
      </c>
      <c r="G26" s="53">
        <v>10</v>
      </c>
      <c r="H26" s="54">
        <v>0</v>
      </c>
    </row>
    <row r="27" spans="1:8">
      <c r="A27" s="101" t="s">
        <v>48</v>
      </c>
      <c r="B27" s="56">
        <v>0</v>
      </c>
      <c r="C27" s="56">
        <v>0</v>
      </c>
      <c r="D27" s="56">
        <v>0</v>
      </c>
      <c r="E27" s="56"/>
      <c r="F27" s="56">
        <v>0</v>
      </c>
      <c r="G27" s="56">
        <v>0</v>
      </c>
      <c r="H27" s="57">
        <v>0</v>
      </c>
    </row>
    <row r="28" spans="1:8">
      <c r="A28" s="100" t="s">
        <v>49</v>
      </c>
      <c r="B28" s="53">
        <v>14127</v>
      </c>
      <c r="C28" s="53">
        <v>14127</v>
      </c>
      <c r="D28" s="53">
        <v>0</v>
      </c>
      <c r="E28" s="53"/>
      <c r="F28" s="53">
        <v>200</v>
      </c>
      <c r="G28" s="53">
        <v>200</v>
      </c>
      <c r="H28" s="54">
        <v>0</v>
      </c>
    </row>
    <row r="29" spans="1:8">
      <c r="A29" s="101" t="s">
        <v>50</v>
      </c>
      <c r="B29" s="56">
        <v>0</v>
      </c>
      <c r="C29" s="56">
        <v>0</v>
      </c>
      <c r="D29" s="56">
        <v>0</v>
      </c>
      <c r="E29" s="56"/>
      <c r="F29" s="56">
        <v>0</v>
      </c>
      <c r="G29" s="56">
        <v>0</v>
      </c>
      <c r="H29" s="57">
        <v>0</v>
      </c>
    </row>
    <row r="30" spans="1:8">
      <c r="A30" s="100" t="s">
        <v>51</v>
      </c>
      <c r="B30" s="53">
        <v>0</v>
      </c>
      <c r="C30" s="53">
        <v>0</v>
      </c>
      <c r="D30" s="53">
        <v>0</v>
      </c>
      <c r="E30" s="53"/>
      <c r="F30" s="53">
        <v>0</v>
      </c>
      <c r="G30" s="53">
        <v>0</v>
      </c>
      <c r="H30" s="54">
        <v>0</v>
      </c>
    </row>
    <row r="31" spans="1:8">
      <c r="A31" s="101" t="s">
        <v>58</v>
      </c>
      <c r="B31" s="56">
        <v>0</v>
      </c>
      <c r="C31" s="56">
        <v>0</v>
      </c>
      <c r="D31" s="56">
        <v>0</v>
      </c>
      <c r="E31" s="56"/>
      <c r="F31" s="56">
        <v>0</v>
      </c>
      <c r="G31" s="56">
        <v>0</v>
      </c>
      <c r="H31" s="57">
        <v>0</v>
      </c>
    </row>
    <row r="32" spans="1:8">
      <c r="A32" s="100" t="s">
        <v>52</v>
      </c>
      <c r="B32" s="53">
        <v>8100</v>
      </c>
      <c r="C32" s="53">
        <v>0</v>
      </c>
      <c r="D32" s="53">
        <v>8100</v>
      </c>
      <c r="E32" s="53"/>
      <c r="F32" s="53">
        <v>180</v>
      </c>
      <c r="G32" s="53">
        <v>0</v>
      </c>
      <c r="H32" s="54">
        <v>180</v>
      </c>
    </row>
    <row r="33" spans="1:8">
      <c r="A33" s="101" t="s">
        <v>53</v>
      </c>
      <c r="B33" s="56">
        <v>0</v>
      </c>
      <c r="C33" s="56">
        <v>0</v>
      </c>
      <c r="D33" s="56">
        <v>0</v>
      </c>
      <c r="E33" s="56"/>
      <c r="F33" s="56">
        <v>0</v>
      </c>
      <c r="G33" s="56">
        <v>0</v>
      </c>
      <c r="H33" s="57">
        <v>0</v>
      </c>
    </row>
    <row r="34" spans="1:8">
      <c r="A34" s="100" t="s">
        <v>56</v>
      </c>
      <c r="B34" s="53">
        <v>0</v>
      </c>
      <c r="C34" s="53">
        <v>0</v>
      </c>
      <c r="D34" s="53">
        <v>0</v>
      </c>
      <c r="E34" s="53"/>
      <c r="F34" s="53">
        <v>0</v>
      </c>
      <c r="G34" s="53">
        <v>0</v>
      </c>
      <c r="H34" s="54">
        <v>0</v>
      </c>
    </row>
    <row r="35" spans="1:8">
      <c r="A35" s="101" t="s">
        <v>54</v>
      </c>
      <c r="B35" s="56">
        <v>70</v>
      </c>
      <c r="C35" s="56">
        <v>70</v>
      </c>
      <c r="D35" s="56">
        <v>0</v>
      </c>
      <c r="E35" s="56"/>
      <c r="F35" s="56">
        <v>1</v>
      </c>
      <c r="G35" s="56">
        <v>1</v>
      </c>
      <c r="H35" s="57">
        <v>0</v>
      </c>
    </row>
    <row r="36" spans="1:8">
      <c r="A36" s="100" t="s">
        <v>55</v>
      </c>
      <c r="B36" s="53">
        <v>0</v>
      </c>
      <c r="C36" s="53">
        <v>0</v>
      </c>
      <c r="D36" s="53">
        <v>0</v>
      </c>
      <c r="E36" s="53"/>
      <c r="F36" s="53">
        <v>0</v>
      </c>
      <c r="G36" s="53">
        <v>0</v>
      </c>
      <c r="H36" s="54">
        <v>0</v>
      </c>
    </row>
    <row r="37" spans="1:8">
      <c r="A37" s="101" t="s">
        <v>66</v>
      </c>
      <c r="B37" s="56">
        <v>68</v>
      </c>
      <c r="C37" s="56">
        <v>68</v>
      </c>
      <c r="D37" s="56">
        <v>0</v>
      </c>
      <c r="E37" s="56"/>
      <c r="F37" s="56">
        <v>1</v>
      </c>
      <c r="G37" s="56">
        <v>1</v>
      </c>
      <c r="H37" s="57">
        <v>0</v>
      </c>
    </row>
    <row r="38" spans="1:8">
      <c r="A38" s="100" t="s">
        <v>35</v>
      </c>
      <c r="B38" s="53">
        <v>0</v>
      </c>
      <c r="C38" s="53">
        <v>0</v>
      </c>
      <c r="D38" s="53">
        <v>0</v>
      </c>
      <c r="E38" s="53"/>
      <c r="F38" s="53">
        <v>0</v>
      </c>
      <c r="G38" s="53">
        <v>0</v>
      </c>
      <c r="H38" s="54">
        <v>0</v>
      </c>
    </row>
    <row r="39" spans="1:8">
      <c r="A39" s="101" t="s">
        <v>42</v>
      </c>
      <c r="B39" s="56">
        <v>628</v>
      </c>
      <c r="C39" s="56">
        <v>628</v>
      </c>
      <c r="D39" s="56">
        <v>0</v>
      </c>
      <c r="E39" s="56"/>
      <c r="F39" s="56">
        <v>11</v>
      </c>
      <c r="G39" s="56">
        <v>11</v>
      </c>
      <c r="H39" s="57">
        <v>0</v>
      </c>
    </row>
    <row r="40" spans="1:8">
      <c r="A40" s="100" t="s">
        <v>90</v>
      </c>
      <c r="B40" s="53">
        <v>434</v>
      </c>
      <c r="C40" s="53">
        <v>434</v>
      </c>
      <c r="D40" s="53">
        <v>0</v>
      </c>
      <c r="E40" s="53"/>
      <c r="F40" s="53">
        <v>11</v>
      </c>
      <c r="G40" s="53">
        <v>11</v>
      </c>
      <c r="H40" s="54">
        <v>0</v>
      </c>
    </row>
    <row r="41" spans="1:8">
      <c r="A41" s="101" t="s">
        <v>91</v>
      </c>
      <c r="B41" s="56">
        <v>0</v>
      </c>
      <c r="C41" s="56">
        <v>0</v>
      </c>
      <c r="D41" s="56">
        <v>0</v>
      </c>
      <c r="E41" s="56"/>
      <c r="F41" s="56">
        <v>0</v>
      </c>
      <c r="G41" s="56">
        <v>0</v>
      </c>
      <c r="H41" s="57">
        <v>0</v>
      </c>
    </row>
    <row r="42" spans="1:8">
      <c r="A42" s="100" t="s">
        <v>92</v>
      </c>
      <c r="B42" s="53">
        <v>0</v>
      </c>
      <c r="C42" s="53">
        <v>0</v>
      </c>
      <c r="D42" s="53">
        <v>0</v>
      </c>
      <c r="E42" s="53"/>
      <c r="F42" s="53">
        <v>0</v>
      </c>
      <c r="G42" s="53">
        <v>0</v>
      </c>
      <c r="H42" s="54">
        <v>0</v>
      </c>
    </row>
    <row r="43" spans="1:8">
      <c r="A43" s="101" t="s">
        <v>93</v>
      </c>
      <c r="B43" s="56">
        <v>0</v>
      </c>
      <c r="C43" s="56">
        <v>0</v>
      </c>
      <c r="D43" s="56">
        <v>0</v>
      </c>
      <c r="E43" s="56"/>
      <c r="F43" s="56">
        <v>0</v>
      </c>
      <c r="G43" s="56">
        <v>0</v>
      </c>
      <c r="H43" s="57">
        <v>0</v>
      </c>
    </row>
    <row r="44" spans="1:8">
      <c r="A44" s="100" t="s">
        <v>94</v>
      </c>
      <c r="B44" s="53">
        <v>0</v>
      </c>
      <c r="C44" s="53">
        <v>0</v>
      </c>
      <c r="D44" s="53">
        <v>0</v>
      </c>
      <c r="E44" s="53"/>
      <c r="F44" s="53">
        <v>0</v>
      </c>
      <c r="G44" s="53">
        <v>0</v>
      </c>
      <c r="H44" s="54">
        <v>0</v>
      </c>
    </row>
    <row r="45" spans="1:8">
      <c r="A45" s="101" t="s">
        <v>95</v>
      </c>
      <c r="B45" s="56">
        <v>0</v>
      </c>
      <c r="C45" s="56">
        <v>0</v>
      </c>
      <c r="D45" s="56">
        <v>0</v>
      </c>
      <c r="E45" s="56"/>
      <c r="F45" s="56">
        <v>0</v>
      </c>
      <c r="G45" s="56">
        <v>0</v>
      </c>
      <c r="H45" s="57">
        <v>0</v>
      </c>
    </row>
    <row r="46" spans="1:8">
      <c r="A46" s="100" t="s">
        <v>96</v>
      </c>
      <c r="B46" s="53">
        <v>0</v>
      </c>
      <c r="C46" s="53">
        <v>0</v>
      </c>
      <c r="D46" s="53">
        <v>0</v>
      </c>
      <c r="E46" s="53"/>
      <c r="F46" s="53">
        <v>0</v>
      </c>
      <c r="G46" s="53">
        <v>0</v>
      </c>
      <c r="H46" s="54">
        <v>0</v>
      </c>
    </row>
    <row r="47" spans="1:8">
      <c r="A47" s="102"/>
      <c r="B47" s="2"/>
      <c r="C47" s="2"/>
      <c r="D47" s="2"/>
      <c r="E47" s="2"/>
      <c r="F47" s="2"/>
      <c r="G47" s="2"/>
      <c r="H47" s="103"/>
    </row>
    <row r="48" spans="1:8">
      <c r="A48" s="104" t="s">
        <v>0</v>
      </c>
      <c r="B48" s="105">
        <v>60416</v>
      </c>
      <c r="C48" s="105">
        <v>17461</v>
      </c>
      <c r="D48" s="105">
        <v>42955</v>
      </c>
      <c r="E48" s="105"/>
      <c r="F48" s="105">
        <v>1125</v>
      </c>
      <c r="G48" s="105">
        <v>260</v>
      </c>
      <c r="H48" s="106">
        <v>865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8" t="s">
        <v>138</v>
      </c>
      <c r="B51" s="7"/>
      <c r="C51" s="7"/>
      <c r="D51" s="7"/>
      <c r="E51" s="7"/>
      <c r="F51" s="7"/>
      <c r="G51" s="7"/>
      <c r="H51" s="62"/>
    </row>
    <row r="52" spans="1:8">
      <c r="A52" s="92" t="s">
        <v>62</v>
      </c>
      <c r="B52" s="7"/>
      <c r="C52" s="7"/>
      <c r="D52" s="7"/>
      <c r="E52" s="7"/>
      <c r="F52" s="7"/>
      <c r="G52" s="7"/>
      <c r="H52" s="62"/>
    </row>
    <row r="53" spans="1:8">
      <c r="A53" s="222" t="s">
        <v>174</v>
      </c>
      <c r="B53" s="7"/>
      <c r="C53" s="7"/>
      <c r="D53" s="7"/>
      <c r="E53" s="7"/>
      <c r="F53" s="7"/>
      <c r="G53" s="7"/>
      <c r="H53" s="62"/>
    </row>
    <row r="54" spans="1:8" ht="5.0999999999999996" customHeight="1">
      <c r="A54" s="63"/>
      <c r="B54" s="63"/>
      <c r="C54" s="63"/>
      <c r="D54" s="63"/>
      <c r="E54" s="63"/>
      <c r="F54" s="63"/>
      <c r="G54" s="63"/>
      <c r="H54" s="64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F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L54"/>
  <sheetViews>
    <sheetView showGridLines="0" zoomScaleNormal="100" workbookViewId="0">
      <selection activeCell="A6" sqref="A6:I6"/>
    </sheetView>
  </sheetViews>
  <sheetFormatPr baseColWidth="10" defaultRowHeight="14.25"/>
  <cols>
    <col min="1" max="1" width="18.7109375" style="71" customWidth="1"/>
    <col min="2" max="4" width="11.42578125" style="71"/>
    <col min="5" max="5" width="3.28515625" style="71" customWidth="1"/>
    <col min="6" max="6" width="12.28515625" style="71" bestFit="1" customWidth="1"/>
    <col min="7" max="8" width="11.42578125" style="71"/>
    <col min="9" max="9" width="10.85546875" style="71" customWidth="1"/>
    <col min="10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205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184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F10" s="70"/>
      <c r="G10" s="70"/>
      <c r="H10" s="292" t="s">
        <v>142</v>
      </c>
      <c r="I10" s="292"/>
      <c r="J10" s="225"/>
    </row>
    <row r="11" spans="1:12" ht="12.75" customHeight="1">
      <c r="A11" s="72"/>
      <c r="B11" s="73"/>
      <c r="C11" s="73"/>
      <c r="D11" s="73"/>
      <c r="E11" s="73"/>
      <c r="F11" s="353" t="s">
        <v>69</v>
      </c>
      <c r="G11" s="353"/>
      <c r="H11" s="353"/>
    </row>
    <row r="12" spans="1:12" ht="12.75" customHeight="1">
      <c r="A12" s="320" t="s">
        <v>4</v>
      </c>
      <c r="B12" s="336" t="s">
        <v>68</v>
      </c>
      <c r="C12" s="336"/>
      <c r="D12" s="336"/>
      <c r="E12" s="74"/>
      <c r="F12" s="354" t="s">
        <v>33</v>
      </c>
      <c r="G12" s="354"/>
      <c r="H12" s="355"/>
    </row>
    <row r="13" spans="1:12">
      <c r="A13" s="322"/>
      <c r="B13" s="75" t="s">
        <v>0</v>
      </c>
      <c r="C13" s="75" t="s">
        <v>22</v>
      </c>
      <c r="D13" s="75" t="s">
        <v>23</v>
      </c>
      <c r="E13" s="76"/>
      <c r="F13" s="75" t="s">
        <v>0</v>
      </c>
      <c r="G13" s="75" t="s">
        <v>22</v>
      </c>
      <c r="H13" s="77" t="s">
        <v>23</v>
      </c>
    </row>
    <row r="14" spans="1:12">
      <c r="A14" s="78" t="s">
        <v>34</v>
      </c>
      <c r="B14" s="79">
        <v>50415</v>
      </c>
      <c r="C14" s="79">
        <v>12443</v>
      </c>
      <c r="D14" s="79">
        <v>37972</v>
      </c>
      <c r="E14" s="79"/>
      <c r="F14" s="79">
        <v>984</v>
      </c>
      <c r="G14" s="79">
        <v>293</v>
      </c>
      <c r="H14" s="80">
        <v>691</v>
      </c>
    </row>
    <row r="15" spans="1:12">
      <c r="A15" s="81" t="s">
        <v>36</v>
      </c>
      <c r="B15" s="82">
        <v>150562</v>
      </c>
      <c r="C15" s="82">
        <v>14145</v>
      </c>
      <c r="D15" s="82">
        <v>136417</v>
      </c>
      <c r="E15" s="82"/>
      <c r="F15" s="82">
        <v>2523</v>
      </c>
      <c r="G15" s="82">
        <v>207</v>
      </c>
      <c r="H15" s="83">
        <v>2316</v>
      </c>
    </row>
    <row r="16" spans="1:12">
      <c r="A16" s="78" t="s">
        <v>89</v>
      </c>
      <c r="B16" s="79">
        <v>24347</v>
      </c>
      <c r="C16" s="79">
        <v>180</v>
      </c>
      <c r="D16" s="79">
        <v>24167</v>
      </c>
      <c r="E16" s="79"/>
      <c r="F16" s="79">
        <v>544</v>
      </c>
      <c r="G16" s="79">
        <v>2</v>
      </c>
      <c r="H16" s="80">
        <v>542</v>
      </c>
    </row>
    <row r="17" spans="1:8">
      <c r="A17" s="81" t="s">
        <v>37</v>
      </c>
      <c r="B17" s="82">
        <v>0</v>
      </c>
      <c r="C17" s="82">
        <v>0</v>
      </c>
      <c r="D17" s="82">
        <v>0</v>
      </c>
      <c r="E17" s="82"/>
      <c r="F17" s="82">
        <v>0</v>
      </c>
      <c r="G17" s="82">
        <v>0</v>
      </c>
      <c r="H17" s="83">
        <v>0</v>
      </c>
    </row>
    <row r="18" spans="1:8">
      <c r="A18" s="78" t="s">
        <v>38</v>
      </c>
      <c r="B18" s="79">
        <v>0</v>
      </c>
      <c r="C18" s="79">
        <v>0</v>
      </c>
      <c r="D18" s="79">
        <v>0</v>
      </c>
      <c r="E18" s="79"/>
      <c r="F18" s="79">
        <v>0</v>
      </c>
      <c r="G18" s="79">
        <v>0</v>
      </c>
      <c r="H18" s="80">
        <v>0</v>
      </c>
    </row>
    <row r="19" spans="1:8">
      <c r="A19" s="81" t="s">
        <v>39</v>
      </c>
      <c r="B19" s="82">
        <v>895</v>
      </c>
      <c r="C19" s="82">
        <v>86</v>
      </c>
      <c r="D19" s="82">
        <v>809</v>
      </c>
      <c r="E19" s="82"/>
      <c r="F19" s="82">
        <v>11</v>
      </c>
      <c r="G19" s="82">
        <v>2</v>
      </c>
      <c r="H19" s="83">
        <v>9</v>
      </c>
    </row>
    <row r="20" spans="1:8">
      <c r="A20" s="78" t="s">
        <v>40</v>
      </c>
      <c r="B20" s="79">
        <v>209</v>
      </c>
      <c r="C20" s="79">
        <v>209</v>
      </c>
      <c r="D20" s="79">
        <v>0</v>
      </c>
      <c r="E20" s="79"/>
      <c r="F20" s="79">
        <v>2</v>
      </c>
      <c r="G20" s="79">
        <v>2</v>
      </c>
      <c r="H20" s="80">
        <v>0</v>
      </c>
    </row>
    <row r="21" spans="1:8">
      <c r="A21" s="81" t="s">
        <v>41</v>
      </c>
      <c r="B21" s="82">
        <v>180</v>
      </c>
      <c r="C21" s="82">
        <v>180</v>
      </c>
      <c r="D21" s="82">
        <v>0</v>
      </c>
      <c r="E21" s="82"/>
      <c r="F21" s="82">
        <v>5</v>
      </c>
      <c r="G21" s="82">
        <v>5</v>
      </c>
      <c r="H21" s="83">
        <v>0</v>
      </c>
    </row>
    <row r="22" spans="1:8">
      <c r="A22" s="78" t="s">
        <v>43</v>
      </c>
      <c r="B22" s="79">
        <v>1212</v>
      </c>
      <c r="C22" s="79">
        <v>1212</v>
      </c>
      <c r="D22" s="79">
        <v>0</v>
      </c>
      <c r="E22" s="79"/>
      <c r="F22" s="79">
        <v>28</v>
      </c>
      <c r="G22" s="79">
        <v>28</v>
      </c>
      <c r="H22" s="80">
        <v>0</v>
      </c>
    </row>
    <row r="23" spans="1:8">
      <c r="A23" s="81" t="s">
        <v>44</v>
      </c>
      <c r="B23" s="82">
        <v>20339</v>
      </c>
      <c r="C23" s="82">
        <v>1987</v>
      </c>
      <c r="D23" s="82">
        <v>18352</v>
      </c>
      <c r="E23" s="82"/>
      <c r="F23" s="82">
        <v>327</v>
      </c>
      <c r="G23" s="82">
        <v>27</v>
      </c>
      <c r="H23" s="83">
        <v>300</v>
      </c>
    </row>
    <row r="24" spans="1:8">
      <c r="A24" s="78" t="s">
        <v>45</v>
      </c>
      <c r="B24" s="79">
        <v>34963</v>
      </c>
      <c r="C24" s="79">
        <v>495</v>
      </c>
      <c r="D24" s="79">
        <v>34468</v>
      </c>
      <c r="E24" s="79"/>
      <c r="F24" s="79">
        <v>683</v>
      </c>
      <c r="G24" s="79">
        <v>7</v>
      </c>
      <c r="H24" s="80">
        <v>676</v>
      </c>
    </row>
    <row r="25" spans="1:8">
      <c r="A25" s="81" t="s">
        <v>46</v>
      </c>
      <c r="B25" s="82">
        <v>0</v>
      </c>
      <c r="C25" s="82">
        <v>0</v>
      </c>
      <c r="D25" s="82">
        <v>0</v>
      </c>
      <c r="E25" s="82"/>
      <c r="F25" s="82">
        <v>0</v>
      </c>
      <c r="G25" s="82">
        <v>0</v>
      </c>
      <c r="H25" s="83">
        <v>0</v>
      </c>
    </row>
    <row r="26" spans="1:8">
      <c r="A26" s="78" t="s">
        <v>47</v>
      </c>
      <c r="B26" s="79">
        <v>5339</v>
      </c>
      <c r="C26" s="79">
        <v>5339</v>
      </c>
      <c r="D26" s="79">
        <v>0</v>
      </c>
      <c r="E26" s="79"/>
      <c r="F26" s="79">
        <v>64</v>
      </c>
      <c r="G26" s="79">
        <v>64</v>
      </c>
      <c r="H26" s="80">
        <v>0</v>
      </c>
    </row>
    <row r="27" spans="1:8">
      <c r="A27" s="81" t="s">
        <v>48</v>
      </c>
      <c r="B27" s="82">
        <v>219</v>
      </c>
      <c r="C27" s="82">
        <v>219</v>
      </c>
      <c r="D27" s="82">
        <v>0</v>
      </c>
      <c r="E27" s="82"/>
      <c r="F27" s="82">
        <v>3</v>
      </c>
      <c r="G27" s="82">
        <v>3</v>
      </c>
      <c r="H27" s="83">
        <v>0</v>
      </c>
    </row>
    <row r="28" spans="1:8">
      <c r="A28" s="78" t="s">
        <v>49</v>
      </c>
      <c r="B28" s="79">
        <v>14127</v>
      </c>
      <c r="C28" s="79">
        <v>14127</v>
      </c>
      <c r="D28" s="79">
        <v>0</v>
      </c>
      <c r="E28" s="79"/>
      <c r="F28" s="79">
        <v>200</v>
      </c>
      <c r="G28" s="79">
        <v>200</v>
      </c>
      <c r="H28" s="80">
        <v>0</v>
      </c>
    </row>
    <row r="29" spans="1:8">
      <c r="A29" s="81" t="s">
        <v>50</v>
      </c>
      <c r="B29" s="82">
        <v>3054</v>
      </c>
      <c r="C29" s="82">
        <v>3054</v>
      </c>
      <c r="D29" s="82">
        <v>0</v>
      </c>
      <c r="E29" s="82"/>
      <c r="F29" s="82">
        <v>43</v>
      </c>
      <c r="G29" s="82">
        <v>43</v>
      </c>
      <c r="H29" s="83">
        <v>0</v>
      </c>
    </row>
    <row r="30" spans="1:8">
      <c r="A30" s="78" t="s">
        <v>51</v>
      </c>
      <c r="B30" s="79">
        <v>0</v>
      </c>
      <c r="C30" s="79">
        <v>0</v>
      </c>
      <c r="D30" s="79">
        <v>0</v>
      </c>
      <c r="E30" s="79"/>
      <c r="F30" s="79">
        <v>0</v>
      </c>
      <c r="G30" s="79">
        <v>0</v>
      </c>
      <c r="H30" s="80">
        <v>0</v>
      </c>
    </row>
    <row r="31" spans="1:8">
      <c r="A31" s="81" t="s">
        <v>58</v>
      </c>
      <c r="B31" s="82">
        <v>0</v>
      </c>
      <c r="C31" s="82">
        <v>0</v>
      </c>
      <c r="D31" s="82">
        <v>0</v>
      </c>
      <c r="E31" s="82"/>
      <c r="F31" s="82">
        <v>0</v>
      </c>
      <c r="G31" s="82">
        <v>0</v>
      </c>
      <c r="H31" s="83">
        <v>0</v>
      </c>
    </row>
    <row r="32" spans="1:8">
      <c r="A32" s="78" t="s">
        <v>52</v>
      </c>
      <c r="B32" s="79">
        <v>8458</v>
      </c>
      <c r="C32" s="79">
        <v>358</v>
      </c>
      <c r="D32" s="79">
        <v>8100</v>
      </c>
      <c r="E32" s="79"/>
      <c r="F32" s="79">
        <v>188</v>
      </c>
      <c r="G32" s="79">
        <v>8</v>
      </c>
      <c r="H32" s="80">
        <v>180</v>
      </c>
    </row>
    <row r="33" spans="1:8">
      <c r="A33" s="81" t="s">
        <v>53</v>
      </c>
      <c r="B33" s="82">
        <v>9827</v>
      </c>
      <c r="C33" s="82">
        <v>9827</v>
      </c>
      <c r="D33" s="82">
        <v>0</v>
      </c>
      <c r="E33" s="82"/>
      <c r="F33" s="82">
        <v>100</v>
      </c>
      <c r="G33" s="82">
        <v>100</v>
      </c>
      <c r="H33" s="83">
        <v>0</v>
      </c>
    </row>
    <row r="34" spans="1:8">
      <c r="A34" s="78" t="s">
        <v>56</v>
      </c>
      <c r="B34" s="79">
        <v>0</v>
      </c>
      <c r="C34" s="79">
        <v>0</v>
      </c>
      <c r="D34" s="79">
        <v>0</v>
      </c>
      <c r="E34" s="79"/>
      <c r="F34" s="79">
        <v>0</v>
      </c>
      <c r="G34" s="79">
        <v>0</v>
      </c>
      <c r="H34" s="80">
        <v>0</v>
      </c>
    </row>
    <row r="35" spans="1:8">
      <c r="A35" s="81" t="s">
        <v>54</v>
      </c>
      <c r="B35" s="82">
        <v>2721</v>
      </c>
      <c r="C35" s="82">
        <v>134</v>
      </c>
      <c r="D35" s="82">
        <v>2587</v>
      </c>
      <c r="E35" s="82"/>
      <c r="F35" s="82">
        <v>50</v>
      </c>
      <c r="G35" s="82">
        <v>2</v>
      </c>
      <c r="H35" s="83">
        <v>48</v>
      </c>
    </row>
    <row r="36" spans="1:8">
      <c r="A36" s="78" t="s">
        <v>55</v>
      </c>
      <c r="B36" s="79">
        <v>88100</v>
      </c>
      <c r="C36" s="79">
        <v>135</v>
      </c>
      <c r="D36" s="79">
        <v>87965</v>
      </c>
      <c r="E36" s="79"/>
      <c r="F36" s="79">
        <v>1763</v>
      </c>
      <c r="G36" s="79">
        <v>3</v>
      </c>
      <c r="H36" s="80">
        <v>1760</v>
      </c>
    </row>
    <row r="37" spans="1:8">
      <c r="A37" s="81" t="s">
        <v>66</v>
      </c>
      <c r="B37" s="82">
        <v>5486</v>
      </c>
      <c r="C37" s="82">
        <v>5486</v>
      </c>
      <c r="D37" s="82">
        <v>0</v>
      </c>
      <c r="E37" s="82"/>
      <c r="F37" s="82">
        <v>110</v>
      </c>
      <c r="G37" s="82">
        <v>110</v>
      </c>
      <c r="H37" s="83">
        <v>0</v>
      </c>
    </row>
    <row r="38" spans="1:8">
      <c r="A38" s="78" t="s">
        <v>35</v>
      </c>
      <c r="B38" s="79">
        <v>131</v>
      </c>
      <c r="C38" s="79">
        <v>131</v>
      </c>
      <c r="D38" s="79">
        <v>0</v>
      </c>
      <c r="E38" s="79"/>
      <c r="F38" s="79">
        <v>2</v>
      </c>
      <c r="G38" s="79">
        <v>2</v>
      </c>
      <c r="H38" s="80">
        <v>0</v>
      </c>
    </row>
    <row r="39" spans="1:8">
      <c r="A39" s="81" t="s">
        <v>42</v>
      </c>
      <c r="B39" s="82">
        <v>1373</v>
      </c>
      <c r="C39" s="82">
        <v>739</v>
      </c>
      <c r="D39" s="82">
        <v>634</v>
      </c>
      <c r="E39" s="82"/>
      <c r="F39" s="82">
        <v>20</v>
      </c>
      <c r="G39" s="82">
        <v>14</v>
      </c>
      <c r="H39" s="83">
        <v>6</v>
      </c>
    </row>
    <row r="40" spans="1:8">
      <c r="A40" s="78" t="s">
        <v>90</v>
      </c>
      <c r="B40" s="79">
        <v>434</v>
      </c>
      <c r="C40" s="79">
        <v>434</v>
      </c>
      <c r="D40" s="79">
        <v>0</v>
      </c>
      <c r="E40" s="79"/>
      <c r="F40" s="79">
        <v>11</v>
      </c>
      <c r="G40" s="79">
        <v>11</v>
      </c>
      <c r="H40" s="80">
        <v>0</v>
      </c>
    </row>
    <row r="41" spans="1:8">
      <c r="A41" s="81" t="s">
        <v>91</v>
      </c>
      <c r="B41" s="82">
        <v>0</v>
      </c>
      <c r="C41" s="82">
        <v>0</v>
      </c>
      <c r="D41" s="82">
        <v>0</v>
      </c>
      <c r="E41" s="82"/>
      <c r="F41" s="82">
        <v>0</v>
      </c>
      <c r="G41" s="82">
        <v>0</v>
      </c>
      <c r="H41" s="83">
        <v>0</v>
      </c>
    </row>
    <row r="42" spans="1:8">
      <c r="A42" s="78" t="s">
        <v>92</v>
      </c>
      <c r="B42" s="79">
        <v>0</v>
      </c>
      <c r="C42" s="79">
        <v>0</v>
      </c>
      <c r="D42" s="79">
        <v>0</v>
      </c>
      <c r="E42" s="79"/>
      <c r="F42" s="79">
        <v>0</v>
      </c>
      <c r="G42" s="79">
        <v>0</v>
      </c>
      <c r="H42" s="80">
        <v>0</v>
      </c>
    </row>
    <row r="43" spans="1:8">
      <c r="A43" s="81" t="s">
        <v>93</v>
      </c>
      <c r="B43" s="82">
        <v>0</v>
      </c>
      <c r="C43" s="82">
        <v>0</v>
      </c>
      <c r="D43" s="82">
        <v>0</v>
      </c>
      <c r="E43" s="82"/>
      <c r="F43" s="82">
        <v>0</v>
      </c>
      <c r="G43" s="82">
        <v>0</v>
      </c>
      <c r="H43" s="83">
        <v>0</v>
      </c>
    </row>
    <row r="44" spans="1:8">
      <c r="A44" s="78" t="s">
        <v>94</v>
      </c>
      <c r="B44" s="79">
        <v>0</v>
      </c>
      <c r="C44" s="79">
        <v>0</v>
      </c>
      <c r="D44" s="79">
        <v>0</v>
      </c>
      <c r="E44" s="79"/>
      <c r="F44" s="79">
        <v>0</v>
      </c>
      <c r="G44" s="79">
        <v>0</v>
      </c>
      <c r="H44" s="80">
        <v>0</v>
      </c>
    </row>
    <row r="45" spans="1:8">
      <c r="A45" s="81" t="s">
        <v>95</v>
      </c>
      <c r="B45" s="82">
        <v>0</v>
      </c>
      <c r="C45" s="82">
        <v>0</v>
      </c>
      <c r="D45" s="82">
        <v>0</v>
      </c>
      <c r="E45" s="82"/>
      <c r="F45" s="82">
        <v>0</v>
      </c>
      <c r="G45" s="82">
        <v>0</v>
      </c>
      <c r="H45" s="83">
        <v>0</v>
      </c>
    </row>
    <row r="46" spans="1:8">
      <c r="A46" s="78" t="s">
        <v>96</v>
      </c>
      <c r="B46" s="79">
        <v>0</v>
      </c>
      <c r="C46" s="79">
        <v>0</v>
      </c>
      <c r="D46" s="79">
        <v>0</v>
      </c>
      <c r="E46" s="79"/>
      <c r="F46" s="79">
        <v>0</v>
      </c>
      <c r="G46" s="79">
        <v>0</v>
      </c>
      <c r="H46" s="80">
        <v>0</v>
      </c>
    </row>
    <row r="47" spans="1:8">
      <c r="A47" s="84"/>
      <c r="B47" s="85"/>
      <c r="C47" s="85"/>
      <c r="D47" s="85"/>
      <c r="E47" s="85"/>
      <c r="F47" s="85"/>
      <c r="G47" s="85"/>
      <c r="H47" s="86"/>
    </row>
    <row r="48" spans="1:8">
      <c r="A48" s="87" t="s">
        <v>0</v>
      </c>
      <c r="B48" s="88">
        <v>422391</v>
      </c>
      <c r="C48" s="88">
        <v>70920</v>
      </c>
      <c r="D48" s="88">
        <v>351471</v>
      </c>
      <c r="E48" s="88"/>
      <c r="F48" s="88">
        <v>7661</v>
      </c>
      <c r="G48" s="88">
        <v>1133</v>
      </c>
      <c r="H48" s="89">
        <v>6528</v>
      </c>
    </row>
    <row r="50" spans="1:8" ht="5.0999999999999996" customHeight="1">
      <c r="A50" s="90"/>
      <c r="B50" s="90"/>
      <c r="C50" s="90"/>
      <c r="D50" s="90"/>
      <c r="E50" s="90"/>
      <c r="F50" s="90"/>
      <c r="G50" s="90"/>
      <c r="H50" s="91"/>
    </row>
    <row r="51" spans="1:8">
      <c r="A51" s="148" t="s">
        <v>138</v>
      </c>
      <c r="B51" s="70"/>
      <c r="C51" s="70"/>
      <c r="D51" s="70"/>
      <c r="E51" s="70"/>
      <c r="F51" s="70"/>
      <c r="G51" s="70"/>
      <c r="H51" s="94"/>
    </row>
    <row r="52" spans="1:8">
      <c r="A52" s="92" t="s">
        <v>62</v>
      </c>
      <c r="B52" s="93"/>
      <c r="C52" s="70"/>
      <c r="D52" s="70"/>
      <c r="E52" s="70"/>
      <c r="F52" s="70"/>
      <c r="G52" s="70"/>
      <c r="H52" s="94"/>
    </row>
    <row r="53" spans="1:8">
      <c r="A53" s="222" t="s">
        <v>174</v>
      </c>
      <c r="B53" s="70"/>
      <c r="C53" s="70"/>
      <c r="D53" s="70"/>
      <c r="E53" s="70"/>
      <c r="F53" s="70"/>
      <c r="G53" s="70"/>
      <c r="H53" s="94"/>
    </row>
    <row r="54" spans="1:8" ht="5.0999999999999996" customHeight="1">
      <c r="A54" s="95"/>
      <c r="B54" s="95"/>
      <c r="C54" s="95"/>
      <c r="D54" s="95"/>
      <c r="E54" s="95"/>
      <c r="F54" s="95"/>
      <c r="G54" s="95"/>
      <c r="H54" s="96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54"/>
  <sheetViews>
    <sheetView showGridLines="0" zoomScaleNormal="100" workbookViewId="0">
      <selection activeCell="A6" sqref="A6:I6"/>
    </sheetView>
  </sheetViews>
  <sheetFormatPr baseColWidth="10" defaultRowHeight="14.25"/>
  <cols>
    <col min="1" max="1" width="18.7109375" style="71" customWidth="1"/>
    <col min="2" max="4" width="11.42578125" style="71"/>
    <col min="5" max="5" width="3.28515625" style="71" customWidth="1"/>
    <col min="6" max="6" width="12.28515625" style="71" bestFit="1" customWidth="1"/>
    <col min="7" max="8" width="11.42578125" style="71"/>
    <col min="9" max="9" width="10.85546875" style="71" customWidth="1"/>
    <col min="10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206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187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0"/>
      <c r="B10" s="70"/>
      <c r="C10" s="70"/>
      <c r="D10" s="70"/>
      <c r="E10" s="70"/>
      <c r="F10" s="70"/>
      <c r="G10" s="70"/>
      <c r="H10" s="292" t="s">
        <v>142</v>
      </c>
      <c r="I10" s="292"/>
      <c r="J10" s="241"/>
    </row>
    <row r="11" spans="1:12" ht="12.75" customHeight="1">
      <c r="A11" s="72"/>
      <c r="B11" s="73"/>
      <c r="C11" s="73"/>
      <c r="D11" s="73"/>
      <c r="E11" s="73"/>
      <c r="F11" s="353" t="s">
        <v>69</v>
      </c>
      <c r="G11" s="353"/>
      <c r="H11" s="353"/>
    </row>
    <row r="12" spans="1:12" ht="12.75" customHeight="1">
      <c r="A12" s="320" t="s">
        <v>4</v>
      </c>
      <c r="B12" s="336" t="s">
        <v>68</v>
      </c>
      <c r="C12" s="336"/>
      <c r="D12" s="336"/>
      <c r="E12" s="237"/>
      <c r="F12" s="354" t="s">
        <v>33</v>
      </c>
      <c r="G12" s="354"/>
      <c r="H12" s="355"/>
    </row>
    <row r="13" spans="1:12">
      <c r="A13" s="322"/>
      <c r="B13" s="239" t="s">
        <v>0</v>
      </c>
      <c r="C13" s="239" t="s">
        <v>22</v>
      </c>
      <c r="D13" s="239" t="s">
        <v>23</v>
      </c>
      <c r="E13" s="238"/>
      <c r="F13" s="239" t="s">
        <v>0</v>
      </c>
      <c r="G13" s="239" t="s">
        <v>22</v>
      </c>
      <c r="H13" s="240" t="s">
        <v>23</v>
      </c>
    </row>
    <row r="14" spans="1:12">
      <c r="A14" s="78" t="s">
        <v>34</v>
      </c>
      <c r="B14" s="79">
        <v>89565</v>
      </c>
      <c r="C14" s="79">
        <v>25970</v>
      </c>
      <c r="D14" s="79">
        <v>63595</v>
      </c>
      <c r="E14" s="79"/>
      <c r="F14" s="79">
        <v>1732</v>
      </c>
      <c r="G14" s="79">
        <v>569</v>
      </c>
      <c r="H14" s="80">
        <v>1163</v>
      </c>
    </row>
    <row r="15" spans="1:12">
      <c r="A15" s="81" t="s">
        <v>36</v>
      </c>
      <c r="B15" s="82">
        <v>256486</v>
      </c>
      <c r="C15" s="82">
        <v>14145</v>
      </c>
      <c r="D15" s="82">
        <v>242341</v>
      </c>
      <c r="E15" s="82"/>
      <c r="F15" s="82">
        <v>4721</v>
      </c>
      <c r="G15" s="82">
        <v>207</v>
      </c>
      <c r="H15" s="83">
        <v>4514</v>
      </c>
    </row>
    <row r="16" spans="1:12">
      <c r="A16" s="78" t="s">
        <v>89</v>
      </c>
      <c r="B16" s="79">
        <v>45457</v>
      </c>
      <c r="C16" s="79">
        <v>180</v>
      </c>
      <c r="D16" s="79">
        <v>45277</v>
      </c>
      <c r="E16" s="79"/>
      <c r="F16" s="79">
        <v>973</v>
      </c>
      <c r="G16" s="79">
        <v>2</v>
      </c>
      <c r="H16" s="80">
        <v>971</v>
      </c>
    </row>
    <row r="17" spans="1:8">
      <c r="A17" s="81" t="s">
        <v>37</v>
      </c>
      <c r="B17" s="82">
        <v>2894</v>
      </c>
      <c r="C17" s="82">
        <v>2894</v>
      </c>
      <c r="D17" s="82">
        <v>0</v>
      </c>
      <c r="E17" s="82"/>
      <c r="F17" s="82">
        <v>67</v>
      </c>
      <c r="G17" s="82">
        <v>67</v>
      </c>
      <c r="H17" s="83">
        <v>0</v>
      </c>
    </row>
    <row r="18" spans="1:8">
      <c r="A18" s="78" t="s">
        <v>38</v>
      </c>
      <c r="B18" s="79">
        <v>2172</v>
      </c>
      <c r="C18" s="79">
        <v>46</v>
      </c>
      <c r="D18" s="79">
        <v>2126</v>
      </c>
      <c r="E18" s="79"/>
      <c r="F18" s="79">
        <v>33</v>
      </c>
      <c r="G18" s="79">
        <v>1</v>
      </c>
      <c r="H18" s="80">
        <v>32</v>
      </c>
    </row>
    <row r="19" spans="1:8">
      <c r="A19" s="81" t="s">
        <v>39</v>
      </c>
      <c r="B19" s="82">
        <v>895</v>
      </c>
      <c r="C19" s="82">
        <v>86</v>
      </c>
      <c r="D19" s="82">
        <v>809</v>
      </c>
      <c r="E19" s="82"/>
      <c r="F19" s="82">
        <v>11</v>
      </c>
      <c r="G19" s="82">
        <v>2</v>
      </c>
      <c r="H19" s="83">
        <v>9</v>
      </c>
    </row>
    <row r="20" spans="1:8">
      <c r="A20" s="78" t="s">
        <v>40</v>
      </c>
      <c r="B20" s="79">
        <v>209</v>
      </c>
      <c r="C20" s="79">
        <v>209</v>
      </c>
      <c r="D20" s="79">
        <v>0</v>
      </c>
      <c r="E20" s="79"/>
      <c r="F20" s="79">
        <v>2</v>
      </c>
      <c r="G20" s="79">
        <v>2</v>
      </c>
      <c r="H20" s="80">
        <v>0</v>
      </c>
    </row>
    <row r="21" spans="1:8">
      <c r="A21" s="81" t="s">
        <v>41</v>
      </c>
      <c r="B21" s="82">
        <v>244</v>
      </c>
      <c r="C21" s="82">
        <v>244</v>
      </c>
      <c r="D21" s="82">
        <v>0</v>
      </c>
      <c r="E21" s="82"/>
      <c r="F21" s="82">
        <v>6</v>
      </c>
      <c r="G21" s="82">
        <v>6</v>
      </c>
      <c r="H21" s="83">
        <v>0</v>
      </c>
    </row>
    <row r="22" spans="1:8">
      <c r="A22" s="78" t="s">
        <v>43</v>
      </c>
      <c r="B22" s="79">
        <v>1267</v>
      </c>
      <c r="C22" s="79">
        <v>1267</v>
      </c>
      <c r="D22" s="79">
        <v>0</v>
      </c>
      <c r="E22" s="79"/>
      <c r="F22" s="79">
        <v>29</v>
      </c>
      <c r="G22" s="79">
        <v>29</v>
      </c>
      <c r="H22" s="80">
        <v>0</v>
      </c>
    </row>
    <row r="23" spans="1:8">
      <c r="A23" s="81" t="s">
        <v>44</v>
      </c>
      <c r="B23" s="82">
        <v>24321</v>
      </c>
      <c r="C23" s="82">
        <v>5969</v>
      </c>
      <c r="D23" s="82">
        <v>18352</v>
      </c>
      <c r="E23" s="82"/>
      <c r="F23" s="82">
        <v>399</v>
      </c>
      <c r="G23" s="82">
        <v>99</v>
      </c>
      <c r="H23" s="83">
        <v>300</v>
      </c>
    </row>
    <row r="24" spans="1:8">
      <c r="A24" s="78" t="s">
        <v>45</v>
      </c>
      <c r="B24" s="79">
        <v>35191</v>
      </c>
      <c r="C24" s="79">
        <v>723</v>
      </c>
      <c r="D24" s="79">
        <v>34468</v>
      </c>
      <c r="E24" s="79"/>
      <c r="F24" s="79">
        <v>688</v>
      </c>
      <c r="G24" s="79">
        <v>12</v>
      </c>
      <c r="H24" s="80">
        <v>676</v>
      </c>
    </row>
    <row r="25" spans="1:8">
      <c r="A25" s="81" t="s">
        <v>46</v>
      </c>
      <c r="B25" s="82">
        <v>0</v>
      </c>
      <c r="C25" s="82">
        <v>0</v>
      </c>
      <c r="D25" s="82">
        <v>0</v>
      </c>
      <c r="E25" s="82"/>
      <c r="F25" s="82">
        <v>0</v>
      </c>
      <c r="G25" s="82">
        <v>0</v>
      </c>
      <c r="H25" s="83">
        <v>0</v>
      </c>
    </row>
    <row r="26" spans="1:8">
      <c r="A26" s="78" t="s">
        <v>47</v>
      </c>
      <c r="B26" s="79">
        <v>7354</v>
      </c>
      <c r="C26" s="79">
        <v>7354</v>
      </c>
      <c r="D26" s="79">
        <v>0</v>
      </c>
      <c r="E26" s="79"/>
      <c r="F26" s="79">
        <v>95</v>
      </c>
      <c r="G26" s="79">
        <v>95</v>
      </c>
      <c r="H26" s="80">
        <v>0</v>
      </c>
    </row>
    <row r="27" spans="1:8">
      <c r="A27" s="81" t="s">
        <v>48</v>
      </c>
      <c r="B27" s="82">
        <v>6023</v>
      </c>
      <c r="C27" s="82">
        <v>6023</v>
      </c>
      <c r="D27" s="82">
        <v>0</v>
      </c>
      <c r="E27" s="82"/>
      <c r="F27" s="82">
        <v>120</v>
      </c>
      <c r="G27" s="82">
        <v>120</v>
      </c>
      <c r="H27" s="83">
        <v>0</v>
      </c>
    </row>
    <row r="28" spans="1:8">
      <c r="A28" s="78" t="s">
        <v>49</v>
      </c>
      <c r="B28" s="79">
        <v>14127</v>
      </c>
      <c r="C28" s="79">
        <v>14127</v>
      </c>
      <c r="D28" s="79">
        <v>0</v>
      </c>
      <c r="E28" s="79"/>
      <c r="F28" s="79">
        <v>200</v>
      </c>
      <c r="G28" s="79">
        <v>200</v>
      </c>
      <c r="H28" s="80">
        <v>0</v>
      </c>
    </row>
    <row r="29" spans="1:8">
      <c r="A29" s="81" t="s">
        <v>50</v>
      </c>
      <c r="B29" s="82">
        <v>7359</v>
      </c>
      <c r="C29" s="82">
        <v>7358</v>
      </c>
      <c r="D29" s="82">
        <v>1</v>
      </c>
      <c r="E29" s="82"/>
      <c r="F29" s="82">
        <v>110</v>
      </c>
      <c r="G29" s="82">
        <v>109</v>
      </c>
      <c r="H29" s="83">
        <v>1</v>
      </c>
    </row>
    <row r="30" spans="1:8">
      <c r="A30" s="78" t="s">
        <v>51</v>
      </c>
      <c r="B30" s="79">
        <v>269</v>
      </c>
      <c r="C30" s="79">
        <v>269</v>
      </c>
      <c r="D30" s="79">
        <v>0</v>
      </c>
      <c r="E30" s="79"/>
      <c r="F30" s="79">
        <v>4</v>
      </c>
      <c r="G30" s="79">
        <v>4</v>
      </c>
      <c r="H30" s="80">
        <v>0</v>
      </c>
    </row>
    <row r="31" spans="1:8">
      <c r="A31" s="81" t="s">
        <v>58</v>
      </c>
      <c r="B31" s="82">
        <v>0</v>
      </c>
      <c r="C31" s="82">
        <v>0</v>
      </c>
      <c r="D31" s="82">
        <v>0</v>
      </c>
      <c r="E31" s="82"/>
      <c r="F31" s="82">
        <v>0</v>
      </c>
      <c r="G31" s="82">
        <v>0</v>
      </c>
      <c r="H31" s="83">
        <v>0</v>
      </c>
    </row>
    <row r="32" spans="1:8">
      <c r="A32" s="78" t="s">
        <v>52</v>
      </c>
      <c r="B32" s="79">
        <v>15573</v>
      </c>
      <c r="C32" s="79">
        <v>2696</v>
      </c>
      <c r="D32" s="79">
        <v>12877</v>
      </c>
      <c r="E32" s="79"/>
      <c r="F32" s="79">
        <v>329</v>
      </c>
      <c r="G32" s="79">
        <v>49</v>
      </c>
      <c r="H32" s="80">
        <v>280</v>
      </c>
    </row>
    <row r="33" spans="1:8">
      <c r="A33" s="81" t="s">
        <v>53</v>
      </c>
      <c r="B33" s="82">
        <v>9827</v>
      </c>
      <c r="C33" s="82">
        <v>9827</v>
      </c>
      <c r="D33" s="82">
        <v>0</v>
      </c>
      <c r="E33" s="82"/>
      <c r="F33" s="82">
        <v>100</v>
      </c>
      <c r="G33" s="82">
        <v>100</v>
      </c>
      <c r="H33" s="83">
        <v>0</v>
      </c>
    </row>
    <row r="34" spans="1:8">
      <c r="A34" s="78" t="s">
        <v>56</v>
      </c>
      <c r="B34" s="79">
        <v>0</v>
      </c>
      <c r="C34" s="79">
        <v>0</v>
      </c>
      <c r="D34" s="79">
        <v>0</v>
      </c>
      <c r="E34" s="79"/>
      <c r="F34" s="79">
        <v>0</v>
      </c>
      <c r="G34" s="79">
        <v>0</v>
      </c>
      <c r="H34" s="80">
        <v>0</v>
      </c>
    </row>
    <row r="35" spans="1:8">
      <c r="A35" s="81" t="s">
        <v>54</v>
      </c>
      <c r="B35" s="82">
        <v>2721</v>
      </c>
      <c r="C35" s="82">
        <v>134</v>
      </c>
      <c r="D35" s="82">
        <v>2587</v>
      </c>
      <c r="E35" s="82"/>
      <c r="F35" s="82">
        <v>50</v>
      </c>
      <c r="G35" s="82">
        <v>2</v>
      </c>
      <c r="H35" s="83">
        <v>48</v>
      </c>
    </row>
    <row r="36" spans="1:8">
      <c r="A36" s="78" t="s">
        <v>55</v>
      </c>
      <c r="B36" s="79">
        <v>104362</v>
      </c>
      <c r="C36" s="79">
        <v>5061</v>
      </c>
      <c r="D36" s="79">
        <v>99301</v>
      </c>
      <c r="E36" s="79"/>
      <c r="F36" s="79">
        <v>2083</v>
      </c>
      <c r="G36" s="79">
        <v>105</v>
      </c>
      <c r="H36" s="80">
        <v>1978</v>
      </c>
    </row>
    <row r="37" spans="1:8">
      <c r="A37" s="81" t="s">
        <v>66</v>
      </c>
      <c r="B37" s="82">
        <v>7239</v>
      </c>
      <c r="C37" s="82">
        <v>7239</v>
      </c>
      <c r="D37" s="82">
        <v>0</v>
      </c>
      <c r="E37" s="82"/>
      <c r="F37" s="82">
        <v>145</v>
      </c>
      <c r="G37" s="82">
        <v>145</v>
      </c>
      <c r="H37" s="83">
        <v>0</v>
      </c>
    </row>
    <row r="38" spans="1:8">
      <c r="A38" s="78" t="s">
        <v>35</v>
      </c>
      <c r="B38" s="79">
        <v>131</v>
      </c>
      <c r="C38" s="79">
        <v>131</v>
      </c>
      <c r="D38" s="79">
        <v>0</v>
      </c>
      <c r="E38" s="79"/>
      <c r="F38" s="79">
        <v>2</v>
      </c>
      <c r="G38" s="79">
        <v>2</v>
      </c>
      <c r="H38" s="80">
        <v>0</v>
      </c>
    </row>
    <row r="39" spans="1:8">
      <c r="A39" s="81" t="s">
        <v>42</v>
      </c>
      <c r="B39" s="82">
        <v>10866</v>
      </c>
      <c r="C39" s="82">
        <v>10232</v>
      </c>
      <c r="D39" s="82">
        <v>634</v>
      </c>
      <c r="E39" s="82"/>
      <c r="F39" s="82">
        <v>220</v>
      </c>
      <c r="G39" s="82">
        <v>214</v>
      </c>
      <c r="H39" s="83">
        <v>6</v>
      </c>
    </row>
    <row r="40" spans="1:8">
      <c r="A40" s="78" t="s">
        <v>90</v>
      </c>
      <c r="B40" s="79">
        <v>434</v>
      </c>
      <c r="C40" s="79">
        <v>434</v>
      </c>
      <c r="D40" s="79">
        <v>0</v>
      </c>
      <c r="E40" s="79"/>
      <c r="F40" s="79">
        <v>11</v>
      </c>
      <c r="G40" s="79">
        <v>11</v>
      </c>
      <c r="H40" s="80">
        <v>0</v>
      </c>
    </row>
    <row r="41" spans="1:8">
      <c r="A41" s="81" t="s">
        <v>91</v>
      </c>
      <c r="B41" s="82">
        <v>0</v>
      </c>
      <c r="C41" s="82">
        <v>0</v>
      </c>
      <c r="D41" s="82">
        <v>0</v>
      </c>
      <c r="E41" s="82"/>
      <c r="F41" s="82">
        <v>0</v>
      </c>
      <c r="G41" s="82">
        <v>0</v>
      </c>
      <c r="H41" s="83">
        <v>0</v>
      </c>
    </row>
    <row r="42" spans="1:8">
      <c r="A42" s="78" t="s">
        <v>92</v>
      </c>
      <c r="B42" s="79">
        <v>0</v>
      </c>
      <c r="C42" s="79">
        <v>0</v>
      </c>
      <c r="D42" s="79">
        <v>0</v>
      </c>
      <c r="E42" s="79"/>
      <c r="F42" s="79">
        <v>0</v>
      </c>
      <c r="G42" s="79">
        <v>0</v>
      </c>
      <c r="H42" s="80">
        <v>0</v>
      </c>
    </row>
    <row r="43" spans="1:8">
      <c r="A43" s="81" t="s">
        <v>93</v>
      </c>
      <c r="B43" s="82">
        <v>0</v>
      </c>
      <c r="C43" s="82">
        <v>0</v>
      </c>
      <c r="D43" s="82">
        <v>0</v>
      </c>
      <c r="E43" s="82"/>
      <c r="F43" s="82">
        <v>0</v>
      </c>
      <c r="G43" s="82">
        <v>0</v>
      </c>
      <c r="H43" s="83">
        <v>0</v>
      </c>
    </row>
    <row r="44" spans="1:8">
      <c r="A44" s="78" t="s">
        <v>94</v>
      </c>
      <c r="B44" s="79">
        <v>0</v>
      </c>
      <c r="C44" s="79">
        <v>0</v>
      </c>
      <c r="D44" s="79">
        <v>0</v>
      </c>
      <c r="E44" s="79"/>
      <c r="F44" s="79">
        <v>0</v>
      </c>
      <c r="G44" s="79">
        <v>0</v>
      </c>
      <c r="H44" s="80">
        <v>0</v>
      </c>
    </row>
    <row r="45" spans="1:8">
      <c r="A45" s="81" t="s">
        <v>95</v>
      </c>
      <c r="B45" s="82">
        <v>0</v>
      </c>
      <c r="C45" s="82">
        <v>0</v>
      </c>
      <c r="D45" s="82">
        <v>0</v>
      </c>
      <c r="E45" s="82"/>
      <c r="F45" s="82">
        <v>0</v>
      </c>
      <c r="G45" s="82">
        <v>0</v>
      </c>
      <c r="H45" s="83">
        <v>0</v>
      </c>
    </row>
    <row r="46" spans="1:8">
      <c r="A46" s="78" t="s">
        <v>96</v>
      </c>
      <c r="B46" s="79">
        <v>1925</v>
      </c>
      <c r="C46" s="79">
        <v>1925</v>
      </c>
      <c r="D46" s="79">
        <v>0</v>
      </c>
      <c r="E46" s="79"/>
      <c r="F46" s="79">
        <v>35</v>
      </c>
      <c r="G46" s="79">
        <v>35</v>
      </c>
      <c r="H46" s="80">
        <v>0</v>
      </c>
    </row>
    <row r="47" spans="1:8">
      <c r="A47" s="84"/>
      <c r="B47" s="85"/>
      <c r="C47" s="85"/>
      <c r="D47" s="85"/>
      <c r="E47" s="85"/>
      <c r="F47" s="85"/>
      <c r="G47" s="85"/>
      <c r="H47" s="86"/>
    </row>
    <row r="48" spans="1:8">
      <c r="A48" s="87" t="s">
        <v>0</v>
      </c>
      <c r="B48" s="88">
        <v>646911</v>
      </c>
      <c r="C48" s="88">
        <v>124543</v>
      </c>
      <c r="D48" s="88">
        <v>522368</v>
      </c>
      <c r="E48" s="88"/>
      <c r="F48" s="88">
        <v>12165</v>
      </c>
      <c r="G48" s="88">
        <v>2187</v>
      </c>
      <c r="H48" s="89">
        <v>9978</v>
      </c>
    </row>
    <row r="50" spans="1:8" ht="5.0999999999999996" customHeight="1">
      <c r="A50" s="90"/>
      <c r="B50" s="90"/>
      <c r="C50" s="90"/>
      <c r="D50" s="90"/>
      <c r="E50" s="90"/>
      <c r="F50" s="90"/>
      <c r="G50" s="90"/>
      <c r="H50" s="91"/>
    </row>
    <row r="51" spans="1:8">
      <c r="A51" s="148" t="s">
        <v>138</v>
      </c>
      <c r="B51" s="70"/>
      <c r="C51" s="70"/>
      <c r="D51" s="70"/>
      <c r="E51" s="70"/>
      <c r="F51" s="70"/>
      <c r="G51" s="70"/>
      <c r="H51" s="94"/>
    </row>
    <row r="52" spans="1:8">
      <c r="A52" s="92" t="s">
        <v>62</v>
      </c>
      <c r="B52" s="93"/>
      <c r="C52" s="70"/>
      <c r="D52" s="70"/>
      <c r="E52" s="70"/>
      <c r="F52" s="70"/>
      <c r="G52" s="70"/>
      <c r="H52" s="94"/>
    </row>
    <row r="53" spans="1:8">
      <c r="A53" s="222" t="s">
        <v>174</v>
      </c>
      <c r="B53" s="70"/>
      <c r="C53" s="70"/>
      <c r="D53" s="70"/>
      <c r="E53" s="70"/>
      <c r="F53" s="70"/>
      <c r="G53" s="70"/>
      <c r="H53" s="94"/>
    </row>
    <row r="54" spans="1:8" ht="5.0999999999999996" customHeight="1">
      <c r="A54" s="95"/>
      <c r="B54" s="95"/>
      <c r="C54" s="95"/>
      <c r="D54" s="95"/>
      <c r="E54" s="95"/>
      <c r="F54" s="95"/>
      <c r="G54" s="95"/>
      <c r="H54" s="96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54"/>
  <sheetViews>
    <sheetView showGridLines="0" zoomScaleNormal="100" workbookViewId="0">
      <selection activeCell="A8" sqref="A8:I8"/>
    </sheetView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ht="14.1" customHeight="1">
      <c r="A6" s="289" t="s">
        <v>175</v>
      </c>
      <c r="B6" s="290"/>
      <c r="C6" s="290"/>
      <c r="D6" s="290"/>
      <c r="E6" s="290"/>
      <c r="F6" s="290"/>
      <c r="G6" s="290"/>
      <c r="H6" s="290"/>
      <c r="I6" s="291"/>
    </row>
    <row r="7" spans="1:12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ht="14.1" customHeight="1">
      <c r="A8" s="289" t="s">
        <v>212</v>
      </c>
      <c r="B8" s="290"/>
      <c r="C8" s="290"/>
      <c r="D8" s="290"/>
      <c r="E8" s="290"/>
      <c r="F8" s="290"/>
      <c r="G8" s="290"/>
      <c r="H8" s="290"/>
      <c r="I8" s="291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47"/>
      <c r="H10" s="292" t="s">
        <v>142</v>
      </c>
      <c r="I10" s="292"/>
      <c r="J10"/>
    </row>
    <row r="11" spans="1:12" ht="12.75" customHeight="1">
      <c r="A11" s="48"/>
      <c r="B11" s="49"/>
      <c r="C11" s="49"/>
      <c r="D11" s="49"/>
      <c r="E11" s="49"/>
      <c r="F11" s="50" t="s">
        <v>3</v>
      </c>
    </row>
    <row r="12" spans="1:12" ht="12.75" customHeight="1">
      <c r="A12" s="303" t="s">
        <v>4</v>
      </c>
      <c r="B12" s="305" t="s">
        <v>213</v>
      </c>
      <c r="C12" s="305"/>
      <c r="D12" s="51"/>
      <c r="E12" s="306" t="s">
        <v>177</v>
      </c>
      <c r="F12" s="307"/>
    </row>
    <row r="13" spans="1:12">
      <c r="A13" s="304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52" t="s">
        <v>34</v>
      </c>
      <c r="B14" s="53">
        <v>208314</v>
      </c>
      <c r="C14" s="53">
        <v>255411</v>
      </c>
      <c r="D14" s="53"/>
      <c r="E14" s="53">
        <v>193655</v>
      </c>
      <c r="F14" s="54">
        <v>246851</v>
      </c>
    </row>
    <row r="15" spans="1:12">
      <c r="A15" s="55" t="s">
        <v>36</v>
      </c>
      <c r="B15" s="56">
        <v>34658</v>
      </c>
      <c r="C15" s="56">
        <v>43056</v>
      </c>
      <c r="D15" s="56"/>
      <c r="E15" s="56">
        <v>93483</v>
      </c>
      <c r="F15" s="57">
        <v>131550</v>
      </c>
    </row>
    <row r="16" spans="1:12">
      <c r="A16" s="52" t="s">
        <v>89</v>
      </c>
      <c r="B16" s="53">
        <v>264947</v>
      </c>
      <c r="C16" s="53">
        <v>357349</v>
      </c>
      <c r="D16" s="53"/>
      <c r="E16" s="53">
        <v>325154</v>
      </c>
      <c r="F16" s="54">
        <v>374143</v>
      </c>
    </row>
    <row r="17" spans="1:6">
      <c r="A17" s="55" t="s">
        <v>37</v>
      </c>
      <c r="B17" s="56">
        <v>11098</v>
      </c>
      <c r="C17" s="56">
        <v>25121</v>
      </c>
      <c r="D17" s="56"/>
      <c r="E17" s="56">
        <v>25479</v>
      </c>
      <c r="F17" s="57">
        <v>33009</v>
      </c>
    </row>
    <row r="18" spans="1:6">
      <c r="A18" s="52" t="s">
        <v>38</v>
      </c>
      <c r="B18" s="53">
        <v>47639</v>
      </c>
      <c r="C18" s="53">
        <v>53756</v>
      </c>
      <c r="D18" s="53"/>
      <c r="E18" s="53">
        <v>87990</v>
      </c>
      <c r="F18" s="54">
        <v>97255</v>
      </c>
    </row>
    <row r="19" spans="1:6">
      <c r="A19" s="55" t="s">
        <v>39</v>
      </c>
      <c r="B19" s="56">
        <v>13979</v>
      </c>
      <c r="C19" s="56">
        <v>14621</v>
      </c>
      <c r="D19" s="56"/>
      <c r="E19" s="56">
        <v>9090</v>
      </c>
      <c r="F19" s="57">
        <v>12145</v>
      </c>
    </row>
    <row r="20" spans="1:6">
      <c r="A20" s="52" t="s">
        <v>40</v>
      </c>
      <c r="B20" s="53">
        <v>2338</v>
      </c>
      <c r="C20" s="53">
        <v>3178</v>
      </c>
      <c r="D20" s="53"/>
      <c r="E20" s="53">
        <v>4403</v>
      </c>
      <c r="F20" s="54">
        <v>4517</v>
      </c>
    </row>
    <row r="21" spans="1:6">
      <c r="A21" s="55" t="s">
        <v>41</v>
      </c>
      <c r="B21" s="56">
        <v>48761</v>
      </c>
      <c r="C21" s="56">
        <v>52179</v>
      </c>
      <c r="D21" s="56"/>
      <c r="E21" s="56">
        <v>13517</v>
      </c>
      <c r="F21" s="57">
        <v>26977</v>
      </c>
    </row>
    <row r="22" spans="1:6">
      <c r="A22" s="52" t="s">
        <v>43</v>
      </c>
      <c r="B22" s="53">
        <v>14964</v>
      </c>
      <c r="C22" s="53">
        <v>16342</v>
      </c>
      <c r="D22" s="53"/>
      <c r="E22" s="53">
        <v>1731</v>
      </c>
      <c r="F22" s="54">
        <v>1819</v>
      </c>
    </row>
    <row r="23" spans="1:6">
      <c r="A23" s="55" t="s">
        <v>44</v>
      </c>
      <c r="B23" s="56">
        <v>6750</v>
      </c>
      <c r="C23" s="56">
        <v>9948</v>
      </c>
      <c r="D23" s="56"/>
      <c r="E23" s="56">
        <v>9221</v>
      </c>
      <c r="F23" s="57">
        <v>12163</v>
      </c>
    </row>
    <row r="24" spans="1:6">
      <c r="A24" s="52" t="s">
        <v>45</v>
      </c>
      <c r="B24" s="53">
        <v>282158</v>
      </c>
      <c r="C24" s="53">
        <v>302808</v>
      </c>
      <c r="D24" s="53"/>
      <c r="E24" s="53">
        <v>254465</v>
      </c>
      <c r="F24" s="54">
        <v>297322</v>
      </c>
    </row>
    <row r="25" spans="1:6">
      <c r="A25" s="55" t="s">
        <v>46</v>
      </c>
      <c r="B25" s="56">
        <v>0</v>
      </c>
      <c r="C25" s="56">
        <v>0</v>
      </c>
      <c r="D25" s="56"/>
      <c r="E25" s="56">
        <v>1734</v>
      </c>
      <c r="F25" s="57">
        <v>1734</v>
      </c>
    </row>
    <row r="26" spans="1:6">
      <c r="A26" s="52" t="s">
        <v>47</v>
      </c>
      <c r="B26" s="53">
        <v>13320</v>
      </c>
      <c r="C26" s="53">
        <v>14906</v>
      </c>
      <c r="D26" s="53"/>
      <c r="E26" s="53">
        <v>48023</v>
      </c>
      <c r="F26" s="54">
        <v>53416</v>
      </c>
    </row>
    <row r="27" spans="1:6">
      <c r="A27" s="55" t="s">
        <v>48</v>
      </c>
      <c r="B27" s="56">
        <v>2774</v>
      </c>
      <c r="C27" s="56">
        <v>3570</v>
      </c>
      <c r="D27" s="56"/>
      <c r="E27" s="56">
        <v>2286</v>
      </c>
      <c r="F27" s="57">
        <v>2352</v>
      </c>
    </row>
    <row r="28" spans="1:6">
      <c r="A28" s="52" t="s">
        <v>49</v>
      </c>
      <c r="B28" s="53">
        <v>2799</v>
      </c>
      <c r="C28" s="53">
        <v>5816</v>
      </c>
      <c r="D28" s="53"/>
      <c r="E28" s="53">
        <v>16904</v>
      </c>
      <c r="F28" s="54">
        <v>29555</v>
      </c>
    </row>
    <row r="29" spans="1:6">
      <c r="A29" s="55" t="s">
        <v>50</v>
      </c>
      <c r="B29" s="56">
        <v>12589</v>
      </c>
      <c r="C29" s="56">
        <v>21847</v>
      </c>
      <c r="D29" s="56"/>
      <c r="E29" s="56">
        <v>12651</v>
      </c>
      <c r="F29" s="57">
        <v>15372</v>
      </c>
    </row>
    <row r="30" spans="1:6">
      <c r="A30" s="52" t="s">
        <v>51</v>
      </c>
      <c r="B30" s="53">
        <v>15482</v>
      </c>
      <c r="C30" s="53">
        <v>17516</v>
      </c>
      <c r="D30" s="53"/>
      <c r="E30" s="53">
        <v>14087</v>
      </c>
      <c r="F30" s="54">
        <v>25575</v>
      </c>
    </row>
    <row r="31" spans="1:6">
      <c r="A31" s="55" t="s">
        <v>58</v>
      </c>
      <c r="B31" s="56">
        <v>19831</v>
      </c>
      <c r="C31" s="56">
        <v>45868</v>
      </c>
      <c r="D31" s="56"/>
      <c r="E31" s="56">
        <v>27444</v>
      </c>
      <c r="F31" s="57">
        <v>29712</v>
      </c>
    </row>
    <row r="32" spans="1:6">
      <c r="A32" s="52" t="s">
        <v>52</v>
      </c>
      <c r="B32" s="53">
        <v>59702</v>
      </c>
      <c r="C32" s="53">
        <v>66276</v>
      </c>
      <c r="D32" s="53"/>
      <c r="E32" s="53">
        <v>22569</v>
      </c>
      <c r="F32" s="54">
        <v>24437</v>
      </c>
    </row>
    <row r="33" spans="1:7">
      <c r="A33" s="55" t="s">
        <v>53</v>
      </c>
      <c r="B33" s="56">
        <v>21488</v>
      </c>
      <c r="C33" s="56">
        <v>30159</v>
      </c>
      <c r="D33" s="56"/>
      <c r="E33" s="56">
        <v>100500</v>
      </c>
      <c r="F33" s="57">
        <v>105619</v>
      </c>
    </row>
    <row r="34" spans="1:7">
      <c r="A34" s="52" t="s">
        <v>56</v>
      </c>
      <c r="B34" s="53">
        <v>59269</v>
      </c>
      <c r="C34" s="53">
        <v>69482</v>
      </c>
      <c r="D34" s="53"/>
      <c r="E34" s="53">
        <v>39440</v>
      </c>
      <c r="F34" s="54">
        <v>51885</v>
      </c>
    </row>
    <row r="35" spans="1:7">
      <c r="A35" s="55" t="s">
        <v>54</v>
      </c>
      <c r="B35" s="56">
        <v>6297</v>
      </c>
      <c r="C35" s="56">
        <v>17536</v>
      </c>
      <c r="D35" s="56"/>
      <c r="E35" s="56">
        <v>9233</v>
      </c>
      <c r="F35" s="57">
        <v>11624</v>
      </c>
    </row>
    <row r="36" spans="1:7">
      <c r="A36" s="52" t="s">
        <v>55</v>
      </c>
      <c r="B36" s="53">
        <v>14533</v>
      </c>
      <c r="C36" s="53">
        <v>18820</v>
      </c>
      <c r="D36" s="53"/>
      <c r="E36" s="53">
        <v>188657</v>
      </c>
      <c r="F36" s="54">
        <v>196044</v>
      </c>
    </row>
    <row r="37" spans="1:7">
      <c r="A37" s="55" t="s">
        <v>66</v>
      </c>
      <c r="B37" s="56">
        <v>134598</v>
      </c>
      <c r="C37" s="56">
        <v>267149</v>
      </c>
      <c r="D37" s="56"/>
      <c r="E37" s="56">
        <v>81015</v>
      </c>
      <c r="F37" s="57">
        <v>116438</v>
      </c>
    </row>
    <row r="38" spans="1:7">
      <c r="A38" s="52" t="s">
        <v>35</v>
      </c>
      <c r="B38" s="53">
        <v>1995</v>
      </c>
      <c r="C38" s="53">
        <v>1995</v>
      </c>
      <c r="D38" s="53"/>
      <c r="E38" s="53">
        <v>621</v>
      </c>
      <c r="F38" s="54">
        <v>1061</v>
      </c>
    </row>
    <row r="39" spans="1:7">
      <c r="A39" s="55" t="s">
        <v>42</v>
      </c>
      <c r="B39" s="56">
        <v>7661</v>
      </c>
      <c r="C39" s="56">
        <v>9500</v>
      </c>
      <c r="D39" s="56"/>
      <c r="E39" s="56">
        <v>5023</v>
      </c>
      <c r="F39" s="57">
        <v>9436</v>
      </c>
    </row>
    <row r="40" spans="1:7">
      <c r="A40" s="52" t="s">
        <v>90</v>
      </c>
      <c r="B40" s="53">
        <v>2148</v>
      </c>
      <c r="C40" s="53">
        <v>3638</v>
      </c>
      <c r="D40" s="53"/>
      <c r="E40" s="53">
        <v>1353</v>
      </c>
      <c r="F40" s="54">
        <v>6304</v>
      </c>
      <c r="G40" s="58"/>
    </row>
    <row r="41" spans="1:7">
      <c r="A41" s="55" t="s">
        <v>91</v>
      </c>
      <c r="B41" s="56">
        <v>1284</v>
      </c>
      <c r="C41" s="56">
        <v>1952</v>
      </c>
      <c r="D41" s="56"/>
      <c r="E41" s="56">
        <v>848</v>
      </c>
      <c r="F41" s="57">
        <v>848</v>
      </c>
    </row>
    <row r="42" spans="1:7">
      <c r="A42" s="52" t="s">
        <v>92</v>
      </c>
      <c r="B42" s="53">
        <v>258</v>
      </c>
      <c r="C42" s="53">
        <v>591</v>
      </c>
      <c r="D42" s="53"/>
      <c r="E42" s="53">
        <v>916</v>
      </c>
      <c r="F42" s="54">
        <v>916</v>
      </c>
    </row>
    <row r="43" spans="1:7">
      <c r="A43" s="55" t="s">
        <v>93</v>
      </c>
      <c r="B43" s="56">
        <v>0</v>
      </c>
      <c r="C43" s="56">
        <v>0</v>
      </c>
      <c r="D43" s="56"/>
      <c r="E43" s="56">
        <v>632</v>
      </c>
      <c r="F43" s="57">
        <v>1332</v>
      </c>
    </row>
    <row r="44" spans="1:7">
      <c r="A44" s="52" t="s">
        <v>94</v>
      </c>
      <c r="B44" s="53">
        <v>0</v>
      </c>
      <c r="C44" s="53">
        <v>0</v>
      </c>
      <c r="D44" s="53"/>
      <c r="E44" s="53">
        <v>0</v>
      </c>
      <c r="F44" s="54">
        <v>0</v>
      </c>
    </row>
    <row r="45" spans="1:7">
      <c r="A45" s="55" t="s">
        <v>95</v>
      </c>
      <c r="B45" s="56">
        <v>90</v>
      </c>
      <c r="C45" s="56">
        <v>2090</v>
      </c>
      <c r="D45" s="56"/>
      <c r="E45" s="56">
        <v>142</v>
      </c>
      <c r="F45" s="57">
        <v>142</v>
      </c>
    </row>
    <row r="46" spans="1:7">
      <c r="A46" s="52" t="s">
        <v>96</v>
      </c>
      <c r="B46" s="53">
        <v>0</v>
      </c>
      <c r="C46" s="53">
        <v>0</v>
      </c>
      <c r="D46" s="53"/>
      <c r="E46" s="53">
        <v>95</v>
      </c>
      <c r="F46" s="54">
        <v>95</v>
      </c>
    </row>
    <row r="47" spans="1:7">
      <c r="A47" s="52"/>
      <c r="B47" s="27"/>
      <c r="C47" s="27"/>
      <c r="D47" s="26"/>
      <c r="E47" s="27"/>
      <c r="F47" s="29"/>
    </row>
    <row r="48" spans="1:7">
      <c r="A48" s="59" t="s">
        <v>0</v>
      </c>
      <c r="B48" s="32">
        <v>1311724</v>
      </c>
      <c r="C48" s="32">
        <v>1732480</v>
      </c>
      <c r="D48" s="32"/>
      <c r="E48" s="32">
        <v>1592361</v>
      </c>
      <c r="F48" s="60">
        <v>1921648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8" t="s">
        <v>138</v>
      </c>
    </row>
    <row r="52" spans="1:6">
      <c r="A52" s="61" t="s">
        <v>62</v>
      </c>
      <c r="B52" s="7"/>
      <c r="C52" s="7"/>
      <c r="D52" s="7"/>
      <c r="E52" s="7"/>
      <c r="F52" s="62"/>
    </row>
    <row r="53" spans="1:6">
      <c r="A53" s="222" t="s">
        <v>174</v>
      </c>
      <c r="B53" s="7"/>
      <c r="C53" s="7"/>
      <c r="D53" s="7"/>
      <c r="E53" s="7"/>
      <c r="F53" s="62"/>
    </row>
    <row r="54" spans="1:6" ht="5.0999999999999996" customHeight="1">
      <c r="A54" s="45"/>
      <c r="B54" s="63"/>
      <c r="C54" s="63"/>
      <c r="D54" s="63"/>
      <c r="E54" s="63"/>
      <c r="F54" s="64"/>
    </row>
  </sheetData>
  <mergeCells count="8">
    <mergeCell ref="A3:I4"/>
    <mergeCell ref="A6:I6"/>
    <mergeCell ref="A7:I7"/>
    <mergeCell ref="A8:I8"/>
    <mergeCell ref="A12:A13"/>
    <mergeCell ref="B12:C12"/>
    <mergeCell ref="E12:F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30"/>
  <sheetViews>
    <sheetView showGridLines="0" zoomScaleNormal="100" workbookViewId="0"/>
  </sheetViews>
  <sheetFormatPr baseColWidth="10" defaultRowHeight="14.25"/>
  <cols>
    <col min="1" max="1" width="15" style="3" customWidth="1"/>
    <col min="2" max="8" width="11.42578125" style="3"/>
    <col min="9" max="9" width="7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ht="14.1" customHeight="1">
      <c r="A6" s="289" t="s">
        <v>207</v>
      </c>
      <c r="B6" s="290"/>
      <c r="C6" s="290"/>
      <c r="D6" s="290"/>
      <c r="E6" s="290"/>
      <c r="F6" s="290"/>
      <c r="G6" s="290"/>
      <c r="H6" s="290"/>
      <c r="I6" s="291"/>
    </row>
    <row r="7" spans="1:12" ht="14.1" customHeight="1">
      <c r="A7" s="289" t="s">
        <v>87</v>
      </c>
      <c r="B7" s="290"/>
      <c r="C7" s="290"/>
      <c r="D7" s="290"/>
      <c r="E7" s="290"/>
      <c r="F7" s="290"/>
      <c r="G7" s="290"/>
      <c r="H7" s="290"/>
      <c r="I7" s="291"/>
    </row>
    <row r="8" spans="1:12" ht="14.1" customHeight="1">
      <c r="A8" s="289" t="s">
        <v>225</v>
      </c>
      <c r="B8" s="290"/>
      <c r="C8" s="290"/>
      <c r="D8" s="290"/>
      <c r="E8" s="290"/>
      <c r="F8" s="290"/>
      <c r="G8" s="290"/>
      <c r="H8" s="290"/>
      <c r="I8" s="291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>
      <c r="H10" s="292" t="s">
        <v>142</v>
      </c>
      <c r="I10" s="292"/>
      <c r="J10" s="224"/>
    </row>
    <row r="11" spans="1:12">
      <c r="A11" s="356" t="s">
        <v>24</v>
      </c>
      <c r="B11" s="333" t="s">
        <v>80</v>
      </c>
      <c r="C11" s="333"/>
      <c r="D11" s="333"/>
      <c r="E11" s="333"/>
      <c r="F11" s="333"/>
      <c r="G11" s="333"/>
      <c r="H11" s="358"/>
    </row>
    <row r="12" spans="1:12">
      <c r="A12" s="357"/>
      <c r="B12" s="65" t="s">
        <v>81</v>
      </c>
      <c r="C12" s="65" t="s">
        <v>82</v>
      </c>
      <c r="D12" s="65" t="s">
        <v>83</v>
      </c>
      <c r="E12" s="65" t="s">
        <v>84</v>
      </c>
      <c r="F12" s="65" t="s">
        <v>85</v>
      </c>
      <c r="G12" s="65" t="s">
        <v>86</v>
      </c>
      <c r="H12" s="66" t="s">
        <v>0</v>
      </c>
    </row>
    <row r="13" spans="1:12">
      <c r="A13" s="52" t="s">
        <v>216</v>
      </c>
      <c r="B13" s="53">
        <v>79279</v>
      </c>
      <c r="C13" s="53">
        <v>314499</v>
      </c>
      <c r="D13" s="53">
        <v>418563</v>
      </c>
      <c r="E13" s="53">
        <v>393827</v>
      </c>
      <c r="F13" s="53">
        <v>84546</v>
      </c>
      <c r="G13" s="53">
        <v>67808</v>
      </c>
      <c r="H13" s="54">
        <v>1358522</v>
      </c>
    </row>
    <row r="14" spans="1:12">
      <c r="A14" s="55" t="s">
        <v>226</v>
      </c>
      <c r="B14" s="56">
        <v>101184</v>
      </c>
      <c r="C14" s="56">
        <v>327903</v>
      </c>
      <c r="D14" s="56">
        <v>468135</v>
      </c>
      <c r="E14" s="56">
        <v>305479</v>
      </c>
      <c r="F14" s="56">
        <v>202931</v>
      </c>
      <c r="G14" s="56">
        <v>106498</v>
      </c>
      <c r="H14" s="57">
        <v>1512130</v>
      </c>
    </row>
    <row r="15" spans="1:12">
      <c r="A15" s="52" t="s">
        <v>227</v>
      </c>
      <c r="B15" s="53">
        <v>59618</v>
      </c>
      <c r="C15" s="53">
        <v>293928</v>
      </c>
      <c r="D15" s="53">
        <v>669066</v>
      </c>
      <c r="E15" s="53">
        <v>213800</v>
      </c>
      <c r="F15" s="53">
        <v>89857</v>
      </c>
      <c r="G15" s="53">
        <v>93316</v>
      </c>
      <c r="H15" s="54">
        <v>1419585</v>
      </c>
    </row>
    <row r="16" spans="1:12">
      <c r="A16" s="55" t="s">
        <v>228</v>
      </c>
      <c r="B16" s="56">
        <v>59847</v>
      </c>
      <c r="C16" s="56">
        <v>279797</v>
      </c>
      <c r="D16" s="56">
        <v>359098</v>
      </c>
      <c r="E16" s="56">
        <v>271566</v>
      </c>
      <c r="F16" s="56">
        <v>234465</v>
      </c>
      <c r="G16" s="56">
        <v>74803</v>
      </c>
      <c r="H16" s="57">
        <v>1279576</v>
      </c>
    </row>
    <row r="17" spans="1:8">
      <c r="A17" s="52" t="s">
        <v>229</v>
      </c>
      <c r="B17" s="53">
        <v>91637</v>
      </c>
      <c r="C17" s="53">
        <v>275579</v>
      </c>
      <c r="D17" s="53">
        <v>614140</v>
      </c>
      <c r="E17" s="53">
        <v>274638</v>
      </c>
      <c r="F17" s="53">
        <v>98319</v>
      </c>
      <c r="G17" s="53">
        <v>110234</v>
      </c>
      <c r="H17" s="54">
        <v>1464547</v>
      </c>
    </row>
    <row r="18" spans="1:8">
      <c r="A18" s="55" t="s">
        <v>230</v>
      </c>
      <c r="B18" s="56">
        <v>74957</v>
      </c>
      <c r="C18" s="56">
        <v>346085</v>
      </c>
      <c r="D18" s="56">
        <v>554557</v>
      </c>
      <c r="E18" s="56">
        <v>295234</v>
      </c>
      <c r="F18" s="56">
        <v>59031</v>
      </c>
      <c r="G18" s="56">
        <v>54085</v>
      </c>
      <c r="H18" s="57">
        <v>1383949</v>
      </c>
    </row>
    <row r="19" spans="1:8">
      <c r="A19" s="52" t="s">
        <v>231</v>
      </c>
      <c r="B19" s="53">
        <v>49911</v>
      </c>
      <c r="C19" s="53">
        <v>297459</v>
      </c>
      <c r="D19" s="53">
        <v>568246</v>
      </c>
      <c r="E19" s="53">
        <v>160927</v>
      </c>
      <c r="F19" s="53">
        <v>91652</v>
      </c>
      <c r="G19" s="53">
        <v>20218</v>
      </c>
      <c r="H19" s="54">
        <v>1188413</v>
      </c>
    </row>
    <row r="20" spans="1:8">
      <c r="A20" s="55" t="s">
        <v>232</v>
      </c>
      <c r="B20" s="56">
        <v>75483</v>
      </c>
      <c r="C20" s="56">
        <v>313155</v>
      </c>
      <c r="D20" s="56">
        <v>515389</v>
      </c>
      <c r="E20" s="56">
        <v>123536</v>
      </c>
      <c r="F20" s="56">
        <v>175982</v>
      </c>
      <c r="G20" s="56">
        <v>55291</v>
      </c>
      <c r="H20" s="57">
        <v>1258836</v>
      </c>
    </row>
    <row r="21" spans="1:8">
      <c r="A21" s="52" t="s">
        <v>233</v>
      </c>
      <c r="B21" s="53">
        <v>170576</v>
      </c>
      <c r="C21" s="53">
        <v>296871</v>
      </c>
      <c r="D21" s="53">
        <v>539668</v>
      </c>
      <c r="E21" s="53">
        <v>89845</v>
      </c>
      <c r="F21" s="53">
        <v>207598</v>
      </c>
      <c r="G21" s="53">
        <v>121239</v>
      </c>
      <c r="H21" s="54">
        <v>1425797</v>
      </c>
    </row>
    <row r="22" spans="1:8">
      <c r="A22" s="55" t="s">
        <v>234</v>
      </c>
      <c r="B22" s="56">
        <v>45959</v>
      </c>
      <c r="C22" s="56">
        <v>254980</v>
      </c>
      <c r="D22" s="56">
        <v>512180</v>
      </c>
      <c r="E22" s="56">
        <v>298531</v>
      </c>
      <c r="F22" s="56">
        <v>136242</v>
      </c>
      <c r="G22" s="56">
        <v>61422</v>
      </c>
      <c r="H22" s="57">
        <v>1309314</v>
      </c>
    </row>
    <row r="23" spans="1:8">
      <c r="A23" s="52" t="s">
        <v>235</v>
      </c>
      <c r="B23" s="53">
        <v>45468</v>
      </c>
      <c r="C23" s="53">
        <v>455332</v>
      </c>
      <c r="D23" s="53">
        <v>376948</v>
      </c>
      <c r="E23" s="53">
        <v>333681</v>
      </c>
      <c r="F23" s="53">
        <v>207192</v>
      </c>
      <c r="G23" s="53">
        <v>85288</v>
      </c>
      <c r="H23" s="54">
        <v>1503909</v>
      </c>
    </row>
    <row r="24" spans="1:8">
      <c r="A24" s="55" t="s">
        <v>213</v>
      </c>
      <c r="B24" s="56">
        <v>43018</v>
      </c>
      <c r="C24" s="56">
        <v>251066</v>
      </c>
      <c r="D24" s="56">
        <v>509651</v>
      </c>
      <c r="E24" s="56">
        <v>213167</v>
      </c>
      <c r="F24" s="56">
        <v>192357</v>
      </c>
      <c r="G24" s="56">
        <v>102465</v>
      </c>
      <c r="H24" s="57">
        <v>1311724</v>
      </c>
    </row>
    <row r="25" spans="1:8">
      <c r="A25" s="67" t="s">
        <v>177</v>
      </c>
      <c r="B25" s="68">
        <v>111752</v>
      </c>
      <c r="C25" s="68">
        <v>354647</v>
      </c>
      <c r="D25" s="68">
        <v>535796</v>
      </c>
      <c r="E25" s="68">
        <v>438886</v>
      </c>
      <c r="F25" s="68">
        <v>90138</v>
      </c>
      <c r="G25" s="68">
        <v>61142</v>
      </c>
      <c r="H25" s="69">
        <v>1592361</v>
      </c>
    </row>
    <row r="27" spans="1:8" ht="5.0999999999999996" customHeight="1">
      <c r="A27" s="40"/>
      <c r="B27" s="40"/>
      <c r="C27" s="40"/>
      <c r="D27" s="40"/>
      <c r="E27" s="40"/>
      <c r="F27" s="40"/>
      <c r="G27" s="40"/>
      <c r="H27" s="41"/>
    </row>
    <row r="28" spans="1:8">
      <c r="A28" s="148" t="s">
        <v>138</v>
      </c>
      <c r="B28" s="7"/>
      <c r="C28" s="7"/>
      <c r="D28" s="7"/>
      <c r="E28" s="7"/>
      <c r="F28" s="7"/>
      <c r="G28" s="7"/>
      <c r="H28" s="62"/>
    </row>
    <row r="29" spans="1:8">
      <c r="A29" s="222" t="s">
        <v>174</v>
      </c>
      <c r="B29" s="7"/>
      <c r="C29" s="7"/>
      <c r="D29" s="7"/>
      <c r="E29" s="7"/>
      <c r="F29" s="7"/>
      <c r="G29" s="7"/>
      <c r="H29" s="62"/>
    </row>
    <row r="30" spans="1:8" ht="5.0999999999999996" customHeight="1">
      <c r="A30" s="63"/>
      <c r="B30" s="63"/>
      <c r="C30" s="63"/>
      <c r="D30" s="63"/>
      <c r="E30" s="63"/>
      <c r="F30" s="63"/>
      <c r="G30" s="63"/>
      <c r="H30" s="64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5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ht="14.1" customHeight="1">
      <c r="A6" s="289" t="s">
        <v>176</v>
      </c>
      <c r="B6" s="290"/>
      <c r="C6" s="290"/>
      <c r="D6" s="290"/>
      <c r="E6" s="290"/>
      <c r="F6" s="290"/>
      <c r="G6" s="290"/>
      <c r="H6" s="290"/>
      <c r="I6" s="291"/>
    </row>
    <row r="7" spans="1:12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ht="14.1" customHeight="1">
      <c r="A8" s="289" t="s">
        <v>177</v>
      </c>
      <c r="B8" s="290"/>
      <c r="C8" s="290"/>
      <c r="D8" s="290"/>
      <c r="E8" s="290"/>
      <c r="F8" s="290"/>
      <c r="G8" s="290"/>
      <c r="H8" s="290"/>
      <c r="I8" s="291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92" t="s">
        <v>142</v>
      </c>
      <c r="I10" s="292"/>
      <c r="J10" s="224"/>
    </row>
    <row r="11" spans="1:12" ht="12.75" customHeight="1">
      <c r="A11" s="217"/>
      <c r="B11" s="217"/>
      <c r="C11" s="217"/>
      <c r="D11" s="217"/>
      <c r="E11" s="217"/>
      <c r="F11" s="50"/>
    </row>
    <row r="12" spans="1:12" ht="22.5" customHeight="1">
      <c r="A12" s="303" t="s">
        <v>4</v>
      </c>
      <c r="B12" s="306" t="s">
        <v>61</v>
      </c>
      <c r="C12" s="306"/>
      <c r="D12" s="51"/>
      <c r="E12" s="51" t="s">
        <v>135</v>
      </c>
      <c r="F12" s="210"/>
    </row>
    <row r="13" spans="1:12">
      <c r="A13" s="304"/>
      <c r="B13" s="211" t="s">
        <v>1</v>
      </c>
      <c r="C13" s="12" t="s">
        <v>6</v>
      </c>
      <c r="D13" s="14"/>
      <c r="E13" s="211" t="s">
        <v>1</v>
      </c>
      <c r="F13" s="15" t="s">
        <v>8</v>
      </c>
    </row>
    <row r="14" spans="1:12">
      <c r="A14" s="52" t="s">
        <v>34</v>
      </c>
      <c r="B14" s="27">
        <v>-7.0369730310972756</v>
      </c>
      <c r="C14" s="27">
        <v>-3.3514609785796239</v>
      </c>
      <c r="D14" s="26"/>
      <c r="E14" s="27">
        <v>-1.1175369208766477</v>
      </c>
      <c r="F14" s="29">
        <v>-0.49408939785740635</v>
      </c>
      <c r="H14" s="180"/>
      <c r="I14" s="180"/>
      <c r="J14" s="180"/>
      <c r="K14" s="180"/>
      <c r="L14" s="180"/>
    </row>
    <row r="15" spans="1:12">
      <c r="A15" s="55" t="s">
        <v>36</v>
      </c>
      <c r="B15" s="21">
        <v>169.72993248312076</v>
      </c>
      <c r="C15" s="21">
        <v>205.5323299888517</v>
      </c>
      <c r="D15" s="20"/>
      <c r="E15" s="21">
        <v>4.4845562023718397</v>
      </c>
      <c r="F15" s="23">
        <v>5.1079377539711821</v>
      </c>
      <c r="H15" s="180"/>
      <c r="I15" s="180"/>
      <c r="J15" s="180"/>
      <c r="K15" s="180"/>
      <c r="L15" s="180"/>
    </row>
    <row r="16" spans="1:12">
      <c r="A16" s="52" t="s">
        <v>89</v>
      </c>
      <c r="B16" s="27">
        <v>22.724167475004435</v>
      </c>
      <c r="C16" s="27">
        <v>4.6996073866164494</v>
      </c>
      <c r="D16" s="26"/>
      <c r="E16" s="27">
        <v>4.5899137318521275</v>
      </c>
      <c r="F16" s="29">
        <v>0.96936183967491629</v>
      </c>
      <c r="H16" s="180"/>
      <c r="I16" s="180"/>
      <c r="J16" s="180"/>
      <c r="K16" s="180"/>
      <c r="L16" s="180"/>
    </row>
    <row r="17" spans="1:12">
      <c r="A17" s="55" t="s">
        <v>37</v>
      </c>
      <c r="B17" s="21">
        <v>129.58190664984684</v>
      </c>
      <c r="C17" s="21">
        <v>31.400023884399502</v>
      </c>
      <c r="D17" s="20"/>
      <c r="E17" s="21">
        <v>1.0963434381013077</v>
      </c>
      <c r="F17" s="23">
        <v>0.45530107129663805</v>
      </c>
      <c r="H17" s="180"/>
      <c r="I17" s="180"/>
      <c r="J17" s="180"/>
      <c r="K17" s="180"/>
      <c r="L17" s="180"/>
    </row>
    <row r="18" spans="1:12">
      <c r="A18" s="52" t="s">
        <v>38</v>
      </c>
      <c r="B18" s="27">
        <v>84.701610025399361</v>
      </c>
      <c r="C18" s="27">
        <v>80.919339236550343</v>
      </c>
      <c r="D18" s="26"/>
      <c r="E18" s="27">
        <v>3.076180659955905</v>
      </c>
      <c r="F18" s="29">
        <v>2.5107937753971168</v>
      </c>
      <c r="H18" s="180"/>
      <c r="I18" s="180"/>
      <c r="J18" s="180"/>
      <c r="K18" s="180"/>
      <c r="L18" s="180"/>
    </row>
    <row r="19" spans="1:12">
      <c r="A19" s="55" t="s">
        <v>39</v>
      </c>
      <c r="B19" s="21">
        <v>-34.97388940553688</v>
      </c>
      <c r="C19" s="21">
        <v>-16.934546200670269</v>
      </c>
      <c r="D19" s="20"/>
      <c r="E19" s="21">
        <v>-0.37271560175768675</v>
      </c>
      <c r="F19" s="23">
        <v>-0.14291651274473577</v>
      </c>
      <c r="H19" s="180"/>
      <c r="I19" s="180"/>
      <c r="J19" s="180"/>
      <c r="K19" s="180"/>
      <c r="L19" s="180"/>
    </row>
    <row r="20" spans="1:12">
      <c r="A20" s="52" t="s">
        <v>40</v>
      </c>
      <c r="B20" s="27">
        <v>88.323353293413163</v>
      </c>
      <c r="C20" s="27">
        <v>42.133417243549388</v>
      </c>
      <c r="D20" s="26"/>
      <c r="E20" s="27">
        <v>0.15742640982401784</v>
      </c>
      <c r="F20" s="29">
        <v>7.7288049501292894E-2</v>
      </c>
      <c r="H20" s="180"/>
      <c r="I20" s="180"/>
      <c r="J20" s="180"/>
      <c r="K20" s="180"/>
      <c r="L20" s="180"/>
    </row>
    <row r="21" spans="1:12">
      <c r="A21" s="55" t="s">
        <v>41</v>
      </c>
      <c r="B21" s="21">
        <v>-72.279075490658514</v>
      </c>
      <c r="C21" s="21">
        <v>-48.299124168726884</v>
      </c>
      <c r="D21" s="20"/>
      <c r="E21" s="21">
        <v>-2.6868457083959734</v>
      </c>
      <c r="F21" s="23">
        <v>-1.4546776874769107</v>
      </c>
      <c r="H21" s="180"/>
      <c r="I21" s="180"/>
      <c r="J21" s="180"/>
      <c r="K21" s="180"/>
      <c r="L21" s="180"/>
    </row>
    <row r="22" spans="1:12">
      <c r="A22" s="52" t="s">
        <v>43</v>
      </c>
      <c r="B22" s="27">
        <v>-88.432237369687243</v>
      </c>
      <c r="C22" s="27">
        <v>-88.869171460041613</v>
      </c>
      <c r="D22" s="26"/>
      <c r="E22" s="27">
        <v>-1.008825027216091</v>
      </c>
      <c r="F22" s="29">
        <v>-0.83827807536017673</v>
      </c>
      <c r="H22" s="180"/>
      <c r="I22" s="180"/>
      <c r="J22" s="180"/>
      <c r="K22" s="180"/>
      <c r="L22" s="180"/>
    </row>
    <row r="23" spans="1:12">
      <c r="A23" s="55" t="s">
        <v>44</v>
      </c>
      <c r="B23" s="21">
        <v>36.607407407407408</v>
      </c>
      <c r="C23" s="21">
        <v>22.265782066747079</v>
      </c>
      <c r="D23" s="20"/>
      <c r="E23" s="21">
        <v>0.18837804294196034</v>
      </c>
      <c r="F23" s="23">
        <v>0.12785140376800877</v>
      </c>
      <c r="H23" s="180"/>
      <c r="I23" s="180"/>
      <c r="J23" s="180"/>
      <c r="K23" s="180"/>
      <c r="L23" s="180"/>
    </row>
    <row r="24" spans="1:12">
      <c r="A24" s="52" t="s">
        <v>45</v>
      </c>
      <c r="B24" s="27">
        <v>-9.814713741946008</v>
      </c>
      <c r="C24" s="27">
        <v>-1.8117090697735847</v>
      </c>
      <c r="D24" s="26"/>
      <c r="E24" s="27">
        <v>-2.1111910737319737</v>
      </c>
      <c r="F24" s="29">
        <v>-0.31665589213151069</v>
      </c>
      <c r="H24" s="180"/>
      <c r="I24" s="180"/>
      <c r="J24" s="180"/>
      <c r="K24" s="180"/>
      <c r="L24" s="180"/>
    </row>
    <row r="25" spans="1:12">
      <c r="A25" s="55" t="s">
        <v>46</v>
      </c>
      <c r="B25" s="21" t="s">
        <v>214</v>
      </c>
      <c r="C25" s="21" t="s">
        <v>214</v>
      </c>
      <c r="D25" s="20"/>
      <c r="E25" s="21">
        <v>0.13219244292244403</v>
      </c>
      <c r="F25" s="23">
        <v>0.10008773550055405</v>
      </c>
      <c r="H25" s="180"/>
      <c r="I25" s="180"/>
      <c r="J25" s="180"/>
      <c r="K25" s="180"/>
      <c r="L25" s="180"/>
    </row>
    <row r="26" spans="1:12">
      <c r="A26" s="52" t="s">
        <v>47</v>
      </c>
      <c r="B26" s="27">
        <v>260.53303303303301</v>
      </c>
      <c r="C26" s="27">
        <v>258.35234133905811</v>
      </c>
      <c r="D26" s="26"/>
      <c r="E26" s="27">
        <v>2.6456022760885674</v>
      </c>
      <c r="F26" s="29">
        <v>2.2228250831178413</v>
      </c>
      <c r="H26" s="180"/>
      <c r="I26" s="180"/>
      <c r="J26" s="180"/>
      <c r="K26" s="180"/>
      <c r="L26" s="180"/>
    </row>
    <row r="27" spans="1:12">
      <c r="A27" s="55" t="s">
        <v>48</v>
      </c>
      <c r="B27" s="21">
        <v>-17.591925018024511</v>
      </c>
      <c r="C27" s="21">
        <v>-34.117647058823536</v>
      </c>
      <c r="D27" s="20"/>
      <c r="E27" s="21">
        <v>-3.7202948181172257E-2</v>
      </c>
      <c r="F27" s="23">
        <v>-7.0303841891392632E-2</v>
      </c>
      <c r="H27" s="180"/>
      <c r="I27" s="180"/>
      <c r="J27" s="180"/>
      <c r="K27" s="180"/>
      <c r="L27" s="180"/>
    </row>
    <row r="28" spans="1:12">
      <c r="A28" s="52" t="s">
        <v>49</v>
      </c>
      <c r="B28" s="27">
        <v>503.92997499106832</v>
      </c>
      <c r="C28" s="27">
        <v>408.16712517193946</v>
      </c>
      <c r="D28" s="26"/>
      <c r="E28" s="27">
        <v>1.075302426425071</v>
      </c>
      <c r="F28" s="29">
        <v>1.3702322681935712</v>
      </c>
      <c r="H28" s="180"/>
      <c r="I28" s="180"/>
      <c r="J28" s="180"/>
      <c r="K28" s="180"/>
      <c r="L28" s="180"/>
    </row>
    <row r="29" spans="1:12">
      <c r="A29" s="55" t="s">
        <v>50</v>
      </c>
      <c r="B29" s="21">
        <v>0.49249344665977901</v>
      </c>
      <c r="C29" s="21">
        <v>-29.637936558795246</v>
      </c>
      <c r="D29" s="20"/>
      <c r="E29" s="21">
        <v>4.7266040721981144E-3</v>
      </c>
      <c r="F29" s="23">
        <v>-0.37374168821573672</v>
      </c>
      <c r="H29" s="180"/>
      <c r="I29" s="180"/>
      <c r="J29" s="180"/>
      <c r="K29" s="180"/>
      <c r="L29" s="180"/>
    </row>
    <row r="30" spans="1:12">
      <c r="A30" s="52" t="s">
        <v>51</v>
      </c>
      <c r="B30" s="27">
        <v>-9.0104637643715222</v>
      </c>
      <c r="C30" s="27">
        <v>46.009362868234746</v>
      </c>
      <c r="D30" s="26"/>
      <c r="E30" s="27">
        <v>-0.10634859162445758</v>
      </c>
      <c r="F30" s="29">
        <v>0.46517131510897641</v>
      </c>
      <c r="H30" s="180"/>
      <c r="I30" s="180"/>
      <c r="J30" s="180"/>
      <c r="K30" s="180"/>
      <c r="L30" s="180"/>
    </row>
    <row r="31" spans="1:12">
      <c r="A31" s="55" t="s">
        <v>58</v>
      </c>
      <c r="B31" s="21">
        <v>38.389390348444351</v>
      </c>
      <c r="C31" s="21">
        <v>-35.222813290311322</v>
      </c>
      <c r="D31" s="20"/>
      <c r="E31" s="21">
        <v>0.58038123873619751</v>
      </c>
      <c r="F31" s="23">
        <v>-0.93253601773180583</v>
      </c>
      <c r="H31" s="180"/>
      <c r="I31" s="180"/>
      <c r="J31" s="180"/>
      <c r="K31" s="180"/>
      <c r="L31" s="180"/>
    </row>
    <row r="32" spans="1:12">
      <c r="A32" s="52" t="s">
        <v>52</v>
      </c>
      <c r="B32" s="27">
        <v>-62.197246323406254</v>
      </c>
      <c r="C32" s="27">
        <v>-63.12843261512463</v>
      </c>
      <c r="D32" s="26"/>
      <c r="E32" s="27">
        <v>-2.830854661498913</v>
      </c>
      <c r="F32" s="29">
        <v>-2.4149773734761713</v>
      </c>
      <c r="H32" s="180"/>
      <c r="I32" s="180"/>
      <c r="J32" s="180"/>
      <c r="K32" s="180"/>
      <c r="L32" s="180"/>
    </row>
    <row r="33" spans="1:12">
      <c r="A33" s="55" t="s">
        <v>53</v>
      </c>
      <c r="B33" s="21">
        <v>367.70290394638863</v>
      </c>
      <c r="C33" s="21">
        <v>250.20723498789749</v>
      </c>
      <c r="D33" s="20"/>
      <c r="E33" s="21">
        <v>6.0235232411696362</v>
      </c>
      <c r="F33" s="23">
        <v>4.3556058367196124</v>
      </c>
      <c r="H33" s="180"/>
      <c r="I33" s="180"/>
      <c r="J33" s="180"/>
      <c r="K33" s="180"/>
      <c r="L33" s="180"/>
    </row>
    <row r="34" spans="1:12">
      <c r="A34" s="52" t="s">
        <v>56</v>
      </c>
      <c r="B34" s="27">
        <v>-33.455938180161638</v>
      </c>
      <c r="C34" s="27">
        <v>-25.32598370801071</v>
      </c>
      <c r="D34" s="26"/>
      <c r="E34" s="27">
        <v>-1.5116747120583292</v>
      </c>
      <c r="F34" s="29">
        <v>-1.0157115810860726</v>
      </c>
      <c r="H34" s="180"/>
      <c r="I34" s="180"/>
      <c r="J34" s="180"/>
      <c r="K34" s="180"/>
      <c r="L34" s="180"/>
    </row>
    <row r="35" spans="1:12">
      <c r="A35" s="55" t="s">
        <v>54</v>
      </c>
      <c r="B35" s="21">
        <v>46.625377163728757</v>
      </c>
      <c r="C35" s="21">
        <v>-33.71350364963503</v>
      </c>
      <c r="D35" s="20"/>
      <c r="E35" s="21">
        <v>0.22382757348344617</v>
      </c>
      <c r="F35" s="23">
        <v>-0.34124492057628347</v>
      </c>
      <c r="H35" s="180"/>
      <c r="I35" s="180"/>
      <c r="J35" s="180"/>
      <c r="K35" s="180"/>
      <c r="L35" s="180"/>
    </row>
    <row r="36" spans="1:12">
      <c r="A36" s="52" t="s">
        <v>55</v>
      </c>
      <c r="B36" s="27">
        <v>1198.1283974403082</v>
      </c>
      <c r="C36" s="27">
        <v>941.67906482465469</v>
      </c>
      <c r="D36" s="26"/>
      <c r="E36" s="27">
        <v>13.274438830119749</v>
      </c>
      <c r="F36" s="29">
        <v>10.229497598817872</v>
      </c>
      <c r="H36" s="180"/>
      <c r="I36" s="180"/>
      <c r="J36" s="180"/>
      <c r="K36" s="180"/>
      <c r="L36" s="180"/>
    </row>
    <row r="37" spans="1:12">
      <c r="A37" s="55" t="s">
        <v>66</v>
      </c>
      <c r="B37" s="21">
        <v>-39.809655418356883</v>
      </c>
      <c r="C37" s="21">
        <v>-56.414585119165714</v>
      </c>
      <c r="D37" s="20"/>
      <c r="E37" s="21">
        <v>-4.0849294516224441</v>
      </c>
      <c r="F37" s="23">
        <v>-8.6991480421130341</v>
      </c>
      <c r="H37" s="180"/>
      <c r="I37" s="180"/>
      <c r="J37" s="180"/>
      <c r="K37" s="180"/>
      <c r="L37" s="180"/>
    </row>
    <row r="38" spans="1:12">
      <c r="A38" s="52" t="s">
        <v>35</v>
      </c>
      <c r="B38" s="27">
        <v>-68.872180451127818</v>
      </c>
      <c r="C38" s="27">
        <v>-46.817042606516289</v>
      </c>
      <c r="D38" s="26"/>
      <c r="E38" s="27">
        <v>-0.10474764508387435</v>
      </c>
      <c r="F38" s="29">
        <v>-5.3911156261544114E-2</v>
      </c>
      <c r="H38" s="180"/>
      <c r="I38" s="180"/>
      <c r="J38" s="180"/>
      <c r="K38" s="180"/>
      <c r="L38" s="180"/>
    </row>
    <row r="39" spans="1:12">
      <c r="A39" s="55" t="s">
        <v>42</v>
      </c>
      <c r="B39" s="21">
        <v>-34.434146978201269</v>
      </c>
      <c r="C39" s="21">
        <v>-0.67368421052631788</v>
      </c>
      <c r="D39" s="20"/>
      <c r="E39" s="21">
        <v>-0.2011093797170746</v>
      </c>
      <c r="F39" s="23">
        <v>-3.6941263391207955E-3</v>
      </c>
      <c r="H39" s="180"/>
      <c r="I39" s="180"/>
      <c r="J39" s="180"/>
      <c r="K39" s="180"/>
      <c r="L39" s="180"/>
    </row>
    <row r="40" spans="1:12">
      <c r="A40" s="52" t="s">
        <v>90</v>
      </c>
      <c r="B40" s="27">
        <v>-37.011173184357538</v>
      </c>
      <c r="C40" s="27">
        <v>73.28202308960968</v>
      </c>
      <c r="D40" s="26"/>
      <c r="E40" s="27">
        <v>-6.0607261893508076E-2</v>
      </c>
      <c r="F40" s="29">
        <v>0.15388345031400064</v>
      </c>
      <c r="H40" s="180"/>
      <c r="I40" s="180"/>
      <c r="J40" s="180"/>
      <c r="K40" s="180"/>
      <c r="L40" s="180"/>
    </row>
    <row r="41" spans="1:12">
      <c r="A41" s="55" t="s">
        <v>91</v>
      </c>
      <c r="B41" s="21">
        <v>-33.956386292834893</v>
      </c>
      <c r="C41" s="21">
        <v>-56.557377049180332</v>
      </c>
      <c r="D41" s="20"/>
      <c r="E41" s="21">
        <v>-3.3238699604489969E-2</v>
      </c>
      <c r="F41" s="23">
        <v>-6.3723679349833723E-2</v>
      </c>
      <c r="H41" s="180"/>
      <c r="I41" s="180"/>
      <c r="J41" s="180"/>
      <c r="K41" s="180"/>
      <c r="L41" s="180"/>
    </row>
    <row r="42" spans="1:12">
      <c r="A42" s="52" t="s">
        <v>92</v>
      </c>
      <c r="B42" s="27">
        <v>255.03875968992247</v>
      </c>
      <c r="C42" s="27">
        <v>54.991539763113366</v>
      </c>
      <c r="D42" s="26"/>
      <c r="E42" s="27">
        <v>5.0162991604941275E-2</v>
      </c>
      <c r="F42" s="29">
        <v>1.8759235315847788E-2</v>
      </c>
    </row>
    <row r="43" spans="1:12">
      <c r="A43" s="55" t="s">
        <v>93</v>
      </c>
      <c r="B43" s="21" t="s">
        <v>214</v>
      </c>
      <c r="C43" s="21" t="s">
        <v>214</v>
      </c>
      <c r="D43" s="20"/>
      <c r="E43" s="21">
        <v>4.8180867316600137E-2</v>
      </c>
      <c r="F43" s="23">
        <v>7.6884004432951555E-2</v>
      </c>
    </row>
    <row r="44" spans="1:12">
      <c r="A44" s="52" t="s">
        <v>94</v>
      </c>
      <c r="B44" s="27" t="s">
        <v>214</v>
      </c>
      <c r="C44" s="27" t="s">
        <v>214</v>
      </c>
      <c r="D44" s="26"/>
      <c r="E44" s="27">
        <v>0</v>
      </c>
      <c r="F44" s="29">
        <v>0</v>
      </c>
    </row>
    <row r="45" spans="1:12">
      <c r="A45" s="55" t="s">
        <v>95</v>
      </c>
      <c r="B45" s="21">
        <v>57.777777777777771</v>
      </c>
      <c r="C45" s="21">
        <v>-93.205741626794264</v>
      </c>
      <c r="D45" s="20"/>
      <c r="E45" s="21">
        <v>3.9642485766822897E-3</v>
      </c>
      <c r="F45" s="23">
        <v>-0.11243997044698921</v>
      </c>
    </row>
    <row r="46" spans="1:12">
      <c r="A46" s="52" t="s">
        <v>96</v>
      </c>
      <c r="B46" s="27" t="s">
        <v>214</v>
      </c>
      <c r="C46" s="27" t="s">
        <v>214</v>
      </c>
      <c r="D46" s="26"/>
      <c r="E46" s="27">
        <v>7.2423772074003369E-3</v>
      </c>
      <c r="F46" s="29">
        <v>5.4834687846324311E-3</v>
      </c>
    </row>
    <row r="47" spans="1:12">
      <c r="A47" s="52"/>
      <c r="B47" s="2"/>
      <c r="C47" s="2"/>
      <c r="D47" s="2"/>
      <c r="E47" s="2"/>
      <c r="F47" s="103"/>
    </row>
    <row r="48" spans="1:12">
      <c r="A48" s="59" t="s">
        <v>0</v>
      </c>
      <c r="B48" s="34">
        <v>21.394515919507455</v>
      </c>
      <c r="C48" s="34">
        <v>10.918913926856291</v>
      </c>
      <c r="D48" s="34"/>
      <c r="E48" s="34">
        <v>21.394515919507459</v>
      </c>
      <c r="F48" s="218">
        <v>10.918913926856291</v>
      </c>
      <c r="G48" s="189"/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8" t="s">
        <v>138</v>
      </c>
      <c r="B51" s="7"/>
      <c r="C51" s="7"/>
      <c r="D51" s="7"/>
      <c r="E51" s="7"/>
      <c r="F51" s="62"/>
    </row>
    <row r="52" spans="1:6">
      <c r="A52" s="61" t="s">
        <v>64</v>
      </c>
      <c r="B52" s="7"/>
      <c r="C52" s="7"/>
      <c r="D52" s="7"/>
      <c r="E52" s="7"/>
      <c r="F52" s="62"/>
    </row>
    <row r="53" spans="1:6">
      <c r="A53" s="148" t="s">
        <v>136</v>
      </c>
      <c r="B53" s="7"/>
      <c r="C53" s="7"/>
      <c r="D53" s="7"/>
      <c r="E53" s="7"/>
      <c r="F53" s="62"/>
    </row>
    <row r="54" spans="1:6">
      <c r="A54" s="222" t="s">
        <v>174</v>
      </c>
      <c r="B54" s="7"/>
      <c r="C54" s="7"/>
      <c r="D54" s="7"/>
      <c r="E54" s="7"/>
      <c r="F54" s="62"/>
    </row>
    <row r="55" spans="1:6" ht="5.0999999999999996" customHeight="1">
      <c r="A55" s="63"/>
      <c r="B55" s="63"/>
      <c r="C55" s="63"/>
      <c r="D55" s="63"/>
      <c r="E55" s="63"/>
      <c r="F55" s="64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2"/>
  <sheetViews>
    <sheetView showGridLines="0" zoomScaleNormal="100" workbookViewId="0">
      <selection activeCell="A12" sqref="A12:A13"/>
    </sheetView>
  </sheetViews>
  <sheetFormatPr baseColWidth="10" defaultRowHeight="14.25"/>
  <cols>
    <col min="1" max="1" width="18.7109375" style="3" customWidth="1"/>
    <col min="2" max="4" width="14.7109375" style="3" customWidth="1"/>
    <col min="5" max="7" width="11.42578125" style="3"/>
    <col min="8" max="8" width="5.28515625" style="3" customWidth="1"/>
    <col min="9" max="9" width="10.285156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9"/>
    </row>
    <row r="6" spans="1:12" ht="14.1" customHeight="1">
      <c r="A6" s="289" t="s">
        <v>178</v>
      </c>
      <c r="B6" s="290"/>
      <c r="C6" s="290"/>
      <c r="D6" s="290"/>
      <c r="E6" s="290"/>
      <c r="F6" s="290"/>
      <c r="G6" s="290"/>
      <c r="H6" s="291"/>
    </row>
    <row r="7" spans="1:12" ht="14.1" customHeight="1">
      <c r="A7" s="289" t="s">
        <v>2</v>
      </c>
      <c r="B7" s="290"/>
      <c r="C7" s="290"/>
      <c r="D7" s="290"/>
      <c r="E7" s="290"/>
      <c r="F7" s="290"/>
      <c r="G7" s="290"/>
      <c r="H7" s="291"/>
    </row>
    <row r="8" spans="1:12" ht="14.1" customHeight="1">
      <c r="A8" s="289" t="s">
        <v>177</v>
      </c>
      <c r="B8" s="290"/>
      <c r="C8" s="290"/>
      <c r="D8" s="290"/>
      <c r="E8" s="290"/>
      <c r="F8" s="290"/>
      <c r="G8" s="290"/>
      <c r="H8" s="291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s="8" customFormat="1" ht="12.75" customHeight="1">
      <c r="A10" s="7"/>
      <c r="B10" s="7"/>
      <c r="C10" s="7"/>
      <c r="G10" s="292" t="s">
        <v>142</v>
      </c>
      <c r="H10" s="292"/>
      <c r="I10" s="224"/>
    </row>
    <row r="11" spans="1:12" s="10" customFormat="1" ht="12.75" customHeight="1">
      <c r="A11" s="216"/>
      <c r="B11" s="8"/>
      <c r="C11" s="8"/>
      <c r="D11" s="50" t="s">
        <v>3</v>
      </c>
    </row>
    <row r="12" spans="1:12" s="10" customFormat="1" ht="12" customHeight="1">
      <c r="A12" s="303" t="s">
        <v>4</v>
      </c>
      <c r="B12" s="296" t="s">
        <v>177</v>
      </c>
      <c r="C12" s="308" t="s">
        <v>219</v>
      </c>
      <c r="D12" s="310" t="s">
        <v>187</v>
      </c>
    </row>
    <row r="13" spans="1:12">
      <c r="A13" s="304"/>
      <c r="B13" s="297"/>
      <c r="C13" s="309"/>
      <c r="D13" s="311"/>
    </row>
    <row r="14" spans="1:12">
      <c r="A14" s="52" t="s">
        <v>34</v>
      </c>
      <c r="B14" s="53">
        <v>193655</v>
      </c>
      <c r="C14" s="53">
        <v>1561266</v>
      </c>
      <c r="D14" s="54">
        <v>2849112</v>
      </c>
    </row>
    <row r="15" spans="1:12">
      <c r="A15" s="55" t="s">
        <v>36</v>
      </c>
      <c r="B15" s="56">
        <v>93483</v>
      </c>
      <c r="C15" s="56">
        <v>489141</v>
      </c>
      <c r="D15" s="57">
        <v>914529</v>
      </c>
    </row>
    <row r="16" spans="1:12">
      <c r="A16" s="52" t="s">
        <v>89</v>
      </c>
      <c r="B16" s="53">
        <v>325154</v>
      </c>
      <c r="C16" s="53">
        <v>1844556</v>
      </c>
      <c r="D16" s="54">
        <v>2892035</v>
      </c>
    </row>
    <row r="17" spans="1:4">
      <c r="A17" s="55" t="s">
        <v>37</v>
      </c>
      <c r="B17" s="56">
        <v>25479</v>
      </c>
      <c r="C17" s="56">
        <v>328592</v>
      </c>
      <c r="D17" s="57">
        <v>486998</v>
      </c>
    </row>
    <row r="18" spans="1:4">
      <c r="A18" s="52" t="s">
        <v>38</v>
      </c>
      <c r="B18" s="53">
        <v>87990</v>
      </c>
      <c r="C18" s="53">
        <v>434127</v>
      </c>
      <c r="D18" s="54">
        <v>704786</v>
      </c>
    </row>
    <row r="19" spans="1:4">
      <c r="A19" s="55" t="s">
        <v>39</v>
      </c>
      <c r="B19" s="56">
        <v>9090</v>
      </c>
      <c r="C19" s="56">
        <v>117712</v>
      </c>
      <c r="D19" s="57">
        <v>242931</v>
      </c>
    </row>
    <row r="20" spans="1:4">
      <c r="A20" s="52" t="s">
        <v>40</v>
      </c>
      <c r="B20" s="53">
        <v>4403</v>
      </c>
      <c r="C20" s="53">
        <v>20005</v>
      </c>
      <c r="D20" s="54">
        <v>38844</v>
      </c>
    </row>
    <row r="21" spans="1:4">
      <c r="A21" s="55" t="s">
        <v>41</v>
      </c>
      <c r="B21" s="56">
        <v>13517</v>
      </c>
      <c r="C21" s="56">
        <v>151053</v>
      </c>
      <c r="D21" s="57">
        <v>255210</v>
      </c>
    </row>
    <row r="22" spans="1:4">
      <c r="A22" s="52" t="s">
        <v>43</v>
      </c>
      <c r="B22" s="53">
        <v>1731</v>
      </c>
      <c r="C22" s="53">
        <v>59908</v>
      </c>
      <c r="D22" s="54">
        <v>103684</v>
      </c>
    </row>
    <row r="23" spans="1:4">
      <c r="A23" s="55" t="s">
        <v>44</v>
      </c>
      <c r="B23" s="56">
        <v>9221</v>
      </c>
      <c r="C23" s="56">
        <v>123369</v>
      </c>
      <c r="D23" s="57">
        <v>205471</v>
      </c>
    </row>
    <row r="24" spans="1:4">
      <c r="A24" s="52" t="s">
        <v>45</v>
      </c>
      <c r="B24" s="53">
        <v>254465</v>
      </c>
      <c r="C24" s="53">
        <v>1170659</v>
      </c>
      <c r="D24" s="54">
        <v>2147939</v>
      </c>
    </row>
    <row r="25" spans="1:4">
      <c r="A25" s="55" t="s">
        <v>46</v>
      </c>
      <c r="B25" s="56">
        <v>1734</v>
      </c>
      <c r="C25" s="56">
        <v>11232</v>
      </c>
      <c r="D25" s="57">
        <v>19850</v>
      </c>
    </row>
    <row r="26" spans="1:4">
      <c r="A26" s="52" t="s">
        <v>47</v>
      </c>
      <c r="B26" s="53">
        <v>48023</v>
      </c>
      <c r="C26" s="53">
        <v>150331</v>
      </c>
      <c r="D26" s="54">
        <v>362065</v>
      </c>
    </row>
    <row r="27" spans="1:4">
      <c r="A27" s="55" t="s">
        <v>48</v>
      </c>
      <c r="B27" s="56">
        <v>2286</v>
      </c>
      <c r="C27" s="56">
        <v>10559</v>
      </c>
      <c r="D27" s="57">
        <v>27870</v>
      </c>
    </row>
    <row r="28" spans="1:4">
      <c r="A28" s="52" t="s">
        <v>49</v>
      </c>
      <c r="B28" s="53">
        <v>16904</v>
      </c>
      <c r="C28" s="53">
        <v>58309</v>
      </c>
      <c r="D28" s="54">
        <v>121478</v>
      </c>
    </row>
    <row r="29" spans="1:4">
      <c r="A29" s="55" t="s">
        <v>50</v>
      </c>
      <c r="B29" s="56">
        <v>12651</v>
      </c>
      <c r="C29" s="56">
        <v>108778</v>
      </c>
      <c r="D29" s="57">
        <v>244368</v>
      </c>
    </row>
    <row r="30" spans="1:4">
      <c r="A30" s="52" t="s">
        <v>51</v>
      </c>
      <c r="B30" s="53">
        <v>14087</v>
      </c>
      <c r="C30" s="53">
        <v>143577</v>
      </c>
      <c r="D30" s="54">
        <v>283448</v>
      </c>
    </row>
    <row r="31" spans="1:4">
      <c r="A31" s="55" t="s">
        <v>58</v>
      </c>
      <c r="B31" s="56">
        <v>27444</v>
      </c>
      <c r="C31" s="56">
        <v>122314</v>
      </c>
      <c r="D31" s="57">
        <v>307090</v>
      </c>
    </row>
    <row r="32" spans="1:4">
      <c r="A32" s="52" t="s">
        <v>52</v>
      </c>
      <c r="B32" s="53">
        <v>22569</v>
      </c>
      <c r="C32" s="53">
        <v>198057</v>
      </c>
      <c r="D32" s="54">
        <v>380072</v>
      </c>
    </row>
    <row r="33" spans="1:4">
      <c r="A33" s="55" t="s">
        <v>53</v>
      </c>
      <c r="B33" s="56">
        <v>100500</v>
      </c>
      <c r="C33" s="56">
        <v>418387</v>
      </c>
      <c r="D33" s="57">
        <v>734189</v>
      </c>
    </row>
    <row r="34" spans="1:4">
      <c r="A34" s="52" t="s">
        <v>56</v>
      </c>
      <c r="B34" s="53">
        <v>39440</v>
      </c>
      <c r="C34" s="53">
        <v>390416</v>
      </c>
      <c r="D34" s="54">
        <v>709518</v>
      </c>
    </row>
    <row r="35" spans="1:4">
      <c r="A35" s="55" t="s">
        <v>54</v>
      </c>
      <c r="B35" s="56">
        <v>9233</v>
      </c>
      <c r="C35" s="56">
        <v>58031</v>
      </c>
      <c r="D35" s="57">
        <v>90026</v>
      </c>
    </row>
    <row r="36" spans="1:4">
      <c r="A36" s="52" t="s">
        <v>55</v>
      </c>
      <c r="B36" s="53">
        <v>188657</v>
      </c>
      <c r="C36" s="53">
        <v>456527</v>
      </c>
      <c r="D36" s="54">
        <v>739676</v>
      </c>
    </row>
    <row r="37" spans="1:4">
      <c r="A37" s="55" t="s">
        <v>66</v>
      </c>
      <c r="B37" s="56">
        <v>81015</v>
      </c>
      <c r="C37" s="56">
        <v>1093293</v>
      </c>
      <c r="D37" s="57">
        <v>1660475</v>
      </c>
    </row>
    <row r="38" spans="1:4">
      <c r="A38" s="52" t="s">
        <v>35</v>
      </c>
      <c r="B38" s="53">
        <v>621</v>
      </c>
      <c r="C38" s="53">
        <v>9117</v>
      </c>
      <c r="D38" s="54">
        <v>15934</v>
      </c>
    </row>
    <row r="39" spans="1:4">
      <c r="A39" s="55" t="s">
        <v>42</v>
      </c>
      <c r="B39" s="56">
        <v>5023</v>
      </c>
      <c r="C39" s="56">
        <v>29328</v>
      </c>
      <c r="D39" s="57">
        <v>54363</v>
      </c>
    </row>
    <row r="40" spans="1:4">
      <c r="A40" s="52" t="s">
        <v>90</v>
      </c>
      <c r="B40" s="53">
        <v>1353</v>
      </c>
      <c r="C40" s="53">
        <v>12904</v>
      </c>
      <c r="D40" s="54">
        <v>26183</v>
      </c>
    </row>
    <row r="41" spans="1:4">
      <c r="A41" s="55" t="s">
        <v>91</v>
      </c>
      <c r="B41" s="56">
        <v>848</v>
      </c>
      <c r="C41" s="56">
        <v>3553</v>
      </c>
      <c r="D41" s="57">
        <v>11326</v>
      </c>
    </row>
    <row r="42" spans="1:4">
      <c r="A42" s="52" t="s">
        <v>92</v>
      </c>
      <c r="B42" s="53">
        <v>916</v>
      </c>
      <c r="C42" s="53">
        <v>1522</v>
      </c>
      <c r="D42" s="54">
        <v>1522</v>
      </c>
    </row>
    <row r="43" spans="1:4">
      <c r="A43" s="55" t="s">
        <v>93</v>
      </c>
      <c r="B43" s="56">
        <v>632</v>
      </c>
      <c r="C43" s="56">
        <v>1323</v>
      </c>
      <c r="D43" s="57">
        <v>1984</v>
      </c>
    </row>
    <row r="44" spans="1:4">
      <c r="A44" s="52" t="s">
        <v>94</v>
      </c>
      <c r="B44" s="53">
        <v>0</v>
      </c>
      <c r="C44" s="53">
        <v>10769</v>
      </c>
      <c r="D44" s="54">
        <v>12211</v>
      </c>
    </row>
    <row r="45" spans="1:4">
      <c r="A45" s="55" t="s">
        <v>95</v>
      </c>
      <c r="B45" s="56">
        <v>142</v>
      </c>
      <c r="C45" s="56">
        <v>1222</v>
      </c>
      <c r="D45" s="57">
        <v>2252</v>
      </c>
    </row>
    <row r="46" spans="1:4">
      <c r="A46" s="52" t="s">
        <v>96</v>
      </c>
      <c r="B46" s="53">
        <v>95</v>
      </c>
      <c r="C46" s="53">
        <v>417</v>
      </c>
      <c r="D46" s="54">
        <v>2702</v>
      </c>
    </row>
    <row r="47" spans="1:4">
      <c r="A47" s="102"/>
      <c r="B47" s="53"/>
      <c r="C47" s="53"/>
      <c r="D47" s="54"/>
    </row>
    <row r="48" spans="1:4">
      <c r="A48" s="59" t="s">
        <v>0</v>
      </c>
      <c r="B48" s="105">
        <v>1592361</v>
      </c>
      <c r="C48" s="105">
        <v>9590354</v>
      </c>
      <c r="D48" s="106">
        <v>16650141</v>
      </c>
    </row>
    <row r="50" spans="1:4">
      <c r="A50" s="39" t="s">
        <v>138</v>
      </c>
      <c r="B50" s="40"/>
      <c r="C50" s="40"/>
      <c r="D50" s="41"/>
    </row>
    <row r="51" spans="1:4">
      <c r="A51" s="61" t="s">
        <v>62</v>
      </c>
      <c r="B51" s="7"/>
      <c r="C51" s="7"/>
      <c r="D51" s="62"/>
    </row>
    <row r="52" spans="1:4">
      <c r="A52" s="45" t="s">
        <v>174</v>
      </c>
      <c r="B52" s="63"/>
      <c r="C52" s="63"/>
      <c r="D52" s="64"/>
    </row>
  </sheetData>
  <mergeCells count="9">
    <mergeCell ref="A3:H4"/>
    <mergeCell ref="A6:H6"/>
    <mergeCell ref="A7:H7"/>
    <mergeCell ref="A8:H8"/>
    <mergeCell ref="A12:A13"/>
    <mergeCell ref="B12:B13"/>
    <mergeCell ref="D12:D13"/>
    <mergeCell ref="C12:C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5" width="12.7109375" style="3" customWidth="1"/>
    <col min="6" max="7" width="11.42578125" style="3"/>
    <col min="8" max="8" width="10.140625" style="3" customWidth="1"/>
    <col min="9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9"/>
    </row>
    <row r="6" spans="1:12" ht="14.1" customHeight="1">
      <c r="A6" s="289" t="s">
        <v>179</v>
      </c>
      <c r="B6" s="290"/>
      <c r="C6" s="290"/>
      <c r="D6" s="290"/>
      <c r="E6" s="290"/>
      <c r="F6" s="290"/>
      <c r="G6" s="290"/>
      <c r="H6" s="291"/>
    </row>
    <row r="7" spans="1:12" ht="14.1" customHeight="1">
      <c r="A7" s="289" t="s">
        <v>2</v>
      </c>
      <c r="B7" s="290"/>
      <c r="C7" s="290"/>
      <c r="D7" s="290"/>
      <c r="E7" s="290"/>
      <c r="F7" s="290"/>
      <c r="G7" s="290"/>
      <c r="H7" s="291"/>
    </row>
    <row r="8" spans="1:12" ht="14.1" customHeight="1">
      <c r="A8" s="312" t="str">
        <f>'a4'!A8</f>
        <v>Julio 2019</v>
      </c>
      <c r="B8" s="313"/>
      <c r="C8" s="313"/>
      <c r="D8" s="313"/>
      <c r="E8" s="313"/>
      <c r="F8" s="313"/>
      <c r="G8" s="313"/>
      <c r="H8" s="314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G10" s="292" t="s">
        <v>142</v>
      </c>
      <c r="H10" s="292"/>
      <c r="I10" s="225"/>
    </row>
    <row r="11" spans="1:12" s="8" customFormat="1" ht="12.75" customHeight="1">
      <c r="A11" s="216"/>
      <c r="B11" s="216"/>
      <c r="C11" s="216"/>
      <c r="D11" s="216"/>
      <c r="E11" s="50" t="s">
        <v>5</v>
      </c>
    </row>
    <row r="12" spans="1:12" ht="12.75" customHeight="1">
      <c r="A12" s="303" t="s">
        <v>4</v>
      </c>
      <c r="B12" s="308" t="s">
        <v>59</v>
      </c>
      <c r="C12" s="308" t="s">
        <v>70</v>
      </c>
      <c r="D12" s="308" t="s">
        <v>101</v>
      </c>
      <c r="E12" s="315" t="s">
        <v>60</v>
      </c>
    </row>
    <row r="13" spans="1:12">
      <c r="A13" s="304"/>
      <c r="B13" s="309"/>
      <c r="C13" s="309"/>
      <c r="D13" s="309"/>
      <c r="E13" s="316"/>
    </row>
    <row r="14" spans="1:12">
      <c r="A14" s="52" t="s">
        <v>34</v>
      </c>
      <c r="B14" s="27">
        <v>-27.309137454064995</v>
      </c>
      <c r="C14" s="27">
        <v>-1.7429010170174166</v>
      </c>
      <c r="D14" s="27">
        <v>0.67739904210051805</v>
      </c>
      <c r="E14" s="29">
        <v>-7.0369730310972756</v>
      </c>
      <c r="G14" s="180"/>
      <c r="H14" s="180"/>
    </row>
    <row r="15" spans="1:12">
      <c r="A15" s="55" t="s">
        <v>36</v>
      </c>
      <c r="B15" s="21">
        <v>-38.302787109207429</v>
      </c>
      <c r="C15" s="21">
        <v>-9.8726419787662962</v>
      </c>
      <c r="D15" s="21">
        <v>4.5456779820866302</v>
      </c>
      <c r="E15" s="23">
        <v>169.72993248312076</v>
      </c>
      <c r="G15" s="180"/>
      <c r="H15" s="180"/>
    </row>
    <row r="16" spans="1:12">
      <c r="A16" s="52" t="s">
        <v>89</v>
      </c>
      <c r="B16" s="27">
        <v>209.94795340590622</v>
      </c>
      <c r="C16" s="27">
        <v>49.900286219994456</v>
      </c>
      <c r="D16" s="27">
        <v>21.61714360447489</v>
      </c>
      <c r="E16" s="29">
        <v>22.724167475004435</v>
      </c>
      <c r="G16" s="180"/>
      <c r="H16" s="180"/>
    </row>
    <row r="17" spans="1:8">
      <c r="A17" s="55" t="s">
        <v>37</v>
      </c>
      <c r="B17" s="21">
        <v>-33.71575743385624</v>
      </c>
      <c r="C17" s="21">
        <v>-5.4259103625332443</v>
      </c>
      <c r="D17" s="21">
        <v>-21.71809396439204</v>
      </c>
      <c r="E17" s="23">
        <v>129.58190664984684</v>
      </c>
      <c r="G17" s="180"/>
      <c r="H17" s="180"/>
    </row>
    <row r="18" spans="1:8">
      <c r="A18" s="52" t="s">
        <v>38</v>
      </c>
      <c r="B18" s="27">
        <v>17.636835209497576</v>
      </c>
      <c r="C18" s="27">
        <v>19.524739063519547</v>
      </c>
      <c r="D18" s="27">
        <v>-9.3844500216000597</v>
      </c>
      <c r="E18" s="29">
        <v>84.701610025399361</v>
      </c>
      <c r="G18" s="180"/>
      <c r="H18" s="180"/>
    </row>
    <row r="19" spans="1:8">
      <c r="A19" s="55" t="s">
        <v>39</v>
      </c>
      <c r="B19" s="21">
        <v>-47.074235807860262</v>
      </c>
      <c r="C19" s="21">
        <v>-31.152910349990634</v>
      </c>
      <c r="D19" s="21">
        <v>-34.781698251491989</v>
      </c>
      <c r="E19" s="23">
        <v>-34.97388940553688</v>
      </c>
      <c r="G19" s="180"/>
      <c r="H19" s="180"/>
    </row>
    <row r="20" spans="1:8">
      <c r="A20" s="52" t="s">
        <v>40</v>
      </c>
      <c r="B20" s="27">
        <v>31.82634730538922</v>
      </c>
      <c r="C20" s="27">
        <v>-20.482550282216394</v>
      </c>
      <c r="D20" s="27">
        <v>-11.313043676796269</v>
      </c>
      <c r="E20" s="29">
        <v>88.323353293413163</v>
      </c>
      <c r="G20" s="180"/>
      <c r="H20" s="180"/>
    </row>
    <row r="21" spans="1:8">
      <c r="A21" s="55" t="s">
        <v>41</v>
      </c>
      <c r="B21" s="21">
        <v>-57.62164534737898</v>
      </c>
      <c r="C21" s="21">
        <v>-2.1620431242753853</v>
      </c>
      <c r="D21" s="21">
        <v>0.93974702769405383</v>
      </c>
      <c r="E21" s="23">
        <v>-72.279075490658514</v>
      </c>
      <c r="G21" s="180"/>
      <c r="H21" s="180"/>
    </row>
    <row r="22" spans="1:8">
      <c r="A22" s="52" t="s">
        <v>43</v>
      </c>
      <c r="B22" s="27">
        <v>-45.600251414204905</v>
      </c>
      <c r="C22" s="27">
        <v>13.707626314390936</v>
      </c>
      <c r="D22" s="27">
        <v>3.7254901960784395</v>
      </c>
      <c r="E22" s="29">
        <v>-88.432237369687243</v>
      </c>
      <c r="G22" s="180"/>
      <c r="H22" s="180"/>
    </row>
    <row r="23" spans="1:8">
      <c r="A23" s="55" t="s">
        <v>44</v>
      </c>
      <c r="B23" s="21">
        <v>-49.518230592357384</v>
      </c>
      <c r="C23" s="21">
        <v>-5.5671223649362389</v>
      </c>
      <c r="D23" s="21">
        <v>-14.0813561589991</v>
      </c>
      <c r="E23" s="23">
        <v>36.607407407407408</v>
      </c>
      <c r="G23" s="180"/>
      <c r="H23" s="180"/>
    </row>
    <row r="24" spans="1:8">
      <c r="A24" s="52" t="s">
        <v>45</v>
      </c>
      <c r="B24" s="27">
        <v>96.526903561140244</v>
      </c>
      <c r="C24" s="27">
        <v>-6.9810737558570963</v>
      </c>
      <c r="D24" s="27">
        <v>3.2427706378450409</v>
      </c>
      <c r="E24" s="29">
        <v>-9.814713741946008</v>
      </c>
      <c r="G24" s="180"/>
      <c r="H24" s="180"/>
    </row>
    <row r="25" spans="1:8">
      <c r="A25" s="55" t="s">
        <v>46</v>
      </c>
      <c r="B25" s="21">
        <v>-11.530612244897966</v>
      </c>
      <c r="C25" s="21">
        <v>-24.924804491678358</v>
      </c>
      <c r="D25" s="21">
        <v>-18.063237843639072</v>
      </c>
      <c r="E25" s="23" t="s">
        <v>214</v>
      </c>
      <c r="G25" s="180"/>
      <c r="H25" s="180"/>
    </row>
    <row r="26" spans="1:8">
      <c r="A26" s="52" t="s">
        <v>47</v>
      </c>
      <c r="B26" s="27">
        <v>203.96227609342367</v>
      </c>
      <c r="C26" s="27">
        <v>-8.2872220358112543</v>
      </c>
      <c r="D26" s="27">
        <v>-7.2237198146857509</v>
      </c>
      <c r="E26" s="29">
        <v>260.53303303303301</v>
      </c>
      <c r="G26" s="180"/>
      <c r="H26" s="180"/>
    </row>
    <row r="27" spans="1:8">
      <c r="A27" s="55" t="s">
        <v>48</v>
      </c>
      <c r="B27" s="21">
        <v>171.1743772241993</v>
      </c>
      <c r="C27" s="21">
        <v>-74.16442378272572</v>
      </c>
      <c r="D27" s="21">
        <v>-76.9640864569988</v>
      </c>
      <c r="E27" s="23">
        <v>-17.591925018024511</v>
      </c>
      <c r="G27" s="180"/>
      <c r="H27" s="180"/>
    </row>
    <row r="28" spans="1:8">
      <c r="A28" s="52" t="s">
        <v>49</v>
      </c>
      <c r="B28" s="27">
        <v>-53.155050575031176</v>
      </c>
      <c r="C28" s="27">
        <v>-62.689164890996231</v>
      </c>
      <c r="D28" s="27">
        <v>-56.64441985795353</v>
      </c>
      <c r="E28" s="29">
        <v>503.92997499106832</v>
      </c>
      <c r="G28" s="180"/>
      <c r="H28" s="180"/>
    </row>
    <row r="29" spans="1:8">
      <c r="A29" s="55" t="s">
        <v>50</v>
      </c>
      <c r="B29" s="21">
        <v>-28.702660054102793</v>
      </c>
      <c r="C29" s="21">
        <v>-28.935781015221792</v>
      </c>
      <c r="D29" s="21">
        <v>-15.876441975028143</v>
      </c>
      <c r="E29" s="23">
        <v>0.49249344665977901</v>
      </c>
      <c r="G29" s="180"/>
      <c r="H29" s="180"/>
    </row>
    <row r="30" spans="1:8">
      <c r="A30" s="52" t="s">
        <v>51</v>
      </c>
      <c r="B30" s="27">
        <v>64.895235865620975</v>
      </c>
      <c r="C30" s="27">
        <v>-50.901424633924478</v>
      </c>
      <c r="D30" s="27">
        <v>-46.263948343261006</v>
      </c>
      <c r="E30" s="29">
        <v>-9.0104637643715222</v>
      </c>
      <c r="G30" s="180"/>
      <c r="H30" s="180"/>
    </row>
    <row r="31" spans="1:8">
      <c r="A31" s="55" t="s">
        <v>58</v>
      </c>
      <c r="B31" s="21">
        <v>-54.969973419092312</v>
      </c>
      <c r="C31" s="21">
        <v>-27.335915593365328</v>
      </c>
      <c r="D31" s="21">
        <v>0.67501335929792106</v>
      </c>
      <c r="E31" s="23">
        <v>38.389390348444351</v>
      </c>
      <c r="G31" s="180"/>
      <c r="H31" s="180"/>
    </row>
    <row r="32" spans="1:8">
      <c r="A32" s="52" t="s">
        <v>52</v>
      </c>
      <c r="B32" s="27">
        <v>-41.612769700419108</v>
      </c>
      <c r="C32" s="27">
        <v>-35.849282722835298</v>
      </c>
      <c r="D32" s="27">
        <v>-27.724690843882584</v>
      </c>
      <c r="E32" s="29">
        <v>-62.197246323406254</v>
      </c>
      <c r="G32" s="180"/>
      <c r="H32" s="180"/>
    </row>
    <row r="33" spans="1:8">
      <c r="A33" s="55" t="s">
        <v>53</v>
      </c>
      <c r="B33" s="21">
        <v>120.84029181682342</v>
      </c>
      <c r="C33" s="21">
        <v>-6.236245388983761</v>
      </c>
      <c r="D33" s="21">
        <v>-12.790070605228394</v>
      </c>
      <c r="E33" s="23">
        <v>367.70290394638863</v>
      </c>
      <c r="G33" s="180"/>
      <c r="H33" s="180"/>
    </row>
    <row r="34" spans="1:8">
      <c r="A34" s="52" t="s">
        <v>56</v>
      </c>
      <c r="B34" s="27">
        <v>75.024407561906457</v>
      </c>
      <c r="C34" s="27">
        <v>39.1187841858642</v>
      </c>
      <c r="D34" s="27">
        <v>19.50219629190471</v>
      </c>
      <c r="E34" s="29">
        <v>-33.455938180161638</v>
      </c>
      <c r="G34" s="180"/>
      <c r="H34" s="180"/>
    </row>
    <row r="35" spans="1:8">
      <c r="A35" s="55" t="s">
        <v>54</v>
      </c>
      <c r="B35" s="21">
        <v>239.32377802278575</v>
      </c>
      <c r="C35" s="21">
        <v>-10.135344400396434</v>
      </c>
      <c r="D35" s="21">
        <v>-4.7152337507012021</v>
      </c>
      <c r="E35" s="23">
        <v>46.625377163728757</v>
      </c>
      <c r="G35" s="180"/>
      <c r="H35" s="180"/>
    </row>
    <row r="36" spans="1:8">
      <c r="A36" s="52" t="s">
        <v>55</v>
      </c>
      <c r="B36" s="27">
        <v>99.078773808895704</v>
      </c>
      <c r="C36" s="27">
        <v>24.585399400169749</v>
      </c>
      <c r="D36" s="27">
        <v>-9.4711410775939555</v>
      </c>
      <c r="E36" s="29">
        <v>1198.1283974403082</v>
      </c>
      <c r="G36" s="180"/>
      <c r="H36" s="180"/>
    </row>
    <row r="37" spans="1:8">
      <c r="A37" s="55" t="s">
        <v>66</v>
      </c>
      <c r="B37" s="21">
        <v>-51.45168539325843</v>
      </c>
      <c r="C37" s="21">
        <v>2.8129146561768579</v>
      </c>
      <c r="D37" s="21">
        <v>-8.8523011778293323</v>
      </c>
      <c r="E37" s="23">
        <v>-39.809655418356883</v>
      </c>
      <c r="G37" s="180"/>
      <c r="H37" s="180"/>
    </row>
    <row r="38" spans="1:8">
      <c r="A38" s="52" t="s">
        <v>35</v>
      </c>
      <c r="B38" s="27">
        <v>86.486486486486484</v>
      </c>
      <c r="C38" s="27">
        <v>-15.949110353093019</v>
      </c>
      <c r="D38" s="27">
        <v>-7.5861268994316191</v>
      </c>
      <c r="E38" s="29">
        <v>-68.872180451127818</v>
      </c>
      <c r="G38" s="180"/>
      <c r="H38" s="180"/>
    </row>
    <row r="39" spans="1:8">
      <c r="A39" s="55" t="s">
        <v>42</v>
      </c>
      <c r="B39" s="21">
        <v>37.277944793659458</v>
      </c>
      <c r="C39" s="21">
        <v>-39.111840056470193</v>
      </c>
      <c r="D39" s="21">
        <v>-28.734170577593659</v>
      </c>
      <c r="E39" s="23">
        <v>-34.434146978201269</v>
      </c>
      <c r="G39" s="180"/>
      <c r="H39" s="180"/>
    </row>
    <row r="40" spans="1:8">
      <c r="A40" s="52" t="s">
        <v>90</v>
      </c>
      <c r="B40" s="27">
        <v>17.447916666666671</v>
      </c>
      <c r="C40" s="27">
        <v>-24.714119019836644</v>
      </c>
      <c r="D40" s="27">
        <v>-42.529467284180953</v>
      </c>
      <c r="E40" s="29">
        <v>-37.011173184357538</v>
      </c>
    </row>
    <row r="41" spans="1:8">
      <c r="A41" s="55" t="s">
        <v>91</v>
      </c>
      <c r="B41" s="21">
        <v>39.473684210526301</v>
      </c>
      <c r="C41" s="21">
        <v>-66.274323682961551</v>
      </c>
      <c r="D41" s="21">
        <v>-37.220774901612998</v>
      </c>
      <c r="E41" s="23">
        <v>-33.956386292834893</v>
      </c>
      <c r="G41" s="180"/>
      <c r="H41" s="180"/>
    </row>
    <row r="42" spans="1:8">
      <c r="A42" s="52" t="s">
        <v>92</v>
      </c>
      <c r="B42" s="27" t="s">
        <v>214</v>
      </c>
      <c r="C42" s="27">
        <v>-23.938030984507748</v>
      </c>
      <c r="D42" s="27">
        <v>-23.938030984507748</v>
      </c>
      <c r="E42" s="29">
        <v>255.03875968992247</v>
      </c>
    </row>
    <row r="43" spans="1:8">
      <c r="A43" s="55" t="s">
        <v>93</v>
      </c>
      <c r="B43" s="21" t="s">
        <v>214</v>
      </c>
      <c r="C43" s="21">
        <v>-42.151289899431568</v>
      </c>
      <c r="D43" s="21">
        <v>-40.669856459330148</v>
      </c>
      <c r="E43" s="23" t="s">
        <v>214</v>
      </c>
    </row>
    <row r="44" spans="1:8">
      <c r="A44" s="52" t="s">
        <v>94</v>
      </c>
      <c r="B44" s="27">
        <v>-100</v>
      </c>
      <c r="C44" s="27">
        <v>2404.4186046511627</v>
      </c>
      <c r="D44" s="27">
        <v>637.37922705314008</v>
      </c>
      <c r="E44" s="29" t="s">
        <v>214</v>
      </c>
    </row>
    <row r="45" spans="1:8">
      <c r="A45" s="55" t="s">
        <v>95</v>
      </c>
      <c r="B45" s="21">
        <v>-49.285714285714292</v>
      </c>
      <c r="C45" s="21">
        <v>-41.390887290167868</v>
      </c>
      <c r="D45" s="21">
        <v>-37.704011065006917</v>
      </c>
      <c r="E45" s="23">
        <v>57.777777777777771</v>
      </c>
    </row>
    <row r="46" spans="1:8">
      <c r="A46" s="52" t="s">
        <v>96</v>
      </c>
      <c r="B46" s="27" t="s">
        <v>214</v>
      </c>
      <c r="C46" s="27">
        <v>-60.623229461756374</v>
      </c>
      <c r="D46" s="27">
        <v>-1.9593613933236611</v>
      </c>
      <c r="E46" s="29" t="s">
        <v>214</v>
      </c>
    </row>
    <row r="47" spans="1:8">
      <c r="A47" s="102"/>
      <c r="B47" s="2"/>
      <c r="C47" s="2"/>
      <c r="D47" s="2"/>
      <c r="E47" s="103"/>
    </row>
    <row r="48" spans="1:8">
      <c r="A48" s="59" t="s">
        <v>0</v>
      </c>
      <c r="B48" s="34">
        <v>17.212750327193831</v>
      </c>
      <c r="C48" s="34">
        <v>1.1682443864509509</v>
      </c>
      <c r="D48" s="34">
        <v>-4.172793464881579</v>
      </c>
      <c r="E48" s="36">
        <v>21.394515919507455</v>
      </c>
    </row>
    <row r="50" spans="1:5" ht="5.0999999999999996" customHeight="1">
      <c r="A50" s="40"/>
      <c r="B50" s="40"/>
      <c r="C50" s="40"/>
      <c r="D50" s="40"/>
      <c r="E50" s="41"/>
    </row>
    <row r="51" spans="1:5">
      <c r="A51" s="148" t="s">
        <v>138</v>
      </c>
      <c r="B51" s="7"/>
      <c r="C51" s="7"/>
      <c r="D51" s="7"/>
      <c r="E51" s="62"/>
    </row>
    <row r="52" spans="1:5">
      <c r="A52" s="61" t="s">
        <v>64</v>
      </c>
      <c r="B52" s="7"/>
      <c r="C52" s="7"/>
      <c r="D52" s="7"/>
      <c r="E52" s="62"/>
    </row>
    <row r="53" spans="1:5">
      <c r="A53" s="222" t="s">
        <v>174</v>
      </c>
      <c r="B53" s="7"/>
      <c r="C53" s="7"/>
      <c r="D53" s="7"/>
      <c r="E53" s="62"/>
    </row>
    <row r="54" spans="1:5" ht="5.0999999999999996" customHeight="1">
      <c r="A54" s="63"/>
      <c r="B54" s="63"/>
      <c r="C54" s="63"/>
      <c r="D54" s="63"/>
      <c r="E54" s="64"/>
    </row>
  </sheetData>
  <mergeCells count="10">
    <mergeCell ref="A6:H6"/>
    <mergeCell ref="A7:H7"/>
    <mergeCell ref="A8:H8"/>
    <mergeCell ref="A3:H4"/>
    <mergeCell ref="E12:E13"/>
    <mergeCell ref="A12:A13"/>
    <mergeCell ref="B12:B13"/>
    <mergeCell ref="C12:C13"/>
    <mergeCell ref="D12:D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4"/>
  <sheetViews>
    <sheetView showGridLines="0" zoomScaleNormal="100" workbookViewId="0">
      <selection activeCell="A8" sqref="A8:I8"/>
    </sheetView>
  </sheetViews>
  <sheetFormatPr baseColWidth="10" defaultRowHeight="14.25"/>
  <cols>
    <col min="1" max="1" width="18.7109375" style="3" customWidth="1"/>
    <col min="2" max="3" width="11.42578125" style="3"/>
    <col min="4" max="4" width="2.5703125" style="3" customWidth="1"/>
    <col min="5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ht="14.1" customHeight="1">
      <c r="A6" s="289" t="s">
        <v>180</v>
      </c>
      <c r="B6" s="290"/>
      <c r="C6" s="290"/>
      <c r="D6" s="290"/>
      <c r="E6" s="290"/>
      <c r="F6" s="290"/>
      <c r="G6" s="290"/>
      <c r="H6" s="290"/>
      <c r="I6" s="291"/>
    </row>
    <row r="7" spans="1:12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ht="14.1" customHeight="1">
      <c r="A8" s="289" t="s">
        <v>215</v>
      </c>
      <c r="B8" s="290"/>
      <c r="C8" s="290"/>
      <c r="D8" s="290"/>
      <c r="E8" s="290"/>
      <c r="F8" s="290"/>
      <c r="G8" s="290"/>
      <c r="H8" s="290"/>
      <c r="I8" s="291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8" customFormat="1" ht="12.75" customHeight="1">
      <c r="A10" s="214"/>
      <c r="B10" s="215"/>
      <c r="C10" s="215"/>
      <c r="D10" s="215"/>
      <c r="E10" s="215"/>
      <c r="H10" s="292" t="s">
        <v>142</v>
      </c>
      <c r="I10" s="292"/>
      <c r="J10" s="225"/>
    </row>
    <row r="11" spans="1:12" ht="12.75" customHeight="1">
      <c r="A11" s="97"/>
      <c r="B11" s="98"/>
      <c r="C11" s="98"/>
      <c r="D11" s="98"/>
      <c r="E11" s="98"/>
      <c r="F11" s="50" t="s">
        <v>3</v>
      </c>
    </row>
    <row r="12" spans="1:12">
      <c r="A12" s="303" t="s">
        <v>4</v>
      </c>
      <c r="B12" s="317" t="s">
        <v>216</v>
      </c>
      <c r="C12" s="317"/>
      <c r="D12" s="51"/>
      <c r="E12" s="318" t="s">
        <v>177</v>
      </c>
      <c r="F12" s="319"/>
    </row>
    <row r="13" spans="1:12">
      <c r="A13" s="304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52" t="s">
        <v>34</v>
      </c>
      <c r="B14" s="53">
        <v>266409</v>
      </c>
      <c r="C14" s="53">
        <v>309118</v>
      </c>
      <c r="D14" s="53"/>
      <c r="E14" s="53">
        <v>193655</v>
      </c>
      <c r="F14" s="54">
        <v>246851</v>
      </c>
    </row>
    <row r="15" spans="1:12">
      <c r="A15" s="55" t="s">
        <v>36</v>
      </c>
      <c r="B15" s="56">
        <v>151519</v>
      </c>
      <c r="C15" s="56">
        <v>172487</v>
      </c>
      <c r="D15" s="56"/>
      <c r="E15" s="56">
        <v>93483</v>
      </c>
      <c r="F15" s="57">
        <v>131550</v>
      </c>
    </row>
    <row r="16" spans="1:12">
      <c r="A16" s="52" t="s">
        <v>89</v>
      </c>
      <c r="B16" s="53">
        <v>104906</v>
      </c>
      <c r="C16" s="53">
        <v>443748</v>
      </c>
      <c r="D16" s="53"/>
      <c r="E16" s="53">
        <v>325154</v>
      </c>
      <c r="F16" s="54">
        <v>374143</v>
      </c>
    </row>
    <row r="17" spans="1:6">
      <c r="A17" s="55" t="s">
        <v>37</v>
      </c>
      <c r="B17" s="56">
        <v>38439</v>
      </c>
      <c r="C17" s="56">
        <v>39646</v>
      </c>
      <c r="D17" s="56"/>
      <c r="E17" s="56">
        <v>25479</v>
      </c>
      <c r="F17" s="57">
        <v>33009</v>
      </c>
    </row>
    <row r="18" spans="1:6">
      <c r="A18" s="52" t="s">
        <v>38</v>
      </c>
      <c r="B18" s="53">
        <v>74798</v>
      </c>
      <c r="C18" s="53">
        <v>87180</v>
      </c>
      <c r="D18" s="53"/>
      <c r="E18" s="53">
        <v>87990</v>
      </c>
      <c r="F18" s="54">
        <v>97255</v>
      </c>
    </row>
    <row r="19" spans="1:6">
      <c r="A19" s="55" t="s">
        <v>39</v>
      </c>
      <c r="B19" s="56">
        <v>17175</v>
      </c>
      <c r="C19" s="56">
        <v>21366</v>
      </c>
      <c r="D19" s="56"/>
      <c r="E19" s="56">
        <v>9090</v>
      </c>
      <c r="F19" s="57">
        <v>12145</v>
      </c>
    </row>
    <row r="20" spans="1:6">
      <c r="A20" s="52" t="s">
        <v>40</v>
      </c>
      <c r="B20" s="53">
        <v>3340</v>
      </c>
      <c r="C20" s="53">
        <v>3340</v>
      </c>
      <c r="D20" s="53"/>
      <c r="E20" s="53">
        <v>4403</v>
      </c>
      <c r="F20" s="54">
        <v>4517</v>
      </c>
    </row>
    <row r="21" spans="1:6">
      <c r="A21" s="55" t="s">
        <v>41</v>
      </c>
      <c r="B21" s="56">
        <v>31896</v>
      </c>
      <c r="C21" s="56">
        <v>42377</v>
      </c>
      <c r="D21" s="56"/>
      <c r="E21" s="56">
        <v>13517</v>
      </c>
      <c r="F21" s="57">
        <v>26977</v>
      </c>
    </row>
    <row r="22" spans="1:6">
      <c r="A22" s="52" t="s">
        <v>43</v>
      </c>
      <c r="B22" s="53">
        <v>3182</v>
      </c>
      <c r="C22" s="53">
        <v>3330</v>
      </c>
      <c r="D22" s="53"/>
      <c r="E22" s="53">
        <v>1731</v>
      </c>
      <c r="F22" s="54">
        <v>1819</v>
      </c>
    </row>
    <row r="23" spans="1:6">
      <c r="A23" s="55" t="s">
        <v>44</v>
      </c>
      <c r="B23" s="56">
        <v>18266</v>
      </c>
      <c r="C23" s="56">
        <v>21539</v>
      </c>
      <c r="D23" s="56"/>
      <c r="E23" s="56">
        <v>9221</v>
      </c>
      <c r="F23" s="57">
        <v>12163</v>
      </c>
    </row>
    <row r="24" spans="1:6">
      <c r="A24" s="52" t="s">
        <v>45</v>
      </c>
      <c r="B24" s="53">
        <v>129481</v>
      </c>
      <c r="C24" s="53">
        <v>141428</v>
      </c>
      <c r="D24" s="53"/>
      <c r="E24" s="53">
        <v>254465</v>
      </c>
      <c r="F24" s="54">
        <v>297322</v>
      </c>
    </row>
    <row r="25" spans="1:6">
      <c r="A25" s="55" t="s">
        <v>46</v>
      </c>
      <c r="B25" s="56">
        <v>1960</v>
      </c>
      <c r="C25" s="56">
        <v>1960</v>
      </c>
      <c r="D25" s="56"/>
      <c r="E25" s="56">
        <v>1734</v>
      </c>
      <c r="F25" s="57">
        <v>1734</v>
      </c>
    </row>
    <row r="26" spans="1:6">
      <c r="A26" s="52" t="s">
        <v>47</v>
      </c>
      <c r="B26" s="53">
        <v>15799</v>
      </c>
      <c r="C26" s="53">
        <v>27809</v>
      </c>
      <c r="D26" s="53"/>
      <c r="E26" s="53">
        <v>48023</v>
      </c>
      <c r="F26" s="54">
        <v>53416</v>
      </c>
    </row>
    <row r="27" spans="1:6">
      <c r="A27" s="55" t="s">
        <v>48</v>
      </c>
      <c r="B27" s="56">
        <v>843</v>
      </c>
      <c r="C27" s="56">
        <v>2681</v>
      </c>
      <c r="D27" s="56"/>
      <c r="E27" s="56">
        <v>2286</v>
      </c>
      <c r="F27" s="57">
        <v>2352</v>
      </c>
    </row>
    <row r="28" spans="1:6">
      <c r="A28" s="52" t="s">
        <v>49</v>
      </c>
      <c r="B28" s="53">
        <v>36085</v>
      </c>
      <c r="C28" s="53">
        <v>43938</v>
      </c>
      <c r="D28" s="53"/>
      <c r="E28" s="53">
        <v>16904</v>
      </c>
      <c r="F28" s="54">
        <v>29555</v>
      </c>
    </row>
    <row r="29" spans="1:6">
      <c r="A29" s="55" t="s">
        <v>50</v>
      </c>
      <c r="B29" s="56">
        <v>17744</v>
      </c>
      <c r="C29" s="56">
        <v>20147</v>
      </c>
      <c r="D29" s="56"/>
      <c r="E29" s="56">
        <v>12651</v>
      </c>
      <c r="F29" s="57">
        <v>15372</v>
      </c>
    </row>
    <row r="30" spans="1:6">
      <c r="A30" s="52" t="s">
        <v>51</v>
      </c>
      <c r="B30" s="53">
        <v>8543</v>
      </c>
      <c r="C30" s="53">
        <v>18330</v>
      </c>
      <c r="D30" s="53"/>
      <c r="E30" s="53">
        <v>14087</v>
      </c>
      <c r="F30" s="54">
        <v>25575</v>
      </c>
    </row>
    <row r="31" spans="1:6">
      <c r="A31" s="55" t="s">
        <v>58</v>
      </c>
      <c r="B31" s="56">
        <v>60946</v>
      </c>
      <c r="C31" s="56">
        <v>70872</v>
      </c>
      <c r="D31" s="56"/>
      <c r="E31" s="56">
        <v>27444</v>
      </c>
      <c r="F31" s="57">
        <v>29712</v>
      </c>
    </row>
    <row r="32" spans="1:6">
      <c r="A32" s="52" t="s">
        <v>52</v>
      </c>
      <c r="B32" s="53">
        <v>38654</v>
      </c>
      <c r="C32" s="53">
        <v>49433</v>
      </c>
      <c r="D32" s="53"/>
      <c r="E32" s="53">
        <v>22569</v>
      </c>
      <c r="F32" s="54">
        <v>24437</v>
      </c>
    </row>
    <row r="33" spans="1:6">
      <c r="A33" s="55" t="s">
        <v>53</v>
      </c>
      <c r="B33" s="56">
        <v>45508</v>
      </c>
      <c r="C33" s="56">
        <v>49419</v>
      </c>
      <c r="D33" s="56"/>
      <c r="E33" s="56">
        <v>100500</v>
      </c>
      <c r="F33" s="57">
        <v>105619</v>
      </c>
    </row>
    <row r="34" spans="1:6">
      <c r="A34" s="52" t="s">
        <v>56</v>
      </c>
      <c r="B34" s="53">
        <v>22534</v>
      </c>
      <c r="C34" s="53">
        <v>47693</v>
      </c>
      <c r="D34" s="53"/>
      <c r="E34" s="53">
        <v>39440</v>
      </c>
      <c r="F34" s="54">
        <v>51885</v>
      </c>
    </row>
    <row r="35" spans="1:6">
      <c r="A35" s="55" t="s">
        <v>54</v>
      </c>
      <c r="B35" s="56">
        <v>2721</v>
      </c>
      <c r="C35" s="56">
        <v>5837</v>
      </c>
      <c r="D35" s="56"/>
      <c r="E35" s="56">
        <v>9233</v>
      </c>
      <c r="F35" s="57">
        <v>11624</v>
      </c>
    </row>
    <row r="36" spans="1:6">
      <c r="A36" s="52" t="s">
        <v>55</v>
      </c>
      <c r="B36" s="53">
        <v>94765</v>
      </c>
      <c r="C36" s="53">
        <v>112550</v>
      </c>
      <c r="D36" s="53"/>
      <c r="E36" s="53">
        <v>188657</v>
      </c>
      <c r="F36" s="54">
        <v>196044</v>
      </c>
    </row>
    <row r="37" spans="1:6">
      <c r="A37" s="55" t="s">
        <v>66</v>
      </c>
      <c r="B37" s="56">
        <v>166875</v>
      </c>
      <c r="C37" s="56">
        <v>210382</v>
      </c>
      <c r="D37" s="56"/>
      <c r="E37" s="56">
        <v>81015</v>
      </c>
      <c r="F37" s="57">
        <v>116438</v>
      </c>
    </row>
    <row r="38" spans="1:6">
      <c r="A38" s="52" t="s">
        <v>35</v>
      </c>
      <c r="B38" s="53">
        <v>333</v>
      </c>
      <c r="C38" s="53">
        <v>333</v>
      </c>
      <c r="D38" s="53"/>
      <c r="E38" s="53">
        <v>621</v>
      </c>
      <c r="F38" s="54">
        <v>1061</v>
      </c>
    </row>
    <row r="39" spans="1:6">
      <c r="A39" s="55" t="s">
        <v>42</v>
      </c>
      <c r="B39" s="56">
        <v>3659</v>
      </c>
      <c r="C39" s="56">
        <v>6502</v>
      </c>
      <c r="D39" s="56"/>
      <c r="E39" s="56">
        <v>5023</v>
      </c>
      <c r="F39" s="57">
        <v>9436</v>
      </c>
    </row>
    <row r="40" spans="1:6">
      <c r="A40" s="52" t="s">
        <v>90</v>
      </c>
      <c r="B40" s="53">
        <v>1152</v>
      </c>
      <c r="C40" s="53">
        <v>3847</v>
      </c>
      <c r="D40" s="53"/>
      <c r="E40" s="53">
        <v>1353</v>
      </c>
      <c r="F40" s="54">
        <v>6304</v>
      </c>
    </row>
    <row r="41" spans="1:6">
      <c r="A41" s="55" t="s">
        <v>91</v>
      </c>
      <c r="B41" s="56">
        <v>608</v>
      </c>
      <c r="C41" s="56">
        <v>608</v>
      </c>
      <c r="D41" s="56"/>
      <c r="E41" s="56">
        <v>848</v>
      </c>
      <c r="F41" s="57">
        <v>848</v>
      </c>
    </row>
    <row r="42" spans="1:6">
      <c r="A42" s="52" t="s">
        <v>92</v>
      </c>
      <c r="B42" s="53">
        <v>0</v>
      </c>
      <c r="C42" s="53">
        <v>0</v>
      </c>
      <c r="D42" s="53"/>
      <c r="E42" s="53">
        <v>916</v>
      </c>
      <c r="F42" s="54">
        <v>916</v>
      </c>
    </row>
    <row r="43" spans="1:6">
      <c r="A43" s="55" t="s">
        <v>93</v>
      </c>
      <c r="B43" s="56">
        <v>0</v>
      </c>
      <c r="C43" s="56">
        <v>0</v>
      </c>
      <c r="D43" s="56"/>
      <c r="E43" s="56">
        <v>632</v>
      </c>
      <c r="F43" s="57">
        <v>1332</v>
      </c>
    </row>
    <row r="44" spans="1:6">
      <c r="A44" s="52" t="s">
        <v>94</v>
      </c>
      <c r="B44" s="53">
        <v>102</v>
      </c>
      <c r="C44" s="53">
        <v>102</v>
      </c>
      <c r="D44" s="53"/>
      <c r="E44" s="53">
        <v>0</v>
      </c>
      <c r="F44" s="54">
        <v>0</v>
      </c>
    </row>
    <row r="45" spans="1:6">
      <c r="A45" s="55" t="s">
        <v>95</v>
      </c>
      <c r="B45" s="56">
        <v>280</v>
      </c>
      <c r="C45" s="56">
        <v>280</v>
      </c>
      <c r="D45" s="56"/>
      <c r="E45" s="56">
        <v>142</v>
      </c>
      <c r="F45" s="57">
        <v>142</v>
      </c>
    </row>
    <row r="46" spans="1:6">
      <c r="A46" s="52" t="s">
        <v>96</v>
      </c>
      <c r="B46" s="53">
        <v>0</v>
      </c>
      <c r="C46" s="53">
        <v>0</v>
      </c>
      <c r="D46" s="53"/>
      <c r="E46" s="53">
        <v>95</v>
      </c>
      <c r="F46" s="54">
        <v>95</v>
      </c>
    </row>
    <row r="47" spans="1:6">
      <c r="A47" s="102"/>
      <c r="B47" s="53"/>
      <c r="C47" s="2"/>
      <c r="D47" s="2"/>
      <c r="E47" s="2"/>
      <c r="F47" s="103"/>
    </row>
    <row r="48" spans="1:6">
      <c r="A48" s="59" t="s">
        <v>0</v>
      </c>
      <c r="B48" s="32">
        <v>1358522</v>
      </c>
      <c r="C48" s="32">
        <v>1958282</v>
      </c>
      <c r="D48" s="188"/>
      <c r="E48" s="188">
        <v>1592361</v>
      </c>
      <c r="F48" s="207">
        <v>1921648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8" t="s">
        <v>138</v>
      </c>
      <c r="B51" s="7"/>
      <c r="C51" s="7"/>
      <c r="D51" s="7"/>
      <c r="E51" s="7"/>
      <c r="F51" s="62"/>
    </row>
    <row r="52" spans="1:6">
      <c r="A52" s="61" t="s">
        <v>62</v>
      </c>
      <c r="B52" s="7"/>
      <c r="C52" s="7"/>
      <c r="D52" s="7"/>
      <c r="E52" s="7"/>
      <c r="F52" s="62"/>
    </row>
    <row r="53" spans="1:6">
      <c r="A53" s="222" t="s">
        <v>174</v>
      </c>
      <c r="B53" s="7"/>
      <c r="C53" s="7"/>
      <c r="D53" s="7"/>
      <c r="E53" s="7"/>
      <c r="F53" s="62"/>
    </row>
    <row r="54" spans="1:6" ht="5.0999999999999996" customHeight="1">
      <c r="A54" s="63"/>
      <c r="B54" s="63"/>
      <c r="C54" s="63"/>
      <c r="D54" s="63"/>
      <c r="E54" s="63"/>
      <c r="F54" s="64"/>
    </row>
  </sheetData>
  <mergeCells count="8">
    <mergeCell ref="A8:I8"/>
    <mergeCell ref="A3:I4"/>
    <mergeCell ref="A6:I6"/>
    <mergeCell ref="A7:I7"/>
    <mergeCell ref="A12:A13"/>
    <mergeCell ref="B12:C12"/>
    <mergeCell ref="E12:F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55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3.28515625" style="3" customWidth="1"/>
    <col min="5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ht="14.1" customHeight="1">
      <c r="A6" s="289" t="s">
        <v>181</v>
      </c>
      <c r="B6" s="290"/>
      <c r="C6" s="290"/>
      <c r="D6" s="290"/>
      <c r="E6" s="290"/>
      <c r="F6" s="290"/>
      <c r="G6" s="290"/>
      <c r="H6" s="290"/>
      <c r="I6" s="291"/>
    </row>
    <row r="7" spans="1:12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ht="14.1" customHeight="1">
      <c r="A8" s="289" t="s">
        <v>177</v>
      </c>
      <c r="B8" s="290"/>
      <c r="C8" s="290"/>
      <c r="D8" s="290"/>
      <c r="E8" s="290"/>
      <c r="F8" s="290"/>
      <c r="G8" s="290"/>
      <c r="H8" s="290"/>
      <c r="I8" s="291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92" t="s">
        <v>142</v>
      </c>
      <c r="I10" s="292"/>
      <c r="J10" s="225"/>
    </row>
    <row r="11" spans="1:12" ht="12.75" customHeight="1">
      <c r="A11" s="208"/>
      <c r="B11" s="208"/>
      <c r="C11" s="208"/>
      <c r="D11" s="208"/>
      <c r="E11" s="208"/>
      <c r="F11" s="209"/>
    </row>
    <row r="12" spans="1:12" ht="22.5" customHeight="1">
      <c r="A12" s="303" t="s">
        <v>4</v>
      </c>
      <c r="B12" s="306" t="s">
        <v>12</v>
      </c>
      <c r="C12" s="306"/>
      <c r="D12" s="51"/>
      <c r="E12" s="51" t="s">
        <v>135</v>
      </c>
      <c r="F12" s="210"/>
    </row>
    <row r="13" spans="1:12">
      <c r="A13" s="304"/>
      <c r="B13" s="211" t="s">
        <v>1</v>
      </c>
      <c r="C13" s="12" t="s">
        <v>6</v>
      </c>
      <c r="D13" s="14"/>
      <c r="E13" s="211" t="s">
        <v>1</v>
      </c>
      <c r="F13" s="15" t="s">
        <v>8</v>
      </c>
    </row>
    <row r="14" spans="1:12">
      <c r="A14" s="52" t="s">
        <v>34</v>
      </c>
      <c r="B14" s="27">
        <v>-27.309137454064995</v>
      </c>
      <c r="C14" s="27">
        <v>-20.143440369049998</v>
      </c>
      <c r="D14" s="162"/>
      <c r="E14" s="162">
        <v>-5.3553788602613768</v>
      </c>
      <c r="F14" s="212">
        <v>-3.1796748374340313</v>
      </c>
      <c r="G14" s="180"/>
      <c r="H14" s="180"/>
    </row>
    <row r="15" spans="1:12">
      <c r="A15" s="55" t="s">
        <v>36</v>
      </c>
      <c r="B15" s="21">
        <v>-38.302787109207429</v>
      </c>
      <c r="C15" s="21">
        <v>-23.733382805660725</v>
      </c>
      <c r="D15" s="165"/>
      <c r="E15" s="165">
        <v>-4.2719955952130357</v>
      </c>
      <c r="F15" s="213">
        <v>-2.0904547966023244</v>
      </c>
      <c r="G15" s="180"/>
      <c r="H15" s="180"/>
    </row>
    <row r="16" spans="1:12">
      <c r="A16" s="52" t="s">
        <v>89</v>
      </c>
      <c r="B16" s="27">
        <v>209.94795340590622</v>
      </c>
      <c r="C16" s="27">
        <v>-15.68570449894986</v>
      </c>
      <c r="D16" s="162"/>
      <c r="E16" s="162">
        <v>16.212324864816335</v>
      </c>
      <c r="F16" s="212">
        <v>-3.5543910427609449</v>
      </c>
      <c r="G16" s="180"/>
      <c r="H16" s="180"/>
    </row>
    <row r="17" spans="1:8">
      <c r="A17" s="55" t="s">
        <v>37</v>
      </c>
      <c r="B17" s="21">
        <v>-33.71575743385624</v>
      </c>
      <c r="C17" s="21">
        <v>-16.740654794935168</v>
      </c>
      <c r="D17" s="165"/>
      <c r="E17" s="165">
        <v>-0.95397792601076836</v>
      </c>
      <c r="F17" s="213">
        <v>-0.33891952231598865</v>
      </c>
      <c r="G17" s="180"/>
      <c r="H17" s="180"/>
    </row>
    <row r="18" spans="1:8">
      <c r="A18" s="52" t="s">
        <v>38</v>
      </c>
      <c r="B18" s="27">
        <v>17.636835209497576</v>
      </c>
      <c r="C18" s="27">
        <v>11.556549667354886</v>
      </c>
      <c r="D18" s="162"/>
      <c r="E18" s="162">
        <v>0.97105530863688694</v>
      </c>
      <c r="F18" s="212">
        <v>0.51448157109139458</v>
      </c>
      <c r="G18" s="180"/>
      <c r="H18" s="180"/>
    </row>
    <row r="19" spans="1:8">
      <c r="A19" s="55" t="s">
        <v>39</v>
      </c>
      <c r="B19" s="21">
        <v>-47.074235807860262</v>
      </c>
      <c r="C19" s="21">
        <v>-43.157352803519608</v>
      </c>
      <c r="D19" s="165"/>
      <c r="E19" s="165">
        <v>-0.59513206263866214</v>
      </c>
      <c r="F19" s="213">
        <v>-0.47087191732344907</v>
      </c>
      <c r="G19" s="180"/>
      <c r="H19" s="180"/>
    </row>
    <row r="20" spans="1:8">
      <c r="A20" s="52" t="s">
        <v>40</v>
      </c>
      <c r="B20" s="27">
        <v>31.82634730538922</v>
      </c>
      <c r="C20" s="27">
        <v>35.23952095808383</v>
      </c>
      <c r="D20" s="162"/>
      <c r="E20" s="162">
        <v>7.8246800567086938E-2</v>
      </c>
      <c r="F20" s="212">
        <v>6.0103703143878057E-2</v>
      </c>
      <c r="G20" s="180"/>
      <c r="H20" s="180"/>
    </row>
    <row r="21" spans="1:8">
      <c r="A21" s="55" t="s">
        <v>41</v>
      </c>
      <c r="B21" s="21">
        <v>-57.62164534737898</v>
      </c>
      <c r="C21" s="21">
        <v>-36.340467706538924</v>
      </c>
      <c r="D21" s="165"/>
      <c r="E21" s="165">
        <v>-1.3528673072648079</v>
      </c>
      <c r="F21" s="213">
        <v>-0.78640359253672221</v>
      </c>
      <c r="G21" s="180"/>
      <c r="H21" s="180"/>
    </row>
    <row r="22" spans="1:8">
      <c r="A22" s="52" t="s">
        <v>43</v>
      </c>
      <c r="B22" s="27">
        <v>-45.600251414204905</v>
      </c>
      <c r="C22" s="27">
        <v>-45.37537537537537</v>
      </c>
      <c r="D22" s="162"/>
      <c r="E22" s="162">
        <v>-0.10680725082111302</v>
      </c>
      <c r="F22" s="212">
        <v>-7.7159469371622547E-2</v>
      </c>
      <c r="G22" s="180"/>
      <c r="H22" s="180"/>
    </row>
    <row r="23" spans="1:8">
      <c r="A23" s="55" t="s">
        <v>44</v>
      </c>
      <c r="B23" s="21">
        <v>-49.518230592357384</v>
      </c>
      <c r="C23" s="21">
        <v>-43.530340312920742</v>
      </c>
      <c r="D23" s="165"/>
      <c r="E23" s="165">
        <v>-0.66579709419501543</v>
      </c>
      <c r="F23" s="213">
        <v>-0.47878701841716281</v>
      </c>
      <c r="G23" s="180"/>
      <c r="H23" s="180"/>
    </row>
    <row r="24" spans="1:8">
      <c r="A24" s="52" t="s">
        <v>45</v>
      </c>
      <c r="B24" s="27">
        <v>96.526903561140244</v>
      </c>
      <c r="C24" s="27">
        <v>110.22852617586332</v>
      </c>
      <c r="D24" s="162"/>
      <c r="E24" s="162">
        <v>9.1999982333742185</v>
      </c>
      <c r="F24" s="212">
        <v>7.9607533542155693</v>
      </c>
      <c r="G24" s="180"/>
      <c r="H24" s="180"/>
    </row>
    <row r="25" spans="1:8">
      <c r="A25" s="55" t="s">
        <v>46</v>
      </c>
      <c r="B25" s="21">
        <v>-11.530612244897966</v>
      </c>
      <c r="C25" s="21">
        <v>-11.530612244897966</v>
      </c>
      <c r="D25" s="165"/>
      <c r="E25" s="165">
        <v>-1.6635726178891485E-2</v>
      </c>
      <c r="F25" s="213">
        <v>-1.1540728046318132E-2</v>
      </c>
      <c r="G25" s="180"/>
      <c r="H25" s="180"/>
    </row>
    <row r="26" spans="1:8">
      <c r="A26" s="52" t="s">
        <v>47</v>
      </c>
      <c r="B26" s="27">
        <v>203.96227609342367</v>
      </c>
      <c r="C26" s="27">
        <v>92.08170016901002</v>
      </c>
      <c r="D26" s="162"/>
      <c r="E26" s="162">
        <v>2.3719895592415892</v>
      </c>
      <c r="F26" s="212">
        <v>1.3076257658498602</v>
      </c>
      <c r="G26" s="180"/>
      <c r="H26" s="180"/>
    </row>
    <row r="27" spans="1:8">
      <c r="A27" s="55" t="s">
        <v>48</v>
      </c>
      <c r="B27" s="21">
        <v>171.1743772241993</v>
      </c>
      <c r="C27" s="21">
        <v>-12.271540469973885</v>
      </c>
      <c r="D27" s="165"/>
      <c r="E27" s="165">
        <v>0.10621837555814342</v>
      </c>
      <c r="F27" s="213">
        <v>-1.6800440386011792E-2</v>
      </c>
      <c r="G27" s="180"/>
      <c r="H27" s="180"/>
    </row>
    <row r="28" spans="1:8">
      <c r="A28" s="52" t="s">
        <v>49</v>
      </c>
      <c r="B28" s="27">
        <v>-53.155050575031176</v>
      </c>
      <c r="C28" s="27">
        <v>-32.734762620055534</v>
      </c>
      <c r="D28" s="162"/>
      <c r="E28" s="162">
        <v>-1.4119020523775112</v>
      </c>
      <c r="F28" s="212">
        <v>-0.73447031632829063</v>
      </c>
      <c r="G28" s="180"/>
      <c r="H28" s="180"/>
    </row>
    <row r="29" spans="1:8">
      <c r="A29" s="55" t="s">
        <v>50</v>
      </c>
      <c r="B29" s="21">
        <v>-28.702660054102793</v>
      </c>
      <c r="C29" s="21">
        <v>-23.700799126420804</v>
      </c>
      <c r="D29" s="165"/>
      <c r="E29" s="165">
        <v>-0.37489271428802801</v>
      </c>
      <c r="F29" s="213">
        <v>-0.24383617885473041</v>
      </c>
      <c r="G29" s="180"/>
      <c r="H29" s="180"/>
    </row>
    <row r="30" spans="1:8">
      <c r="A30" s="52" t="s">
        <v>51</v>
      </c>
      <c r="B30" s="27">
        <v>64.895235865620975</v>
      </c>
      <c r="C30" s="27">
        <v>39.525368248772509</v>
      </c>
      <c r="D30" s="162"/>
      <c r="E30" s="162">
        <v>0.40809055723793974</v>
      </c>
      <c r="F30" s="212">
        <v>0.3699671446706852</v>
      </c>
      <c r="G30" s="180"/>
      <c r="H30" s="180"/>
    </row>
    <row r="31" spans="1:8">
      <c r="A31" s="55" t="s">
        <v>58</v>
      </c>
      <c r="B31" s="21">
        <v>-54.969973419092312</v>
      </c>
      <c r="C31" s="21">
        <v>-58.076532339993229</v>
      </c>
      <c r="D31" s="165"/>
      <c r="E31" s="165">
        <v>-2.4660623825009842</v>
      </c>
      <c r="F31" s="213">
        <v>-2.101842329143603</v>
      </c>
      <c r="G31" s="180"/>
      <c r="H31" s="180"/>
    </row>
    <row r="32" spans="1:8">
      <c r="A32" s="52" t="s">
        <v>52</v>
      </c>
      <c r="B32" s="27">
        <v>-41.612769700419108</v>
      </c>
      <c r="C32" s="27">
        <v>-50.56541176946574</v>
      </c>
      <c r="D32" s="162"/>
      <c r="E32" s="162">
        <v>-1.1840073256082722</v>
      </c>
      <c r="F32" s="212">
        <v>-1.276424947990124</v>
      </c>
      <c r="G32" s="180"/>
      <c r="H32" s="180"/>
    </row>
    <row r="33" spans="1:8">
      <c r="A33" s="55" t="s">
        <v>53</v>
      </c>
      <c r="B33" s="21">
        <v>120.84029181682342</v>
      </c>
      <c r="C33" s="21">
        <v>113.72144316963113</v>
      </c>
      <c r="D33" s="165"/>
      <c r="E33" s="165">
        <v>4.0479285576530994</v>
      </c>
      <c r="F33" s="213">
        <v>2.8698624610755705</v>
      </c>
      <c r="G33" s="180"/>
      <c r="H33" s="180"/>
    </row>
    <row r="34" spans="1:8">
      <c r="A34" s="52" t="s">
        <v>56</v>
      </c>
      <c r="B34" s="27">
        <v>75.024407561906457</v>
      </c>
      <c r="C34" s="27">
        <v>8.7895498291153729</v>
      </c>
      <c r="D34" s="162"/>
      <c r="E34" s="162">
        <v>1.2444406494705285</v>
      </c>
      <c r="F34" s="212">
        <v>0.21406518570869737</v>
      </c>
      <c r="G34" s="180"/>
      <c r="H34" s="180"/>
    </row>
    <row r="35" spans="1:8">
      <c r="A35" s="55" t="s">
        <v>54</v>
      </c>
      <c r="B35" s="21">
        <v>239.32377802278575</v>
      </c>
      <c r="C35" s="21">
        <v>99.14339557992119</v>
      </c>
      <c r="D35" s="165"/>
      <c r="E35" s="165">
        <v>0.47934446405726261</v>
      </c>
      <c r="F35" s="213">
        <v>0.29551412922142933</v>
      </c>
      <c r="G35" s="180"/>
      <c r="H35" s="180"/>
    </row>
    <row r="36" spans="1:8">
      <c r="A36" s="52" t="s">
        <v>55</v>
      </c>
      <c r="B36" s="27">
        <v>99.078773808895704</v>
      </c>
      <c r="C36" s="27">
        <v>74.183918258551756</v>
      </c>
      <c r="D36" s="162"/>
      <c r="E36" s="162">
        <v>6.9113345238428288</v>
      </c>
      <c r="F36" s="212">
        <v>4.2636351659260443</v>
      </c>
      <c r="G36" s="180"/>
      <c r="H36" s="180"/>
    </row>
    <row r="37" spans="1:8">
      <c r="A37" s="55" t="s">
        <v>66</v>
      </c>
      <c r="B37" s="21">
        <v>-51.45168539325843</v>
      </c>
      <c r="C37" s="21">
        <v>-44.654010324077156</v>
      </c>
      <c r="D37" s="165"/>
      <c r="E37" s="165">
        <v>-6.3201037598213405</v>
      </c>
      <c r="F37" s="213">
        <v>-4.7972661751473913</v>
      </c>
      <c r="G37" s="180"/>
      <c r="H37" s="180"/>
    </row>
    <row r="38" spans="1:8">
      <c r="A38" s="52" t="s">
        <v>35</v>
      </c>
      <c r="B38" s="27">
        <v>86.486486486486484</v>
      </c>
      <c r="C38" s="27">
        <v>218.6186186186186</v>
      </c>
      <c r="D38" s="162"/>
      <c r="E38" s="162">
        <v>2.1199509466905964E-2</v>
      </c>
      <c r="F38" s="212">
        <v>3.7175442556281413E-2</v>
      </c>
      <c r="G38" s="180"/>
      <c r="H38" s="180"/>
    </row>
    <row r="39" spans="1:8">
      <c r="A39" s="55" t="s">
        <v>42</v>
      </c>
      <c r="B39" s="21">
        <v>37.277944793659458</v>
      </c>
      <c r="C39" s="21">
        <v>45.124577053214409</v>
      </c>
      <c r="D39" s="165"/>
      <c r="E39" s="165">
        <v>0.10040323233631852</v>
      </c>
      <c r="F39" s="213">
        <v>0.14982520392874954</v>
      </c>
      <c r="G39" s="180"/>
      <c r="H39" s="180"/>
    </row>
    <row r="40" spans="1:8">
      <c r="A40" s="52" t="s">
        <v>90</v>
      </c>
      <c r="B40" s="27">
        <v>17.447916666666671</v>
      </c>
      <c r="C40" s="27">
        <v>63.86794905120874</v>
      </c>
      <c r="D40" s="162"/>
      <c r="E40" s="162">
        <v>1.4795490982111453E-2</v>
      </c>
      <c r="F40" s="212">
        <v>0.12546711862744975</v>
      </c>
    </row>
    <row r="41" spans="1:8">
      <c r="A41" s="55" t="s">
        <v>91</v>
      </c>
      <c r="B41" s="21">
        <v>39.473684210526301</v>
      </c>
      <c r="C41" s="21">
        <v>39.473684210526301</v>
      </c>
      <c r="D41" s="165"/>
      <c r="E41" s="165">
        <v>1.7666257889088301E-2</v>
      </c>
      <c r="F41" s="213">
        <v>1.2255640403169697E-2</v>
      </c>
      <c r="G41" s="180"/>
      <c r="H41" s="180"/>
    </row>
    <row r="42" spans="1:8">
      <c r="A42" s="52" t="s">
        <v>92</v>
      </c>
      <c r="B42" s="27" t="s">
        <v>214</v>
      </c>
      <c r="C42" s="27" t="s">
        <v>214</v>
      </c>
      <c r="D42" s="162"/>
      <c r="E42" s="162">
        <v>6.742621761002035E-2</v>
      </c>
      <c r="F42" s="212">
        <v>4.6775694205431012E-2</v>
      </c>
    </row>
    <row r="43" spans="1:8">
      <c r="A43" s="55" t="s">
        <v>93</v>
      </c>
      <c r="B43" s="21" t="s">
        <v>214</v>
      </c>
      <c r="C43" s="21" t="s">
        <v>214</v>
      </c>
      <c r="D43" s="165"/>
      <c r="E43" s="165">
        <v>4.6521145774599197E-2</v>
      </c>
      <c r="F43" s="213">
        <v>6.8018804237591823E-2</v>
      </c>
    </row>
    <row r="44" spans="1:8">
      <c r="A44" s="52" t="s">
        <v>94</v>
      </c>
      <c r="B44" s="27">
        <v>-100</v>
      </c>
      <c r="C44" s="27">
        <v>-100</v>
      </c>
      <c r="D44" s="162"/>
      <c r="E44" s="162">
        <v>-7.5081596028625285E-3</v>
      </c>
      <c r="F44" s="212">
        <v>-5.2086471713471217E-3</v>
      </c>
    </row>
    <row r="45" spans="1:8">
      <c r="A45" s="55" t="s">
        <v>95</v>
      </c>
      <c r="B45" s="21">
        <v>-49.285714285714292</v>
      </c>
      <c r="C45" s="21">
        <v>-49.285714285714292</v>
      </c>
      <c r="D45" s="165"/>
      <c r="E45" s="165">
        <v>-1.0158098286225773E-2</v>
      </c>
      <c r="F45" s="213">
        <v>-7.0469932318225756E-3</v>
      </c>
    </row>
    <row r="46" spans="1:8">
      <c r="A46" s="52" t="s">
        <v>96</v>
      </c>
      <c r="B46" s="27" t="s">
        <v>214</v>
      </c>
      <c r="C46" s="27" t="s">
        <v>214</v>
      </c>
      <c r="D46" s="162"/>
      <c r="E46" s="162">
        <v>6.9928937477641197E-3</v>
      </c>
      <c r="F46" s="212">
        <v>4.851190992921338E-3</v>
      </c>
    </row>
    <row r="47" spans="1:8">
      <c r="A47" s="102"/>
      <c r="B47" s="2"/>
      <c r="C47" s="2"/>
      <c r="D47" s="2"/>
      <c r="E47" s="2"/>
      <c r="F47" s="103"/>
    </row>
    <row r="48" spans="1:8">
      <c r="A48" s="59" t="s">
        <v>0</v>
      </c>
      <c r="B48" s="34">
        <v>17.212750327193831</v>
      </c>
      <c r="C48" s="34">
        <v>-1.8707213772071611</v>
      </c>
      <c r="D48" s="34"/>
      <c r="E48" s="34">
        <v>17.212750327193827</v>
      </c>
      <c r="F48" s="36">
        <v>-1.8707213772071611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8" t="s">
        <v>138</v>
      </c>
      <c r="B51" s="7"/>
      <c r="C51" s="7"/>
      <c r="D51" s="7"/>
      <c r="E51" s="7"/>
      <c r="F51" s="62"/>
    </row>
    <row r="52" spans="1:6">
      <c r="A52" s="61" t="s">
        <v>64</v>
      </c>
      <c r="B52" s="7"/>
      <c r="C52" s="7"/>
      <c r="D52" s="7"/>
      <c r="E52" s="7"/>
      <c r="F52" s="62"/>
    </row>
    <row r="53" spans="1:6">
      <c r="A53" s="148" t="s">
        <v>136</v>
      </c>
      <c r="B53" s="7"/>
      <c r="C53" s="7"/>
      <c r="D53" s="7"/>
      <c r="E53" s="7"/>
      <c r="F53" s="62"/>
    </row>
    <row r="54" spans="1:6">
      <c r="A54" s="222" t="s">
        <v>174</v>
      </c>
      <c r="B54" s="7"/>
      <c r="C54" s="7"/>
      <c r="D54" s="7"/>
      <c r="E54" s="7"/>
      <c r="F54" s="62"/>
    </row>
    <row r="55" spans="1:6" ht="5.0999999999999996" customHeight="1">
      <c r="A55" s="63"/>
      <c r="B55" s="63"/>
      <c r="C55" s="63"/>
      <c r="D55" s="63"/>
      <c r="E55" s="63"/>
      <c r="F55" s="64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55"/>
  <sheetViews>
    <sheetView showGridLines="0" zoomScaleNormal="100" workbookViewId="0"/>
  </sheetViews>
  <sheetFormatPr baseColWidth="10" defaultRowHeight="14.25"/>
  <cols>
    <col min="1" max="1" width="18.7109375" style="71" customWidth="1"/>
    <col min="2" max="3" width="11.42578125" style="71"/>
    <col min="4" max="4" width="2.85546875" style="71" customWidth="1"/>
    <col min="5" max="16384" width="11.42578125" style="71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5" t="s">
        <v>134</v>
      </c>
      <c r="B3" s="285"/>
      <c r="C3" s="285"/>
      <c r="D3" s="285"/>
      <c r="E3" s="285"/>
      <c r="F3" s="285"/>
      <c r="G3" s="285"/>
      <c r="H3" s="285"/>
      <c r="I3" s="286"/>
    </row>
    <row r="4" spans="1:12" s="3" customFormat="1" ht="18" customHeight="1">
      <c r="A4" s="287"/>
      <c r="B4" s="287"/>
      <c r="C4" s="287"/>
      <c r="D4" s="287"/>
      <c r="E4" s="287"/>
      <c r="F4" s="287"/>
      <c r="G4" s="287"/>
      <c r="H4" s="287"/>
      <c r="I4" s="288"/>
    </row>
    <row r="5" spans="1:12" s="3" customFormat="1" ht="7.5" customHeight="1">
      <c r="A5" s="107"/>
      <c r="B5" s="108"/>
      <c r="C5" s="108"/>
      <c r="D5" s="108"/>
      <c r="E5" s="108"/>
      <c r="F5" s="108"/>
      <c r="G5" s="108"/>
      <c r="H5" s="108"/>
      <c r="I5" s="109"/>
    </row>
    <row r="6" spans="1:12" s="3" customFormat="1" ht="14.1" customHeight="1">
      <c r="A6" s="289" t="s">
        <v>182</v>
      </c>
      <c r="B6" s="290"/>
      <c r="C6" s="290"/>
      <c r="D6" s="290"/>
      <c r="E6" s="290"/>
      <c r="F6" s="290"/>
      <c r="G6" s="290"/>
      <c r="H6" s="290"/>
      <c r="I6" s="291"/>
    </row>
    <row r="7" spans="1:12" s="3" customFormat="1" ht="14.1" customHeight="1">
      <c r="A7" s="289" t="s">
        <v>2</v>
      </c>
      <c r="B7" s="290"/>
      <c r="C7" s="290"/>
      <c r="D7" s="290"/>
      <c r="E7" s="290"/>
      <c r="F7" s="290"/>
      <c r="G7" s="290"/>
      <c r="H7" s="290"/>
      <c r="I7" s="291"/>
    </row>
    <row r="8" spans="1:12" s="3" customFormat="1" ht="14.1" customHeight="1">
      <c r="A8" s="289" t="s">
        <v>217</v>
      </c>
      <c r="B8" s="290"/>
      <c r="C8" s="290"/>
      <c r="D8" s="290"/>
      <c r="E8" s="290"/>
      <c r="F8" s="290"/>
      <c r="G8" s="290"/>
      <c r="H8" s="290"/>
      <c r="I8" s="291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70"/>
      <c r="B10" s="70"/>
      <c r="C10" s="70"/>
      <c r="D10" s="70"/>
      <c r="E10" s="70"/>
      <c r="H10" s="292" t="s">
        <v>142</v>
      </c>
      <c r="I10" s="292"/>
      <c r="J10" s="225"/>
    </row>
    <row r="11" spans="1:12" ht="14.25" customHeight="1">
      <c r="A11" s="204"/>
      <c r="B11" s="191"/>
      <c r="C11" s="191"/>
      <c r="D11" s="191"/>
      <c r="E11" s="328" t="s">
        <v>3</v>
      </c>
      <c r="F11" s="328"/>
    </row>
    <row r="12" spans="1:12">
      <c r="A12" s="320" t="s">
        <v>4</v>
      </c>
      <c r="B12" s="323" t="s">
        <v>209</v>
      </c>
      <c r="C12" s="323"/>
      <c r="D12" s="323"/>
      <c r="E12" s="323"/>
      <c r="F12" s="324"/>
    </row>
    <row r="13" spans="1:12">
      <c r="A13" s="321"/>
      <c r="B13" s="325">
        <v>2018</v>
      </c>
      <c r="C13" s="326"/>
      <c r="D13" s="205"/>
      <c r="E13" s="325">
        <v>2019</v>
      </c>
      <c r="F13" s="327"/>
    </row>
    <row r="14" spans="1:12">
      <c r="A14" s="322"/>
      <c r="B14" s="195" t="s">
        <v>1</v>
      </c>
      <c r="C14" s="76" t="s">
        <v>9</v>
      </c>
      <c r="D14" s="206"/>
      <c r="E14" s="195" t="s">
        <v>1</v>
      </c>
      <c r="F14" s="197" t="s">
        <v>9</v>
      </c>
    </row>
    <row r="15" spans="1:12">
      <c r="A15" s="115" t="s">
        <v>34</v>
      </c>
      <c r="B15" s="53">
        <v>1588960</v>
      </c>
      <c r="C15" s="53">
        <v>2065424</v>
      </c>
      <c r="D15" s="53"/>
      <c r="E15" s="53">
        <v>1561266</v>
      </c>
      <c r="F15" s="54">
        <v>2001387</v>
      </c>
    </row>
    <row r="16" spans="1:12">
      <c r="A16" s="117" t="s">
        <v>36</v>
      </c>
      <c r="B16" s="56">
        <v>542722</v>
      </c>
      <c r="C16" s="56">
        <v>727020</v>
      </c>
      <c r="D16" s="56"/>
      <c r="E16" s="56">
        <v>489141</v>
      </c>
      <c r="F16" s="57">
        <v>746909</v>
      </c>
    </row>
    <row r="17" spans="1:6">
      <c r="A17" s="115" t="s">
        <v>89</v>
      </c>
      <c r="B17" s="53">
        <v>1230522</v>
      </c>
      <c r="C17" s="53">
        <v>1996494</v>
      </c>
      <c r="D17" s="53"/>
      <c r="E17" s="53">
        <v>1844556</v>
      </c>
      <c r="F17" s="54">
        <v>2286459</v>
      </c>
    </row>
    <row r="18" spans="1:6">
      <c r="A18" s="117" t="s">
        <v>37</v>
      </c>
      <c r="B18" s="56">
        <v>347444</v>
      </c>
      <c r="C18" s="56">
        <v>414536</v>
      </c>
      <c r="D18" s="56"/>
      <c r="E18" s="56">
        <v>328592</v>
      </c>
      <c r="F18" s="57">
        <v>419299</v>
      </c>
    </row>
    <row r="19" spans="1:6">
      <c r="A19" s="115" t="s">
        <v>38</v>
      </c>
      <c r="B19" s="53">
        <v>363211</v>
      </c>
      <c r="C19" s="53">
        <v>429202</v>
      </c>
      <c r="D19" s="53"/>
      <c r="E19" s="53">
        <v>434127</v>
      </c>
      <c r="F19" s="54">
        <v>538584</v>
      </c>
    </row>
    <row r="20" spans="1:6">
      <c r="A20" s="117" t="s">
        <v>39</v>
      </c>
      <c r="B20" s="56">
        <v>170976</v>
      </c>
      <c r="C20" s="56">
        <v>206834</v>
      </c>
      <c r="D20" s="56"/>
      <c r="E20" s="56">
        <v>117712</v>
      </c>
      <c r="F20" s="57">
        <v>145953</v>
      </c>
    </row>
    <row r="21" spans="1:6">
      <c r="A21" s="115" t="s">
        <v>40</v>
      </c>
      <c r="B21" s="53">
        <v>25158</v>
      </c>
      <c r="C21" s="53">
        <v>40752</v>
      </c>
      <c r="D21" s="53"/>
      <c r="E21" s="53">
        <v>20005</v>
      </c>
      <c r="F21" s="54">
        <v>22321</v>
      </c>
    </row>
    <row r="22" spans="1:6">
      <c r="A22" s="117" t="s">
        <v>41</v>
      </c>
      <c r="B22" s="56">
        <v>154391</v>
      </c>
      <c r="C22" s="56">
        <v>191958</v>
      </c>
      <c r="D22" s="56"/>
      <c r="E22" s="56">
        <v>151053</v>
      </c>
      <c r="F22" s="57">
        <v>207351</v>
      </c>
    </row>
    <row r="23" spans="1:6">
      <c r="A23" s="115" t="s">
        <v>43</v>
      </c>
      <c r="B23" s="53">
        <v>52686</v>
      </c>
      <c r="C23" s="53">
        <v>87800</v>
      </c>
      <c r="D23" s="53"/>
      <c r="E23" s="53">
        <v>59908</v>
      </c>
      <c r="F23" s="54">
        <v>76226</v>
      </c>
    </row>
    <row r="24" spans="1:6">
      <c r="A24" s="117" t="s">
        <v>44</v>
      </c>
      <c r="B24" s="56">
        <v>130642</v>
      </c>
      <c r="C24" s="56">
        <v>159851</v>
      </c>
      <c r="D24" s="56"/>
      <c r="E24" s="56">
        <v>123369</v>
      </c>
      <c r="F24" s="57">
        <v>155773</v>
      </c>
    </row>
    <row r="25" spans="1:6">
      <c r="A25" s="115" t="s">
        <v>45</v>
      </c>
      <c r="B25" s="53">
        <v>1258517</v>
      </c>
      <c r="C25" s="53">
        <v>1631031</v>
      </c>
      <c r="D25" s="53"/>
      <c r="E25" s="53">
        <v>1170659</v>
      </c>
      <c r="F25" s="54">
        <v>1374272</v>
      </c>
    </row>
    <row r="26" spans="1:6">
      <c r="A26" s="117" t="s">
        <v>46</v>
      </c>
      <c r="B26" s="56">
        <v>14961</v>
      </c>
      <c r="C26" s="56">
        <v>24329</v>
      </c>
      <c r="D26" s="56"/>
      <c r="E26" s="56">
        <v>11232</v>
      </c>
      <c r="F26" s="57">
        <v>11232</v>
      </c>
    </row>
    <row r="27" spans="1:6">
      <c r="A27" s="115" t="s">
        <v>47</v>
      </c>
      <c r="B27" s="53">
        <v>163915</v>
      </c>
      <c r="C27" s="53">
        <v>229243</v>
      </c>
      <c r="D27" s="53"/>
      <c r="E27" s="53">
        <v>150331</v>
      </c>
      <c r="F27" s="54">
        <v>205216</v>
      </c>
    </row>
    <row r="28" spans="1:6">
      <c r="A28" s="117" t="s">
        <v>48</v>
      </c>
      <c r="B28" s="56">
        <v>40870</v>
      </c>
      <c r="C28" s="56">
        <v>51599</v>
      </c>
      <c r="D28" s="56"/>
      <c r="E28" s="56">
        <v>10559</v>
      </c>
      <c r="F28" s="57">
        <v>14936</v>
      </c>
    </row>
    <row r="29" spans="1:6">
      <c r="A29" s="115" t="s">
        <v>49</v>
      </c>
      <c r="B29" s="53">
        <v>156279</v>
      </c>
      <c r="C29" s="53">
        <v>209012</v>
      </c>
      <c r="D29" s="53"/>
      <c r="E29" s="53">
        <v>58309</v>
      </c>
      <c r="F29" s="54">
        <v>99445</v>
      </c>
    </row>
    <row r="30" spans="1:6">
      <c r="A30" s="117" t="s">
        <v>50</v>
      </c>
      <c r="B30" s="56">
        <v>153070</v>
      </c>
      <c r="C30" s="56">
        <v>205854</v>
      </c>
      <c r="D30" s="56"/>
      <c r="E30" s="56">
        <v>108778</v>
      </c>
      <c r="F30" s="57">
        <v>153478</v>
      </c>
    </row>
    <row r="31" spans="1:6">
      <c r="A31" s="115" t="s">
        <v>51</v>
      </c>
      <c r="B31" s="53">
        <v>292426</v>
      </c>
      <c r="C31" s="53">
        <v>364043</v>
      </c>
      <c r="D31" s="53"/>
      <c r="E31" s="53">
        <v>143577</v>
      </c>
      <c r="F31" s="54">
        <v>180728</v>
      </c>
    </row>
    <row r="32" spans="1:6">
      <c r="A32" s="117" t="s">
        <v>58</v>
      </c>
      <c r="B32" s="56">
        <v>168328</v>
      </c>
      <c r="C32" s="56">
        <v>206046</v>
      </c>
      <c r="D32" s="56"/>
      <c r="E32" s="56">
        <v>122314</v>
      </c>
      <c r="F32" s="57">
        <v>207005</v>
      </c>
    </row>
    <row r="33" spans="1:6">
      <c r="A33" s="115" t="s">
        <v>52</v>
      </c>
      <c r="B33" s="53">
        <v>308737</v>
      </c>
      <c r="C33" s="53">
        <v>352957</v>
      </c>
      <c r="D33" s="53"/>
      <c r="E33" s="53">
        <v>198057</v>
      </c>
      <c r="F33" s="54">
        <v>228266</v>
      </c>
    </row>
    <row r="34" spans="1:6">
      <c r="A34" s="117" t="s">
        <v>53</v>
      </c>
      <c r="B34" s="56">
        <v>446214</v>
      </c>
      <c r="C34" s="56">
        <v>487222</v>
      </c>
      <c r="D34" s="56"/>
      <c r="E34" s="56">
        <v>418387</v>
      </c>
      <c r="F34" s="57">
        <v>466809</v>
      </c>
    </row>
    <row r="35" spans="1:6">
      <c r="A35" s="115" t="s">
        <v>56</v>
      </c>
      <c r="B35" s="53">
        <v>280635</v>
      </c>
      <c r="C35" s="53">
        <v>403938</v>
      </c>
      <c r="D35" s="53"/>
      <c r="E35" s="53">
        <v>390416</v>
      </c>
      <c r="F35" s="54">
        <v>505245</v>
      </c>
    </row>
    <row r="36" spans="1:6">
      <c r="A36" s="117" t="s">
        <v>54</v>
      </c>
      <c r="B36" s="56">
        <v>64576</v>
      </c>
      <c r="C36" s="56">
        <v>81528</v>
      </c>
      <c r="D36" s="56"/>
      <c r="E36" s="56">
        <v>58031</v>
      </c>
      <c r="F36" s="57">
        <v>93948</v>
      </c>
    </row>
    <row r="37" spans="1:6">
      <c r="A37" s="115" t="s">
        <v>55</v>
      </c>
      <c r="B37" s="53">
        <v>366437</v>
      </c>
      <c r="C37" s="53">
        <v>452547</v>
      </c>
      <c r="D37" s="53"/>
      <c r="E37" s="53">
        <v>456527</v>
      </c>
      <c r="F37" s="54">
        <v>522963</v>
      </c>
    </row>
    <row r="38" spans="1:6">
      <c r="A38" s="117" t="s">
        <v>66</v>
      </c>
      <c r="B38" s="56">
        <v>1063381</v>
      </c>
      <c r="C38" s="56">
        <v>1285825</v>
      </c>
      <c r="D38" s="56"/>
      <c r="E38" s="56">
        <v>1093293</v>
      </c>
      <c r="F38" s="57">
        <v>1442365</v>
      </c>
    </row>
    <row r="39" spans="1:6">
      <c r="A39" s="115" t="s">
        <v>35</v>
      </c>
      <c r="B39" s="53">
        <v>10847</v>
      </c>
      <c r="C39" s="53">
        <v>11409</v>
      </c>
      <c r="D39" s="53"/>
      <c r="E39" s="53">
        <v>9117</v>
      </c>
      <c r="F39" s="54">
        <v>12281</v>
      </c>
    </row>
    <row r="40" spans="1:6">
      <c r="A40" s="117" t="s">
        <v>42</v>
      </c>
      <c r="B40" s="56">
        <v>48167</v>
      </c>
      <c r="C40" s="56">
        <v>135597</v>
      </c>
      <c r="D40" s="56"/>
      <c r="E40" s="56">
        <v>29328</v>
      </c>
      <c r="F40" s="57">
        <v>41824</v>
      </c>
    </row>
    <row r="41" spans="1:6">
      <c r="A41" s="115" t="s">
        <v>90</v>
      </c>
      <c r="B41" s="53">
        <v>17140</v>
      </c>
      <c r="C41" s="53">
        <v>31166</v>
      </c>
      <c r="D41" s="53"/>
      <c r="E41" s="53">
        <v>12904</v>
      </c>
      <c r="F41" s="54">
        <v>35600</v>
      </c>
    </row>
    <row r="42" spans="1:6">
      <c r="A42" s="117" t="s">
        <v>91</v>
      </c>
      <c r="B42" s="56">
        <v>10535</v>
      </c>
      <c r="C42" s="56">
        <v>12297</v>
      </c>
      <c r="D42" s="56"/>
      <c r="E42" s="56">
        <v>3553</v>
      </c>
      <c r="F42" s="57">
        <v>4364</v>
      </c>
    </row>
    <row r="43" spans="1:6">
      <c r="A43" s="115" t="s">
        <v>92</v>
      </c>
      <c r="B43" s="53">
        <v>2001</v>
      </c>
      <c r="C43" s="53">
        <v>19418</v>
      </c>
      <c r="D43" s="53"/>
      <c r="E43" s="53">
        <v>1522</v>
      </c>
      <c r="F43" s="54">
        <v>1855</v>
      </c>
    </row>
    <row r="44" spans="1:6">
      <c r="A44" s="117" t="s">
        <v>93</v>
      </c>
      <c r="B44" s="56">
        <v>2287</v>
      </c>
      <c r="C44" s="56">
        <v>5296</v>
      </c>
      <c r="D44" s="56"/>
      <c r="E44" s="56">
        <v>1323</v>
      </c>
      <c r="F44" s="57">
        <v>2327</v>
      </c>
    </row>
    <row r="45" spans="1:6">
      <c r="A45" s="115" t="s">
        <v>94</v>
      </c>
      <c r="B45" s="53">
        <v>430</v>
      </c>
      <c r="C45" s="53">
        <v>6215</v>
      </c>
      <c r="D45" s="53"/>
      <c r="E45" s="53">
        <v>10769</v>
      </c>
      <c r="F45" s="54">
        <v>11499</v>
      </c>
    </row>
    <row r="46" spans="1:6">
      <c r="A46" s="117" t="s">
        <v>95</v>
      </c>
      <c r="B46" s="56">
        <v>2085</v>
      </c>
      <c r="C46" s="56">
        <v>2620</v>
      </c>
      <c r="D46" s="56"/>
      <c r="E46" s="56">
        <v>1222</v>
      </c>
      <c r="F46" s="57">
        <v>3402</v>
      </c>
    </row>
    <row r="47" spans="1:6">
      <c r="A47" s="115" t="s">
        <v>96</v>
      </c>
      <c r="B47" s="53">
        <v>1059</v>
      </c>
      <c r="C47" s="53">
        <v>1059</v>
      </c>
      <c r="D47" s="53"/>
      <c r="E47" s="53">
        <v>417</v>
      </c>
      <c r="F47" s="54">
        <v>1414</v>
      </c>
    </row>
    <row r="48" spans="1:6">
      <c r="A48" s="84"/>
      <c r="B48" s="85"/>
      <c r="C48" s="85"/>
      <c r="D48" s="85"/>
      <c r="E48" s="85"/>
      <c r="F48" s="86"/>
    </row>
    <row r="49" spans="1:6">
      <c r="A49" s="59" t="s">
        <v>0</v>
      </c>
      <c r="B49" s="32">
        <v>9479609</v>
      </c>
      <c r="C49" s="32">
        <v>12530122</v>
      </c>
      <c r="D49" s="188"/>
      <c r="E49" s="188">
        <v>9590354</v>
      </c>
      <c r="F49" s="207">
        <v>12220736</v>
      </c>
    </row>
    <row r="51" spans="1:6" ht="5.0999999999999996" customHeight="1">
      <c r="A51" s="90"/>
      <c r="B51" s="90"/>
      <c r="C51" s="90"/>
      <c r="D51" s="90"/>
      <c r="E51" s="90"/>
      <c r="F51" s="91"/>
    </row>
    <row r="52" spans="1:6">
      <c r="A52" s="148" t="s">
        <v>138</v>
      </c>
      <c r="B52" s="70"/>
      <c r="C52" s="70"/>
      <c r="D52" s="70"/>
      <c r="E52" s="70"/>
      <c r="F52" s="94"/>
    </row>
    <row r="53" spans="1:6">
      <c r="A53" s="61" t="s">
        <v>62</v>
      </c>
      <c r="B53" s="70"/>
      <c r="C53" s="70"/>
      <c r="D53" s="70"/>
      <c r="E53" s="70"/>
      <c r="F53" s="94"/>
    </row>
    <row r="54" spans="1:6">
      <c r="A54" s="222" t="s">
        <v>174</v>
      </c>
      <c r="B54" s="70"/>
      <c r="C54" s="70"/>
      <c r="D54" s="70"/>
      <c r="E54" s="70"/>
      <c r="F54" s="94"/>
    </row>
    <row r="55" spans="1:6" ht="5.0999999999999996" customHeight="1">
      <c r="A55" s="95"/>
      <c r="B55" s="95"/>
      <c r="C55" s="95"/>
      <c r="D55" s="95"/>
      <c r="E55" s="95"/>
      <c r="F55" s="96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2019-09-09T17:13:12Z</cp:lastPrinted>
  <dcterms:created xsi:type="dcterms:W3CDTF">2005-10-25T22:07:39Z</dcterms:created>
  <dcterms:modified xsi:type="dcterms:W3CDTF">2019-09-09T21:31:08Z</dcterms:modified>
</cp:coreProperties>
</file>