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525" windowWidth="12120" windowHeight="3705" tabRatio="859"/>
  </bookViews>
  <sheets>
    <sheet name="Índice" sheetId="61" r:id="rId1"/>
    <sheet name="a1" sheetId="1" r:id="rId2"/>
    <sheet name="a2" sheetId="35" r:id="rId3"/>
    <sheet name="a3" sheetId="36" r:id="rId4"/>
    <sheet name="a4" sheetId="2" r:id="rId5"/>
    <sheet name="a5" sheetId="3" r:id="rId6"/>
    <sheet name="a6" sheetId="4" r:id="rId7"/>
    <sheet name="a7" sheetId="5" r:id="rId8"/>
    <sheet name="a8" sheetId="45" r:id="rId9"/>
    <sheet name="a9" sheetId="51" r:id="rId10"/>
    <sheet name="a10" sheetId="59" r:id="rId11"/>
    <sheet name="a11" sheetId="60" r:id="rId12"/>
    <sheet name="a12" sheetId="37" r:id="rId13"/>
    <sheet name="a13" sheetId="19" r:id="rId14"/>
    <sheet name="a14" sheetId="46" r:id="rId15"/>
    <sheet name="a15" sheetId="58" r:id="rId16"/>
    <sheet name="a16" sheetId="27" r:id="rId17"/>
    <sheet name="a17" sheetId="26" r:id="rId18"/>
    <sheet name="a18" sheetId="47" r:id="rId19"/>
    <sheet name="a19" sheetId="48" r:id="rId20"/>
    <sheet name="a20" sheetId="57" r:id="rId21"/>
    <sheet name="a21" sheetId="56" r:id="rId22"/>
    <sheet name="a22" sheetId="18" r:id="rId23"/>
    <sheet name="a23" sheetId="30" r:id="rId24"/>
    <sheet name="a24" sheetId="49" r:id="rId25"/>
    <sheet name="a25" sheetId="55" r:id="rId26"/>
    <sheet name="a26" sheetId="40" r:id="rId27"/>
    <sheet name="a27" sheetId="50" r:id="rId28"/>
    <sheet name="a28" sheetId="54" r:id="rId29"/>
    <sheet name="a29" sheetId="52" r:id="rId30"/>
  </sheets>
  <calcPr calcId="145621"/>
</workbook>
</file>

<file path=xl/calcChain.xml><?xml version="1.0" encoding="utf-8"?>
<calcChain xmlns="http://schemas.openxmlformats.org/spreadsheetml/2006/main">
  <c r="A8" i="48" l="1"/>
  <c r="A8" i="37"/>
  <c r="A8" i="30" l="1"/>
  <c r="A8" i="3"/>
  <c r="A8" i="19"/>
  <c r="A8" i="18"/>
  <c r="J13" i="1" l="1"/>
  <c r="L13" i="1" l="1"/>
  <c r="D12" i="2"/>
</calcChain>
</file>

<file path=xl/sharedStrings.xml><?xml version="1.0" encoding="utf-8"?>
<sst xmlns="http://schemas.openxmlformats.org/spreadsheetml/2006/main" count="1436" uniqueCount="237">
  <si>
    <t>Total</t>
  </si>
  <si>
    <t>Vivienda</t>
  </si>
  <si>
    <t>según departamentos y Bogotá</t>
  </si>
  <si>
    <t>Metros cuadrados</t>
  </si>
  <si>
    <t>Departamentos y Bogotá</t>
  </si>
  <si>
    <t xml:space="preserve">              Mes</t>
  </si>
  <si>
    <t>Porcentajes</t>
  </si>
  <si>
    <t xml:space="preserve">      Total</t>
  </si>
  <si>
    <t xml:space="preserve">     Vivienda</t>
  </si>
  <si>
    <t xml:space="preserve">        Total</t>
  </si>
  <si>
    <t xml:space="preserve">       Total</t>
  </si>
  <si>
    <t>según destinos</t>
  </si>
  <si>
    <t>Destinos</t>
  </si>
  <si>
    <t>Variación anual (%)</t>
  </si>
  <si>
    <t>Industria</t>
  </si>
  <si>
    <t>Oficina</t>
  </si>
  <si>
    <t>Bodega</t>
  </si>
  <si>
    <t>Comercio</t>
  </si>
  <si>
    <t>Hotel</t>
  </si>
  <si>
    <t>Educación</t>
  </si>
  <si>
    <t>Religioso</t>
  </si>
  <si>
    <t>Otro</t>
  </si>
  <si>
    <t>Vivienda de interés social</t>
  </si>
  <si>
    <t>Casas</t>
  </si>
  <si>
    <t>Aptos.</t>
  </si>
  <si>
    <t>Período</t>
  </si>
  <si>
    <t>Metros cuadrados aprobados</t>
  </si>
  <si>
    <t>Total vivienda</t>
  </si>
  <si>
    <t>Vivienda diferente a VIS</t>
  </si>
  <si>
    <t>Total nacional</t>
  </si>
  <si>
    <t>Variaciones %</t>
  </si>
  <si>
    <t>Número de viviendas por construir</t>
  </si>
  <si>
    <t>Hospital</t>
  </si>
  <si>
    <t>Social</t>
  </si>
  <si>
    <t>Unidades</t>
  </si>
  <si>
    <t>Antioquia</t>
  </si>
  <si>
    <t>Arauca</t>
  </si>
  <si>
    <t>Atlántico</t>
  </si>
  <si>
    <t>Bolívar</t>
  </si>
  <si>
    <t>Boyacá</t>
  </si>
  <si>
    <t>Caldas</t>
  </si>
  <si>
    <t>Caquetá</t>
  </si>
  <si>
    <t>Cauca</t>
  </si>
  <si>
    <t>Casanare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</si>
  <si>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</si>
  <si>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</si>
  <si>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</si>
  <si>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</si>
  <si>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</si>
  <si>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</si>
  <si>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</si>
  <si>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</si>
  <si>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</si>
  <si>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Quindío</t>
  </si>
  <si>
    <t>Risaralda</t>
  </si>
  <si>
    <t>Sucre</t>
  </si>
  <si>
    <t>Tolima</t>
  </si>
  <si>
    <t>Santander</t>
  </si>
  <si>
    <t>Social-recreacional</t>
  </si>
  <si>
    <t>Norte de Santander</t>
  </si>
  <si>
    <t>Anual</t>
  </si>
  <si>
    <t>Mensual</t>
  </si>
  <si>
    <t>Variación mensual (%)</t>
  </si>
  <si>
    <t>- Sin movimiento</t>
  </si>
  <si>
    <t>Vivienda diferente de VIS</t>
  </si>
  <si>
    <t>* Cálculo matemático indeterminado</t>
  </si>
  <si>
    <t>Variaciones (%)</t>
  </si>
  <si>
    <t>Valle del Cauca</t>
  </si>
  <si>
    <t>Administración pública</t>
  </si>
  <si>
    <t>Área</t>
  </si>
  <si>
    <t>Metros cuadrados y unidades</t>
  </si>
  <si>
    <t>Año corrido</t>
  </si>
  <si>
    <t>Variación año corrido (%)</t>
  </si>
  <si>
    <t xml:space="preserve"> Variación acumulada año corrido (%)</t>
  </si>
  <si>
    <t xml:space="preserve">         Total</t>
  </si>
  <si>
    <t>Resumen vivienda:</t>
  </si>
  <si>
    <t>Departamentos y Bogotá:</t>
  </si>
  <si>
    <t>Destinos:</t>
  </si>
  <si>
    <t>Departamentos y Bogotá por destinos:</t>
  </si>
  <si>
    <t>Vivienda de Interés Prioritario VIP:</t>
  </si>
  <si>
    <t>Vivienda VIS y No VIS por casas y apartamentos: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</si>
  <si>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</si>
  <si>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</si>
  <si>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</si>
  <si>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</si>
  <si>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</si>
  <si>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</si>
  <si>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</si>
  <si>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según estratos socioeconómicos</t>
  </si>
  <si>
    <t>Estratos</t>
  </si>
  <si>
    <t>Bogotá, D.C.</t>
  </si>
  <si>
    <t>Putumayo</t>
  </si>
  <si>
    <t>San Andrés</t>
  </si>
  <si>
    <t>Amazonas</t>
  </si>
  <si>
    <t>Guainía</t>
  </si>
  <si>
    <t>Guaviare</t>
  </si>
  <si>
    <t>Vaupés</t>
  </si>
  <si>
    <t>Vichada</t>
  </si>
  <si>
    <t>302 municipios</t>
  </si>
  <si>
    <t>- No disponible</t>
  </si>
  <si>
    <t xml:space="preserve"> Variación doce meses
 (%)</t>
  </si>
  <si>
    <t>Variación doce meses (%)</t>
  </si>
  <si>
    <t>Doce meses</t>
  </si>
  <si>
    <t>Destinos no habitacionales</t>
  </si>
  <si>
    <t>1.</t>
  </si>
  <si>
    <t>2.</t>
  </si>
  <si>
    <t>3.</t>
  </si>
  <si>
    <t xml:space="preserve">ESTADÍSTICAS DE EDIFICACIÓN LICENCIAS DE CONSTRUCCIÓN - ELIC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</si>
  <si>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</si>
  <si>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</si>
  <si>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</si>
  <si>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</si>
  <si>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</si>
  <si>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</si>
  <si>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</si>
  <si>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</si>
  <si>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</si>
  <si>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</si>
  <si>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</si>
  <si>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</si>
  <si>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</si>
  <si>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</si>
  <si>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</si>
  <si>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</si>
  <si>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</si>
  <si>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</si>
  <si>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</si>
  <si>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</si>
  <si>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</si>
  <si>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</si>
  <si>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</si>
  <si>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</si>
  <si>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</si>
  <si>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</si>
  <si>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Resultados generales</t>
  </si>
  <si>
    <t>Licencias de Construcción ELIC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</si>
  <si>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DANE.</t>
    </r>
  </si>
  <si>
    <t>volver a índice</t>
  </si>
  <si>
    <t>Contribución a la variación (p.p.)</t>
  </si>
  <si>
    <t>p.p. puntos porcentuales</t>
  </si>
  <si>
    <t>Año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</si>
  <si>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</si>
  <si>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</si>
  <si>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</si>
  <si>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Anexos - 302 municipios
Junio 2019</t>
  </si>
  <si>
    <t>A1 Evolución de la actividad edificadora, según licencias aprobadas. Junio 2019</t>
  </si>
  <si>
    <t>A2 Área aprobada total y de vivienda. Mayo 2019 - junio 2019</t>
  </si>
  <si>
    <t xml:space="preserve">A3 Variación mensual del área total y de vivienda. </t>
  </si>
  <si>
    <t>A4 Área aprobada para vivienda. Junio 2019</t>
  </si>
  <si>
    <t xml:space="preserve">A5 Variación porcentual del área aprobada para vivienda. </t>
  </si>
  <si>
    <t>A6 Área aprobada total y de vivienda. Junio 2018 - junio 2019</t>
  </si>
  <si>
    <t xml:space="preserve">A7 Variación anual del área total y de vivienda. </t>
  </si>
  <si>
    <t>A8 Área aprobada total y de vivienda. Año corrido a junio 2019</t>
  </si>
  <si>
    <t xml:space="preserve">A9 Variación año corrido del área total y de vivienda. </t>
  </si>
  <si>
    <t>A10 Área aprobada total y de vivienda. Doce meses a junio 2019</t>
  </si>
  <si>
    <t xml:space="preserve">A11 Variación doce meses del área total y de vivienda. </t>
  </si>
  <si>
    <t xml:space="preserve">A12 Área aprobada, variación mensual y contribución a la variación. </t>
  </si>
  <si>
    <t xml:space="preserve">A13 Área aprobada, variación anual y contribución a la variación. </t>
  </si>
  <si>
    <t xml:space="preserve">A14 Área aprobada, variación año corrido y contribución a la variación. </t>
  </si>
  <si>
    <t xml:space="preserve">A15 Área aprobada, variación doce meses y contribución a la variación. </t>
  </si>
  <si>
    <t>A16 Área aprobada para vivienda. Junio 2019</t>
  </si>
  <si>
    <t xml:space="preserve">A17 Unidades de vivienda a construir. </t>
  </si>
  <si>
    <t>A18 Área aprobada para vivienda. Año corrido a junio 2019</t>
  </si>
  <si>
    <t xml:space="preserve">A19 Unidades de vivienda a construir. </t>
  </si>
  <si>
    <t>A20 Área aprobada para vivienda. Doce meses a junio 2019</t>
  </si>
  <si>
    <t xml:space="preserve">A21 Unidades de vivienda a construir. </t>
  </si>
  <si>
    <t xml:space="preserve">A22 Área y unidades aprobadas para vivienda, y variación porcentual. </t>
  </si>
  <si>
    <t>A23 Área aprobada. Junio 2019</t>
  </si>
  <si>
    <t>A24 Área aprobada. Año corrido a junio 2019</t>
  </si>
  <si>
    <t>A25 Área aprobada. Doce meses a junio 2019</t>
  </si>
  <si>
    <t>A26 Área y unidades aprobadas. Junio 2019</t>
  </si>
  <si>
    <t>A27 Área y unidades aprobadas. Año corrido a junio 2019</t>
  </si>
  <si>
    <t>A28 Área y unidades aprobadas. Doce meses a junio 2019</t>
  </si>
  <si>
    <t>A29 Área aprobada para vivienda. Junio 2018 - junio 2019</t>
  </si>
  <si>
    <t>A1 Evolución de la actividad edificadora, según licencias aprobadas - 302 municipios</t>
  </si>
  <si>
    <t>Actualizado el 12 de agosto de 2019</t>
  </si>
  <si>
    <t>A2 Área total aprobada en 302 municipios</t>
  </si>
  <si>
    <t>A3 Variación mensual del área total aprobada en 302 municipios,</t>
  </si>
  <si>
    <t>Junio 2019</t>
  </si>
  <si>
    <t xml:space="preserve">A4 Área total aprobada para vivienda en 302 municipios, </t>
  </si>
  <si>
    <t>A5 Variación porcentual del área aprobada para vivienda</t>
  </si>
  <si>
    <t>A6 Área total aprobada en 302 municipios,</t>
  </si>
  <si>
    <t>A7 Variación anual del área total aprobada en 302 municipios,</t>
  </si>
  <si>
    <t>A8 Área total aprobada en 302 municipios,</t>
  </si>
  <si>
    <t>A9 Variación del área total aprobada  en 302 municipios,</t>
  </si>
  <si>
    <t>Acumulado año corrido a junio 2019</t>
  </si>
  <si>
    <t>A10 Área total aprobada en 302 municipios,</t>
  </si>
  <si>
    <t>A11 Variación del área total aprobada  en 302 municipios,</t>
  </si>
  <si>
    <t>Doce meses a junio 2019</t>
  </si>
  <si>
    <t>A12 Área aprobada bajo licencias de construcción en 302 municipios,</t>
  </si>
  <si>
    <t>Mayo</t>
  </si>
  <si>
    <t>Junio</t>
  </si>
  <si>
    <t>A13 Área aprobada bajo licencias de construcción en 302 municipios,</t>
  </si>
  <si>
    <t>A14 Área aprobada bajo licencias de construcción en 302 municipios,</t>
  </si>
  <si>
    <t>A15 Área aprobada bajo licencias de construcción en 302 municipios,</t>
  </si>
  <si>
    <t>A16 Área total aprobada para vivienda en 302 municipios,</t>
  </si>
  <si>
    <t>A17 Unidades de vivienda a construir en 302 municipios,</t>
  </si>
  <si>
    <t>A18 Área total aprobada para vivienda en 302 municipios,</t>
  </si>
  <si>
    <t>A19 Unidades de vivienda a construir en 302 municipios,</t>
  </si>
  <si>
    <t>A20 Área total aprobada para vivienda en 302 municipios,</t>
  </si>
  <si>
    <t>A21 Unidades de vivienda a construir en 302 municipios,</t>
  </si>
  <si>
    <t xml:space="preserve">A22 Licencias aprobadas para vivienda, por tipo de vivienda </t>
  </si>
  <si>
    <t>A23 Área aprobada por departamentos y Bogotá, según destinos</t>
  </si>
  <si>
    <t>A24 Área aprobada por departamentos y Bogotá, según destinos</t>
  </si>
  <si>
    <t>A25 Área aprobada por departamentos y Bogotá, según destinos</t>
  </si>
  <si>
    <t>A26 Área y unidades para vivienda de interés prioritario VIP</t>
  </si>
  <si>
    <t>A27 Área y unidades para vivienda de interés prioritario VIP</t>
  </si>
  <si>
    <t>A28 Área y unidades para vivienda de interés prioritario VIP</t>
  </si>
  <si>
    <t>A29 Área aprobada para vivienda</t>
  </si>
  <si>
    <t>Junio (2017 - 2019)</t>
  </si>
  <si>
    <t>Enero - junio</t>
  </si>
  <si>
    <t>Doce meses a junio</t>
  </si>
  <si>
    <t>-</t>
  </si>
  <si>
    <t>Mayo 2019 - junio 2019</t>
  </si>
  <si>
    <t>Mayo 2019</t>
  </si>
  <si>
    <t>*</t>
  </si>
  <si>
    <t>Junio (2018 - 2019)</t>
  </si>
  <si>
    <t>Junio 2018</t>
  </si>
  <si>
    <t>Acumulado año corrido a junio (2018 - 2019)</t>
  </si>
  <si>
    <t>Doce meses a junio (2018 - 2019)</t>
  </si>
  <si>
    <t>Enero - junio
(metros cuadrados)</t>
  </si>
  <si>
    <t>Doce meses
(metros cuadrados)</t>
  </si>
  <si>
    <t>Año corrido 2018</t>
  </si>
  <si>
    <t>Año corrido 2019</t>
  </si>
  <si>
    <t>Doce meses a junio 2018</t>
  </si>
  <si>
    <t>Año corrido a junio 2019</t>
  </si>
  <si>
    <t>Junio 2018 - junio 2019</t>
  </si>
  <si>
    <t>Julio 2018</t>
  </si>
  <si>
    <t>Agosto 2018</t>
  </si>
  <si>
    <t>Septiembre 2018</t>
  </si>
  <si>
    <t>Octubre 2018</t>
  </si>
  <si>
    <t>Noviembre 2018</t>
  </si>
  <si>
    <t>Diciembre 2018</t>
  </si>
  <si>
    <t>Enero 2019</t>
  </si>
  <si>
    <t>Febrero 2019</t>
  </si>
  <si>
    <t>Marzo 2019</t>
  </si>
  <si>
    <t>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</si>
</sst>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4" tint="-0.249977111117893"/>
      <name val="Arial"/>
      <family val="2"/>
    </font>
    <font>
      <u/>
      <sz val="10"/>
      <color indexed="12"/>
      <name val="Arial"/>
      <family val="2"/>
    </font>
    <font>
      <b/>
      <sz val="16"/>
      <color theme="0"/>
      <name val="Arial"/>
      <family val="2"/>
    </font>
    <font>
      <b/>
      <sz val="8"/>
      <name val="Arial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b/>
      <sz val="11"/>
      <name val="Segoe UI"/>
      <family val="2"/>
    </font>
    <font>
      <b/>
      <u/>
      <sz val="10"/>
      <color indexed="12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color theme="4" tint="-0.249977111117893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9" fillId="0" borderId="0" applyNumberForma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3" fillId="4" borderId="5" applyNumberFormat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" fillId="5" borderId="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4" borderId="6" applyNumberFormat="0" applyAlignment="0" applyProtection="0"/>
  </cellStyleXfs>
  <cellXfs count="405">
    <xf numFmtId="0" fontId="0" fillId="0" borderId="0" xfId="0"/>
    <xf numFmtId="0" fontId="0" fillId="2" borderId="0" xfId="0" applyFill="1"/>
    <xf numFmtId="0" fontId="2" fillId="2" borderId="0" xfId="0" applyFont="1" applyFill="1" applyBorder="1"/>
    <xf numFmtId="0" fontId="0" fillId="2" borderId="0" xfId="0" applyFill="1" applyBorder="1"/>
    <xf numFmtId="164" fontId="7" fillId="3" borderId="0" xfId="2" applyNumberFormat="1" applyFont="1" applyFill="1" applyBorder="1" applyAlignment="1">
      <alignment horizontal="right"/>
    </xf>
    <xf numFmtId="164" fontId="7" fillId="2" borderId="0" xfId="2" applyNumberFormat="1" applyFont="1" applyFill="1" applyBorder="1" applyAlignment="1">
      <alignment horizontal="right"/>
    </xf>
    <xf numFmtId="0" fontId="5" fillId="2" borderId="0" xfId="0" applyFont="1" applyFill="1" applyAlignment="1">
      <alignment vertical="center"/>
    </xf>
    <xf numFmtId="0" fontId="14" fillId="2" borderId="0" xfId="0" applyFont="1" applyFill="1" applyBorder="1"/>
    <xf numFmtId="0" fontId="14" fillId="2" borderId="0" xfId="0" applyFont="1" applyFill="1"/>
    <xf numFmtId="0" fontId="6" fillId="7" borderId="1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Border="1"/>
    <xf numFmtId="0" fontId="6" fillId="7" borderId="8" xfId="0" applyFont="1" applyFill="1" applyBorder="1" applyAlignment="1">
      <alignment vertical="top" wrapText="1"/>
    </xf>
    <xf numFmtId="0" fontId="6" fillId="7" borderId="2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2" fillId="0" borderId="0" xfId="2" applyFill="1" applyBorder="1"/>
    <xf numFmtId="0" fontId="2" fillId="0" borderId="0" xfId="2" applyFill="1"/>
    <xf numFmtId="0" fontId="3" fillId="0" borderId="4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2" fillId="0" borderId="2" xfId="2" applyFill="1" applyBorder="1"/>
    <xf numFmtId="0" fontId="2" fillId="0" borderId="9" xfId="2" applyFill="1" applyBorder="1"/>
    <xf numFmtId="0" fontId="2" fillId="0" borderId="11" xfId="2" applyFill="1" applyBorder="1"/>
    <xf numFmtId="0" fontId="2" fillId="0" borderId="1" xfId="2" applyFill="1" applyBorder="1"/>
    <xf numFmtId="0" fontId="2" fillId="0" borderId="13" xfId="2" applyFill="1" applyBorder="1"/>
    <xf numFmtId="49" fontId="8" fillId="0" borderId="10" xfId="0" applyNumberFormat="1" applyFont="1" applyFill="1" applyBorder="1"/>
    <xf numFmtId="164" fontId="2" fillId="0" borderId="0" xfId="2" applyNumberFormat="1" applyFill="1" applyBorder="1"/>
    <xf numFmtId="0" fontId="6" fillId="2" borderId="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2" fillId="2" borderId="18" xfId="2" applyFill="1" applyBorder="1"/>
    <xf numFmtId="0" fontId="2" fillId="2" borderId="0" xfId="2" applyFill="1" applyBorder="1"/>
    <xf numFmtId="0" fontId="2" fillId="2" borderId="11" xfId="2" applyFill="1" applyBorder="1"/>
    <xf numFmtId="0" fontId="7" fillId="2" borderId="18" xfId="2" applyFont="1" applyFill="1" applyBorder="1" applyAlignment="1">
      <alignment horizontal="left"/>
    </xf>
    <xf numFmtId="0" fontId="7" fillId="3" borderId="18" xfId="2" applyFont="1" applyFill="1" applyBorder="1" applyAlignment="1">
      <alignment horizontal="left"/>
    </xf>
    <xf numFmtId="0" fontId="7" fillId="3" borderId="17" xfId="2" applyFont="1" applyFill="1" applyBorder="1" applyAlignment="1">
      <alignment horizontal="left"/>
    </xf>
    <xf numFmtId="0" fontId="6" fillId="2" borderId="15" xfId="2" applyFont="1" applyFill="1" applyBorder="1" applyAlignment="1">
      <alignment horizontal="center" vertical="center" wrapText="1"/>
    </xf>
    <xf numFmtId="164" fontId="7" fillId="2" borderId="11" xfId="2" applyNumberFormat="1" applyFont="1" applyFill="1" applyBorder="1" applyAlignment="1">
      <alignment horizontal="right"/>
    </xf>
    <xf numFmtId="164" fontId="7" fillId="3" borderId="11" xfId="2" applyNumberFormat="1" applyFont="1" applyFill="1" applyBorder="1" applyAlignment="1">
      <alignment horizontal="right"/>
    </xf>
    <xf numFmtId="164" fontId="7" fillId="3" borderId="1" xfId="2" applyNumberFormat="1" applyFont="1" applyFill="1" applyBorder="1" applyAlignment="1">
      <alignment horizontal="right"/>
    </xf>
    <xf numFmtId="164" fontId="7" fillId="3" borderId="13" xfId="2" applyNumberFormat="1" applyFont="1" applyFill="1" applyBorder="1" applyAlignment="1">
      <alignment horizontal="right"/>
    </xf>
    <xf numFmtId="0" fontId="14" fillId="2" borderId="1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right" vertical="center"/>
    </xf>
    <xf numFmtId="0" fontId="21" fillId="2" borderId="0" xfId="0" applyFont="1" applyFill="1" applyBorder="1" applyAlignment="1">
      <alignment vertical="center"/>
    </xf>
    <xf numFmtId="0" fontId="22" fillId="2" borderId="0" xfId="4" quotePrefix="1" applyFont="1" applyFill="1" applyBorder="1" applyAlignment="1" applyProtection="1">
      <alignment vertical="center"/>
    </xf>
    <xf numFmtId="0" fontId="22" fillId="2" borderId="0" xfId="4" quotePrefix="1" applyFont="1" applyFill="1" applyBorder="1" applyAlignment="1" applyProtection="1">
      <alignment horizontal="center" vertical="center"/>
    </xf>
    <xf numFmtId="0" fontId="22" fillId="2" borderId="11" xfId="4" quotePrefix="1" applyFont="1" applyFill="1" applyBorder="1" applyAlignment="1" applyProtection="1">
      <alignment vertical="center"/>
    </xf>
    <xf numFmtId="0" fontId="20" fillId="2" borderId="1" xfId="0" applyFont="1" applyFill="1" applyBorder="1" applyAlignment="1">
      <alignment horizontal="right" vertical="center"/>
    </xf>
    <xf numFmtId="0" fontId="23" fillId="2" borderId="1" xfId="1" applyFont="1" applyFill="1" applyBorder="1" applyAlignment="1">
      <alignment vertical="center"/>
    </xf>
    <xf numFmtId="0" fontId="24" fillId="2" borderId="13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right" vertical="center"/>
    </xf>
    <xf numFmtId="0" fontId="21" fillId="2" borderId="2" xfId="0" applyFont="1" applyFill="1" applyBorder="1" applyAlignment="1">
      <alignment vertical="center"/>
    </xf>
    <xf numFmtId="0" fontId="24" fillId="2" borderId="2" xfId="0" applyFont="1" applyFill="1" applyBorder="1" applyAlignment="1">
      <alignment vertical="center"/>
    </xf>
    <xf numFmtId="0" fontId="24" fillId="2" borderId="9" xfId="0" applyFont="1" applyFill="1" applyBorder="1" applyAlignment="1">
      <alignment vertical="center"/>
    </xf>
    <xf numFmtId="0" fontId="23" fillId="2" borderId="0" xfId="1" quotePrefix="1" applyFont="1" applyFill="1" applyBorder="1" applyAlignment="1" applyProtection="1">
      <alignment vertical="center"/>
    </xf>
    <xf numFmtId="0" fontId="23" fillId="2" borderId="0" xfId="1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4" fillId="2" borderId="11" xfId="0" applyFont="1" applyFill="1" applyBorder="1" applyAlignment="1">
      <alignment vertical="center"/>
    </xf>
    <xf numFmtId="0" fontId="22" fillId="2" borderId="0" xfId="4" quotePrefix="1" applyFont="1" applyFill="1" applyBorder="1" applyAlignment="1" applyProtection="1">
      <alignment horizontal="left" vertical="center"/>
    </xf>
    <xf numFmtId="0" fontId="23" fillId="2" borderId="0" xfId="1" quotePrefix="1" applyFont="1" applyFill="1" applyBorder="1" applyAlignment="1" applyProtection="1">
      <alignment horizontal="left" vertical="center"/>
    </xf>
    <xf numFmtId="0" fontId="22" fillId="2" borderId="1" xfId="4" quotePrefix="1" applyFont="1" applyFill="1" applyBorder="1" applyAlignment="1" applyProtection="1">
      <alignment horizontal="left" vertical="center"/>
    </xf>
    <xf numFmtId="0" fontId="23" fillId="2" borderId="1" xfId="1" quotePrefix="1" applyFont="1" applyFill="1" applyBorder="1" applyAlignment="1" applyProtection="1">
      <alignment horizontal="left" vertical="center"/>
    </xf>
    <xf numFmtId="0" fontId="24" fillId="2" borderId="1" xfId="0" applyFont="1" applyFill="1" applyBorder="1" applyAlignment="1">
      <alignment vertical="center"/>
    </xf>
    <xf numFmtId="0" fontId="25" fillId="3" borderId="0" xfId="0" applyFont="1" applyFill="1" applyBorder="1"/>
    <xf numFmtId="0" fontId="26" fillId="3" borderId="0" xfId="0" applyFont="1" applyFill="1" applyBorder="1"/>
    <xf numFmtId="0" fontId="26" fillId="3" borderId="11" xfId="0" applyFont="1" applyFill="1" applyBorder="1"/>
    <xf numFmtId="0" fontId="26" fillId="2" borderId="10" xfId="0" applyFont="1" applyFill="1" applyBorder="1"/>
    <xf numFmtId="0" fontId="26" fillId="2" borderId="0" xfId="0" applyFont="1" applyFill="1" applyBorder="1"/>
    <xf numFmtId="0" fontId="26" fillId="0" borderId="0" xfId="0" applyFont="1" applyFill="1"/>
    <xf numFmtId="0" fontId="28" fillId="7" borderId="12" xfId="0" applyFont="1" applyFill="1" applyBorder="1" applyAlignment="1">
      <alignment vertical="center" wrapText="1"/>
    </xf>
    <xf numFmtId="0" fontId="28" fillId="7" borderId="1" xfId="0" applyFont="1" applyFill="1" applyBorder="1" applyAlignment="1">
      <alignment vertical="center" wrapText="1"/>
    </xf>
    <xf numFmtId="0" fontId="28" fillId="7" borderId="13" xfId="0" applyFont="1" applyFill="1" applyBorder="1" applyAlignment="1">
      <alignment vertical="center" wrapText="1"/>
    </xf>
    <xf numFmtId="0" fontId="26" fillId="0" borderId="0" xfId="0" applyFont="1" applyFill="1" applyBorder="1"/>
    <xf numFmtId="0" fontId="24" fillId="0" borderId="0" xfId="0" applyFont="1" applyFill="1"/>
    <xf numFmtId="0" fontId="21" fillId="0" borderId="1" xfId="0" applyFont="1" applyFill="1" applyBorder="1" applyAlignment="1">
      <alignment horizontal="centerContinuous"/>
    </xf>
    <xf numFmtId="0" fontId="28" fillId="0" borderId="0" xfId="0" applyFont="1" applyFill="1"/>
    <xf numFmtId="0" fontId="28" fillId="2" borderId="2" xfId="0" applyFont="1" applyFill="1" applyBorder="1" applyAlignment="1">
      <alignment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168" fontId="29" fillId="0" borderId="0" xfId="0" applyNumberFormat="1" applyFont="1" applyFill="1" applyBorder="1"/>
    <xf numFmtId="166" fontId="29" fillId="3" borderId="10" xfId="0" applyNumberFormat="1" applyFont="1" applyFill="1" applyBorder="1"/>
    <xf numFmtId="3" fontId="29" fillId="3" borderId="0" xfId="0" applyNumberFormat="1" applyFont="1" applyFill="1" applyBorder="1" applyAlignment="1">
      <alignment horizontal="right"/>
    </xf>
    <xf numFmtId="4" fontId="29" fillId="3" borderId="0" xfId="0" applyNumberFormat="1" applyFont="1" applyFill="1" applyBorder="1" applyAlignment="1">
      <alignment horizontal="right"/>
    </xf>
    <xf numFmtId="169" fontId="29" fillId="3" borderId="0" xfId="0" applyNumberFormat="1" applyFont="1" applyFill="1" applyBorder="1" applyAlignment="1">
      <alignment horizontal="right"/>
    </xf>
    <xf numFmtId="168" fontId="29" fillId="3" borderId="0" xfId="0" applyNumberFormat="1" applyFont="1" applyFill="1" applyBorder="1" applyAlignment="1">
      <alignment horizontal="right"/>
    </xf>
    <xf numFmtId="169" fontId="29" fillId="3" borderId="11" xfId="0" applyNumberFormat="1" applyFont="1" applyFill="1" applyBorder="1" applyAlignment="1">
      <alignment horizontal="right"/>
    </xf>
    <xf numFmtId="166" fontId="29" fillId="2" borderId="10" xfId="0" applyNumberFormat="1" applyFont="1" applyFill="1" applyBorder="1"/>
    <xf numFmtId="3" fontId="29" fillId="2" borderId="0" xfId="0" applyNumberFormat="1" applyFont="1" applyFill="1" applyBorder="1" applyAlignment="1">
      <alignment horizontal="right"/>
    </xf>
    <xf numFmtId="4" fontId="29" fillId="2" borderId="0" xfId="0" applyNumberFormat="1" applyFont="1" applyFill="1" applyBorder="1" applyAlignment="1">
      <alignment horizontal="right"/>
    </xf>
    <xf numFmtId="169" fontId="29" fillId="2" borderId="0" xfId="0" applyNumberFormat="1" applyFont="1" applyFill="1" applyBorder="1" applyAlignment="1">
      <alignment horizontal="right"/>
    </xf>
    <xf numFmtId="168" fontId="29" fillId="2" borderId="0" xfId="0" applyNumberFormat="1" applyFont="1" applyFill="1" applyBorder="1" applyAlignment="1">
      <alignment horizontal="right"/>
    </xf>
    <xf numFmtId="169" fontId="29" fillId="2" borderId="11" xfId="0" applyNumberFormat="1" applyFont="1" applyFill="1" applyBorder="1" applyAlignment="1">
      <alignment horizontal="right"/>
    </xf>
    <xf numFmtId="3" fontId="29" fillId="0" borderId="0" xfId="0" applyNumberFormat="1" applyFont="1" applyFill="1" applyBorder="1"/>
    <xf numFmtId="166" fontId="29" fillId="3" borderId="12" xfId="0" applyNumberFormat="1" applyFont="1" applyFill="1" applyBorder="1"/>
    <xf numFmtId="3" fontId="29" fillId="3" borderId="1" xfId="0" applyNumberFormat="1" applyFont="1" applyFill="1" applyBorder="1" applyAlignment="1">
      <alignment horizontal="right"/>
    </xf>
    <xf numFmtId="4" fontId="29" fillId="3" borderId="1" xfId="0" applyNumberFormat="1" applyFont="1" applyFill="1" applyBorder="1" applyAlignment="1">
      <alignment horizontal="right"/>
    </xf>
    <xf numFmtId="169" fontId="29" fillId="3" borderId="1" xfId="0" applyNumberFormat="1" applyFont="1" applyFill="1" applyBorder="1" applyAlignment="1">
      <alignment horizontal="right"/>
    </xf>
    <xf numFmtId="168" fontId="29" fillId="3" borderId="1" xfId="0" applyNumberFormat="1" applyFont="1" applyFill="1" applyBorder="1" applyAlignment="1">
      <alignment horizontal="right"/>
    </xf>
    <xf numFmtId="169" fontId="29" fillId="3" borderId="13" xfId="0" applyNumberFormat="1" applyFont="1" applyFill="1" applyBorder="1" applyAlignment="1">
      <alignment horizontal="right"/>
    </xf>
    <xf numFmtId="0" fontId="29" fillId="0" borderId="0" xfId="0" applyFont="1" applyFill="1"/>
    <xf numFmtId="167" fontId="29" fillId="0" borderId="0" xfId="0" applyNumberFormat="1" applyFont="1" applyFill="1"/>
    <xf numFmtId="0" fontId="30" fillId="0" borderId="8" xfId="0" applyFont="1" applyBorder="1" applyAlignment="1">
      <alignment vertical="center"/>
    </xf>
    <xf numFmtId="0" fontId="26" fillId="0" borderId="2" xfId="0" applyFont="1" applyFill="1" applyBorder="1"/>
    <xf numFmtId="0" fontId="26" fillId="0" borderId="9" xfId="0" applyFont="1" applyFill="1" applyBorder="1"/>
    <xf numFmtId="0" fontId="30" fillId="0" borderId="10" xfId="0" quotePrefix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3" fontId="31" fillId="0" borderId="12" xfId="0" applyNumberFormat="1" applyFont="1" applyFill="1" applyBorder="1" applyAlignment="1" applyProtection="1">
      <alignment vertical="center"/>
    </xf>
    <xf numFmtId="167" fontId="26" fillId="0" borderId="0" xfId="0" applyNumberFormat="1" applyFont="1" applyFill="1"/>
    <xf numFmtId="0" fontId="23" fillId="0" borderId="0" xfId="1" applyFont="1" applyFill="1" applyBorder="1" applyAlignment="1">
      <alignment horizontal="right"/>
    </xf>
    <xf numFmtId="0" fontId="28" fillId="0" borderId="4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right"/>
    </xf>
    <xf numFmtId="0" fontId="28" fillId="2" borderId="2" xfId="0" applyFont="1" applyFill="1" applyBorder="1" applyAlignment="1">
      <alignment horizontal="centerContinuous" vertical="center" wrapText="1"/>
    </xf>
    <xf numFmtId="0" fontId="29" fillId="2" borderId="18" xfId="0" applyFont="1" applyFill="1" applyBorder="1"/>
    <xf numFmtId="164" fontId="29" fillId="2" borderId="0" xfId="0" applyNumberFormat="1" applyFont="1" applyFill="1" applyBorder="1" applyAlignment="1">
      <alignment horizontal="right"/>
    </xf>
    <xf numFmtId="164" fontId="29" fillId="2" borderId="11" xfId="0" applyNumberFormat="1" applyFont="1" applyFill="1" applyBorder="1" applyAlignment="1">
      <alignment horizontal="right"/>
    </xf>
    <xf numFmtId="0" fontId="29" fillId="3" borderId="18" xfId="0" applyFont="1" applyFill="1" applyBorder="1"/>
    <xf numFmtId="164" fontId="29" fillId="3" borderId="0" xfId="0" applyNumberFormat="1" applyFont="1" applyFill="1" applyBorder="1" applyAlignment="1">
      <alignment horizontal="right"/>
    </xf>
    <xf numFmtId="164" fontId="29" fillId="3" borderId="11" xfId="0" applyNumberFormat="1" applyFont="1" applyFill="1" applyBorder="1" applyAlignment="1">
      <alignment horizontal="right"/>
    </xf>
    <xf numFmtId="3" fontId="26" fillId="0" borderId="0" xfId="0" applyNumberFormat="1" applyFont="1" applyFill="1"/>
    <xf numFmtId="0" fontId="29" fillId="3" borderId="17" xfId="0" applyFont="1" applyFill="1" applyBorder="1"/>
    <xf numFmtId="3" fontId="29" fillId="3" borderId="13" xfId="0" applyNumberFormat="1" applyFont="1" applyFill="1" applyBorder="1" applyAlignment="1">
      <alignment horizontal="right"/>
    </xf>
    <xf numFmtId="0" fontId="30" fillId="0" borderId="10" xfId="0" quotePrefix="1" applyFont="1" applyFill="1" applyBorder="1"/>
    <xf numFmtId="0" fontId="26" fillId="0" borderId="11" xfId="0" applyFont="1" applyFill="1" applyBorder="1"/>
    <xf numFmtId="0" fontId="26" fillId="0" borderId="1" xfId="0" applyFont="1" applyFill="1" applyBorder="1"/>
    <xf numFmtId="0" fontId="26" fillId="0" borderId="13" xfId="0" applyFont="1" applyFill="1" applyBorder="1"/>
    <xf numFmtId="0" fontId="28" fillId="2" borderId="1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9" fillId="2" borderId="17" xfId="0" applyFont="1" applyFill="1" applyBorder="1"/>
    <xf numFmtId="164" fontId="29" fillId="2" borderId="1" xfId="0" applyNumberFormat="1" applyFont="1" applyFill="1" applyBorder="1" applyAlignment="1">
      <alignment horizontal="right"/>
    </xf>
    <xf numFmtId="164" fontId="29" fillId="2" borderId="13" xfId="0" applyNumberFormat="1" applyFont="1" applyFill="1" applyBorder="1" applyAlignment="1">
      <alignment horizontal="right"/>
    </xf>
    <xf numFmtId="0" fontId="26" fillId="0" borderId="0" xfId="2" applyFont="1" applyFill="1" applyBorder="1"/>
    <xf numFmtId="0" fontId="26" fillId="0" borderId="0" xfId="2" applyFont="1" applyFill="1"/>
    <xf numFmtId="0" fontId="32" fillId="0" borderId="4" xfId="2" applyFont="1" applyFill="1" applyBorder="1" applyAlignment="1">
      <alignment horizontal="left" vertical="center" wrapText="1"/>
    </xf>
    <xf numFmtId="0" fontId="33" fillId="0" borderId="4" xfId="2" applyFont="1" applyFill="1" applyBorder="1" applyAlignment="1">
      <alignment horizontal="left" vertical="center" wrapText="1"/>
    </xf>
    <xf numFmtId="0" fontId="28" fillId="2" borderId="2" xfId="2" applyFont="1" applyFill="1" applyBorder="1" applyAlignment="1">
      <alignment horizontal="center" vertical="center" wrapText="1"/>
    </xf>
    <xf numFmtId="0" fontId="28" fillId="2" borderId="3" xfId="2" applyFont="1" applyFill="1" applyBorder="1" applyAlignment="1">
      <alignment horizontal="center" vertical="center" wrapText="1"/>
    </xf>
    <xf numFmtId="0" fontId="28" fillId="2" borderId="1" xfId="2" applyFont="1" applyFill="1" applyBorder="1" applyAlignment="1">
      <alignment horizontal="center" vertical="center" wrapText="1"/>
    </xf>
    <xf numFmtId="0" fontId="28" fillId="2" borderId="15" xfId="2" applyFont="1" applyFill="1" applyBorder="1" applyAlignment="1">
      <alignment horizontal="center" vertical="center" wrapText="1"/>
    </xf>
    <xf numFmtId="0" fontId="29" fillId="2" borderId="18" xfId="2" applyFont="1" applyFill="1" applyBorder="1" applyAlignment="1">
      <alignment horizontal="left"/>
    </xf>
    <xf numFmtId="164" fontId="29" fillId="2" borderId="0" xfId="2" applyNumberFormat="1" applyFont="1" applyFill="1" applyBorder="1" applyAlignment="1">
      <alignment horizontal="right"/>
    </xf>
    <xf numFmtId="164" fontId="29" fillId="2" borderId="11" xfId="2" applyNumberFormat="1" applyFont="1" applyFill="1" applyBorder="1" applyAlignment="1">
      <alignment horizontal="right"/>
    </xf>
    <xf numFmtId="0" fontId="29" fillId="3" borderId="18" xfId="2" applyFont="1" applyFill="1" applyBorder="1" applyAlignment="1">
      <alignment horizontal="left"/>
    </xf>
    <xf numFmtId="164" fontId="29" fillId="3" borderId="0" xfId="2" applyNumberFormat="1" applyFont="1" applyFill="1" applyBorder="1" applyAlignment="1">
      <alignment horizontal="right"/>
    </xf>
    <xf numFmtId="164" fontId="29" fillId="3" borderId="11" xfId="2" applyNumberFormat="1" applyFont="1" applyFill="1" applyBorder="1" applyAlignment="1">
      <alignment horizontal="right"/>
    </xf>
    <xf numFmtId="0" fontId="26" fillId="2" borderId="18" xfId="2" applyFont="1" applyFill="1" applyBorder="1"/>
    <xf numFmtId="0" fontId="26" fillId="2" borderId="0" xfId="2" applyFont="1" applyFill="1" applyBorder="1"/>
    <xf numFmtId="0" fontId="26" fillId="2" borderId="11" xfId="2" applyFont="1" applyFill="1" applyBorder="1"/>
    <xf numFmtId="0" fontId="29" fillId="3" borderId="17" xfId="2" applyFont="1" applyFill="1" applyBorder="1" applyAlignment="1">
      <alignment horizontal="left"/>
    </xf>
    <xf numFmtId="164" fontId="29" fillId="3" borderId="1" xfId="2" applyNumberFormat="1" applyFont="1" applyFill="1" applyBorder="1" applyAlignment="1">
      <alignment horizontal="right"/>
    </xf>
    <xf numFmtId="164" fontId="29" fillId="3" borderId="13" xfId="2" applyNumberFormat="1" applyFont="1" applyFill="1" applyBorder="1" applyAlignment="1">
      <alignment horizontal="right"/>
    </xf>
    <xf numFmtId="0" fontId="26" fillId="0" borderId="2" xfId="2" applyFont="1" applyFill="1" applyBorder="1"/>
    <xf numFmtId="0" fontId="26" fillId="0" borderId="9" xfId="2" applyFont="1" applyFill="1" applyBorder="1"/>
    <xf numFmtId="49" fontId="30" fillId="0" borderId="10" xfId="0" applyNumberFormat="1" applyFont="1" applyFill="1" applyBorder="1"/>
    <xf numFmtId="164" fontId="26" fillId="0" borderId="0" xfId="2" applyNumberFormat="1" applyFont="1" applyFill="1" applyBorder="1"/>
    <xf numFmtId="0" fontId="26" fillId="0" borderId="11" xfId="2" applyFont="1" applyFill="1" applyBorder="1"/>
    <xf numFmtId="0" fontId="26" fillId="0" borderId="1" xfId="2" applyFont="1" applyFill="1" applyBorder="1"/>
    <xf numFmtId="0" fontId="26" fillId="0" borderId="13" xfId="2" applyFont="1" applyFill="1" applyBorder="1"/>
    <xf numFmtId="0" fontId="32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left" vertical="center" wrapText="1"/>
    </xf>
    <xf numFmtId="9" fontId="26" fillId="0" borderId="0" xfId="3" applyFont="1" applyFill="1"/>
    <xf numFmtId="0" fontId="29" fillId="2" borderId="18" xfId="0" applyFont="1" applyFill="1" applyBorder="1" applyAlignment="1">
      <alignment horizontal="left"/>
    </xf>
    <xf numFmtId="0" fontId="29" fillId="3" borderId="18" xfId="0" applyFont="1" applyFill="1" applyBorder="1" applyAlignment="1">
      <alignment horizontal="left"/>
    </xf>
    <xf numFmtId="0" fontId="26" fillId="2" borderId="18" xfId="0" applyFont="1" applyFill="1" applyBorder="1"/>
    <xf numFmtId="0" fontId="26" fillId="2" borderId="11" xfId="0" applyFont="1" applyFill="1" applyBorder="1"/>
    <xf numFmtId="0" fontId="29" fillId="3" borderId="17" xfId="0" applyFont="1" applyFill="1" applyBorder="1" applyAlignment="1">
      <alignment horizontal="left"/>
    </xf>
    <xf numFmtId="164" fontId="29" fillId="3" borderId="1" xfId="0" applyNumberFormat="1" applyFont="1" applyFill="1" applyBorder="1" applyAlignment="1">
      <alignment horizontal="right"/>
    </xf>
    <xf numFmtId="164" fontId="29" fillId="3" borderId="13" xfId="0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28" fillId="7" borderId="9" xfId="0" applyFont="1" applyFill="1" applyBorder="1" applyAlignment="1">
      <alignment vertical="top" wrapText="1"/>
    </xf>
    <xf numFmtId="0" fontId="21" fillId="0" borderId="0" xfId="2" applyFont="1" applyFill="1"/>
    <xf numFmtId="0" fontId="33" fillId="0" borderId="0" xfId="2" applyFont="1" applyFill="1"/>
    <xf numFmtId="0" fontId="33" fillId="0" borderId="0" xfId="2" applyFont="1" applyFill="1" applyAlignment="1">
      <alignment horizontal="right"/>
    </xf>
    <xf numFmtId="0" fontId="28" fillId="2" borderId="14" xfId="2" applyFont="1" applyFill="1" applyBorder="1" applyAlignment="1">
      <alignment horizontal="center" vertical="center" wrapText="1"/>
    </xf>
    <xf numFmtId="2" fontId="28" fillId="2" borderId="3" xfId="2" applyNumberFormat="1" applyFont="1" applyFill="1" applyBorder="1" applyAlignment="1">
      <alignment horizontal="center" vertical="center" wrapText="1"/>
    </xf>
    <xf numFmtId="0" fontId="29" fillId="2" borderId="18" xfId="2" applyFont="1" applyFill="1" applyBorder="1"/>
    <xf numFmtId="164" fontId="29" fillId="2" borderId="11" xfId="2" applyNumberFormat="1" applyFont="1" applyFill="1" applyBorder="1"/>
    <xf numFmtId="0" fontId="29" fillId="3" borderId="18" xfId="2" applyFont="1" applyFill="1" applyBorder="1"/>
    <xf numFmtId="164" fontId="29" fillId="3" borderId="11" xfId="2" applyNumberFormat="1" applyFont="1" applyFill="1" applyBorder="1"/>
    <xf numFmtId="0" fontId="29" fillId="3" borderId="17" xfId="2" applyFont="1" applyFill="1" applyBorder="1"/>
    <xf numFmtId="164" fontId="29" fillId="3" borderId="13" xfId="2" applyNumberFormat="1" applyFont="1" applyFill="1" applyBorder="1"/>
    <xf numFmtId="0" fontId="21" fillId="0" borderId="0" xfId="0" quotePrefix="1" applyFont="1" applyFill="1"/>
    <xf numFmtId="0" fontId="33" fillId="0" borderId="0" xfId="0" applyFont="1" applyFill="1"/>
    <xf numFmtId="0" fontId="28" fillId="2" borderId="14" xfId="0" applyFont="1" applyFill="1" applyBorder="1" applyAlignment="1">
      <alignment horizontal="center" vertical="center" wrapText="1"/>
    </xf>
    <xf numFmtId="2" fontId="28" fillId="2" borderId="3" xfId="0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17" fontId="32" fillId="0" borderId="1" xfId="0" applyNumberFormat="1" applyFont="1" applyFill="1" applyBorder="1" applyAlignment="1">
      <alignment horizontal="left" vertical="center"/>
    </xf>
    <xf numFmtId="0" fontId="35" fillId="0" borderId="0" xfId="0" applyFont="1" applyFill="1"/>
    <xf numFmtId="0" fontId="28" fillId="2" borderId="1" xfId="0" applyFont="1" applyFill="1" applyBorder="1"/>
    <xf numFmtId="0" fontId="28" fillId="2" borderId="13" xfId="0" applyFont="1" applyFill="1" applyBorder="1" applyAlignment="1">
      <alignment horizontal="center" vertical="center" wrapText="1"/>
    </xf>
    <xf numFmtId="49" fontId="29" fillId="2" borderId="10" xfId="0" applyNumberFormat="1" applyFont="1" applyFill="1" applyBorder="1" applyAlignment="1">
      <alignment horizontal="left" vertical="center" wrapText="1"/>
    </xf>
    <xf numFmtId="3" fontId="29" fillId="2" borderId="0" xfId="0" applyNumberFormat="1" applyFont="1" applyFill="1" applyBorder="1"/>
    <xf numFmtId="3" fontId="29" fillId="2" borderId="0" xfId="0" applyNumberFormat="1" applyFont="1" applyFill="1" applyBorder="1" applyAlignment="1">
      <alignment horizontal="right" vertical="center" wrapText="1"/>
    </xf>
    <xf numFmtId="3" fontId="29" fillId="2" borderId="11" xfId="0" applyNumberFormat="1" applyFont="1" applyFill="1" applyBorder="1" applyAlignment="1">
      <alignment horizontal="right" vertical="center" wrapText="1"/>
    </xf>
    <xf numFmtId="17" fontId="29" fillId="3" borderId="10" xfId="0" quotePrefix="1" applyNumberFormat="1" applyFont="1" applyFill="1" applyBorder="1"/>
    <xf numFmtId="3" fontId="29" fillId="3" borderId="0" xfId="0" applyNumberFormat="1" applyFont="1" applyFill="1" applyBorder="1"/>
    <xf numFmtId="3" fontId="29" fillId="3" borderId="11" xfId="0" applyNumberFormat="1" applyFont="1" applyFill="1" applyBorder="1"/>
    <xf numFmtId="0" fontId="29" fillId="2" borderId="10" xfId="0" applyFont="1" applyFill="1" applyBorder="1" applyAlignment="1">
      <alignment horizontal="left" vertical="center" wrapText="1"/>
    </xf>
    <xf numFmtId="168" fontId="29" fillId="2" borderId="0" xfId="0" applyNumberFormat="1" applyFont="1" applyFill="1" applyBorder="1" applyAlignment="1">
      <alignment horizontal="right" vertical="center" wrapText="1"/>
    </xf>
    <xf numFmtId="168" fontId="29" fillId="2" borderId="11" xfId="0" applyNumberFormat="1" applyFont="1" applyFill="1" applyBorder="1" applyAlignment="1">
      <alignment horizontal="right" vertical="center" wrapText="1"/>
    </xf>
    <xf numFmtId="168" fontId="26" fillId="0" borderId="0" xfId="0" applyNumberFormat="1" applyFont="1" applyFill="1"/>
    <xf numFmtId="0" fontId="29" fillId="3" borderId="10" xfId="0" applyFont="1" applyFill="1" applyBorder="1"/>
    <xf numFmtId="168" fontId="29" fillId="3" borderId="0" xfId="0" applyNumberFormat="1" applyFont="1" applyFill="1" applyBorder="1"/>
    <xf numFmtId="168" fontId="29" fillId="3" borderId="11" xfId="0" applyNumberFormat="1" applyFont="1" applyFill="1" applyBorder="1"/>
    <xf numFmtId="0" fontId="29" fillId="3" borderId="12" xfId="0" applyFont="1" applyFill="1" applyBorder="1"/>
    <xf numFmtId="168" fontId="29" fillId="3" borderId="1" xfId="0" applyNumberFormat="1" applyFont="1" applyFill="1" applyBorder="1"/>
    <xf numFmtId="168" fontId="29" fillId="3" borderId="13" xfId="0" applyNumberFormat="1" applyFont="1" applyFill="1" applyBorder="1"/>
    <xf numFmtId="0" fontId="29" fillId="2" borderId="0" xfId="0" applyFont="1" applyFill="1"/>
    <xf numFmtId="0" fontId="30" fillId="0" borderId="10" xfId="0" applyFont="1" applyBorder="1" applyAlignment="1">
      <alignment vertical="center"/>
    </xf>
    <xf numFmtId="164" fontId="29" fillId="2" borderId="2" xfId="2" applyNumberFormat="1" applyFont="1" applyFill="1" applyBorder="1" applyAlignment="1">
      <alignment horizontal="right"/>
    </xf>
    <xf numFmtId="165" fontId="29" fillId="2" borderId="0" xfId="0" applyNumberFormat="1" applyFont="1" applyFill="1" applyBorder="1" applyAlignment="1">
      <alignment horizontal="right"/>
    </xf>
    <xf numFmtId="165" fontId="29" fillId="2" borderId="11" xfId="0" applyNumberFormat="1" applyFont="1" applyFill="1" applyBorder="1" applyAlignment="1">
      <alignment horizontal="right"/>
    </xf>
    <xf numFmtId="165" fontId="29" fillId="3" borderId="0" xfId="0" applyNumberFormat="1" applyFont="1" applyFill="1" applyBorder="1" applyAlignment="1">
      <alignment horizontal="right"/>
    </xf>
    <xf numFmtId="165" fontId="29" fillId="3" borderId="11" xfId="0" applyNumberFormat="1" applyFont="1" applyFill="1" applyBorder="1" applyAlignment="1">
      <alignment horizontal="right"/>
    </xf>
    <xf numFmtId="165" fontId="29" fillId="3" borderId="1" xfId="0" applyNumberFormat="1" applyFont="1" applyFill="1" applyBorder="1" applyAlignment="1">
      <alignment horizontal="right"/>
    </xf>
    <xf numFmtId="165" fontId="29" fillId="3" borderId="13" xfId="0" applyNumberFormat="1" applyFont="1" applyFill="1" applyBorder="1" applyAlignment="1">
      <alignment horizontal="right"/>
    </xf>
    <xf numFmtId="0" fontId="21" fillId="0" borderId="0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centerContinuous"/>
    </xf>
    <xf numFmtId="17" fontId="28" fillId="2" borderId="2" xfId="2" applyNumberFormat="1" applyFont="1" applyFill="1" applyBorder="1" applyAlignment="1">
      <alignment horizontal="center" vertical="center" wrapText="1"/>
    </xf>
    <xf numFmtId="0" fontId="28" fillId="2" borderId="1" xfId="2" applyNumberFormat="1" applyFont="1" applyFill="1" applyBorder="1" applyAlignment="1">
      <alignment horizontal="center" vertical="center" wrapText="1"/>
    </xf>
    <xf numFmtId="0" fontId="29" fillId="2" borderId="16" xfId="2" applyFont="1" applyFill="1" applyBorder="1"/>
    <xf numFmtId="164" fontId="29" fillId="2" borderId="0" xfId="2" applyNumberFormat="1" applyFont="1" applyFill="1" applyBorder="1"/>
    <xf numFmtId="169" fontId="29" fillId="2" borderId="0" xfId="0" applyNumberFormat="1" applyFont="1" applyFill="1" applyBorder="1"/>
    <xf numFmtId="168" fontId="29" fillId="2" borderId="11" xfId="2" applyNumberFormat="1" applyFont="1" applyFill="1" applyBorder="1"/>
    <xf numFmtId="164" fontId="29" fillId="3" borderId="0" xfId="2" applyNumberFormat="1" applyFont="1" applyFill="1" applyBorder="1"/>
    <xf numFmtId="169" fontId="29" fillId="3" borderId="0" xfId="0" applyNumberFormat="1" applyFont="1" applyFill="1" applyBorder="1"/>
    <xf numFmtId="168" fontId="29" fillId="3" borderId="11" xfId="2" applyNumberFormat="1" applyFont="1" applyFill="1" applyBorder="1"/>
    <xf numFmtId="168" fontId="29" fillId="2" borderId="0" xfId="0" applyNumberFormat="1" applyFont="1" applyFill="1" applyBorder="1"/>
    <xf numFmtId="164" fontId="29" fillId="3" borderId="1" xfId="2" applyNumberFormat="1" applyFont="1" applyFill="1" applyBorder="1"/>
    <xf numFmtId="168" fontId="29" fillId="3" borderId="13" xfId="2" applyNumberFormat="1" applyFont="1" applyFill="1" applyBorder="1"/>
    <xf numFmtId="0" fontId="29" fillId="0" borderId="0" xfId="2" applyFont="1" applyFill="1" applyBorder="1"/>
    <xf numFmtId="167" fontId="29" fillId="0" borderId="0" xfId="2" applyNumberFormat="1" applyFont="1" applyFill="1" applyBorder="1"/>
    <xf numFmtId="2" fontId="29" fillId="0" borderId="0" xfId="2" applyNumberFormat="1" applyFont="1" applyFill="1" applyBorder="1"/>
    <xf numFmtId="0" fontId="30" fillId="0" borderId="10" xfId="2" applyFont="1" applyFill="1" applyBorder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Continuous"/>
    </xf>
    <xf numFmtId="0" fontId="28" fillId="2" borderId="2" xfId="0" applyFont="1" applyFill="1" applyBorder="1" applyAlignment="1">
      <alignment horizontal="center"/>
    </xf>
    <xf numFmtId="0" fontId="28" fillId="2" borderId="1" xfId="0" applyNumberFormat="1" applyFont="1" applyFill="1" applyBorder="1" applyAlignment="1">
      <alignment horizontal="center" vertical="center" wrapText="1"/>
    </xf>
    <xf numFmtId="165" fontId="29" fillId="2" borderId="0" xfId="0" applyNumberFormat="1" applyFont="1" applyFill="1" applyBorder="1"/>
    <xf numFmtId="168" fontId="29" fillId="2" borderId="11" xfId="0" applyNumberFormat="1" applyFont="1" applyFill="1" applyBorder="1"/>
    <xf numFmtId="169" fontId="26" fillId="0" borderId="0" xfId="0" applyNumberFormat="1" applyFont="1" applyFill="1"/>
    <xf numFmtId="165" fontId="29" fillId="3" borderId="0" xfId="0" applyNumberFormat="1" applyFont="1" applyFill="1" applyBorder="1"/>
    <xf numFmtId="165" fontId="29" fillId="3" borderId="1" xfId="0" applyNumberFormat="1" applyFont="1" applyFill="1" applyBorder="1"/>
    <xf numFmtId="0" fontId="30" fillId="0" borderId="10" xfId="0" applyFont="1" applyFill="1" applyBorder="1"/>
    <xf numFmtId="0" fontId="28" fillId="2" borderId="16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164" fontId="29" fillId="2" borderId="0" xfId="0" applyNumberFormat="1" applyFont="1" applyFill="1" applyBorder="1"/>
    <xf numFmtId="164" fontId="29" fillId="3" borderId="0" xfId="0" applyNumberFormat="1" applyFont="1" applyFill="1" applyBorder="1"/>
    <xf numFmtId="3" fontId="29" fillId="3" borderId="1" xfId="0" applyNumberFormat="1" applyFont="1" applyFill="1" applyBorder="1"/>
    <xf numFmtId="0" fontId="38" fillId="0" borderId="0" xfId="0" applyFont="1" applyFill="1"/>
    <xf numFmtId="0" fontId="21" fillId="0" borderId="0" xfId="2" applyFont="1" applyFill="1" applyBorder="1" applyAlignment="1">
      <alignment horizontal="left" vertical="center" wrapText="1"/>
    </xf>
    <xf numFmtId="0" fontId="24" fillId="0" borderId="0" xfId="2" applyFont="1" applyFill="1" applyAlignment="1">
      <alignment horizontal="left" vertical="center" wrapText="1"/>
    </xf>
    <xf numFmtId="0" fontId="24" fillId="0" borderId="0" xfId="2" applyFont="1" applyFill="1"/>
    <xf numFmtId="0" fontId="28" fillId="2" borderId="2" xfId="2" applyFont="1" applyFill="1" applyBorder="1" applyAlignment="1">
      <alignment horizontal="centerContinuous" vertical="center" wrapText="1"/>
    </xf>
    <xf numFmtId="17" fontId="28" fillId="2" borderId="0" xfId="2" applyNumberFormat="1" applyFont="1" applyFill="1" applyBorder="1" applyAlignment="1">
      <alignment horizontal="centerContinuous" vertical="center" wrapText="1"/>
    </xf>
    <xf numFmtId="0" fontId="28" fillId="2" borderId="1" xfId="2" applyFont="1" applyFill="1" applyBorder="1" applyAlignment="1">
      <alignment horizontal="right" vertical="center" wrapText="1"/>
    </xf>
    <xf numFmtId="0" fontId="28" fillId="2" borderId="1" xfId="2" applyFont="1" applyFill="1" applyBorder="1"/>
    <xf numFmtId="0" fontId="28" fillId="2" borderId="13" xfId="2" applyFont="1" applyFill="1" applyBorder="1" applyAlignment="1">
      <alignment horizontal="center" vertical="center" wrapText="1"/>
    </xf>
    <xf numFmtId="169" fontId="29" fillId="2" borderId="0" xfId="2" applyNumberFormat="1" applyFont="1" applyFill="1" applyBorder="1" applyAlignment="1">
      <alignment horizontal="right"/>
    </xf>
    <xf numFmtId="169" fontId="29" fillId="2" borderId="0" xfId="2" applyNumberFormat="1" applyFont="1" applyFill="1" applyBorder="1"/>
    <xf numFmtId="169" fontId="29" fillId="2" borderId="11" xfId="2" applyNumberFormat="1" applyFont="1" applyFill="1" applyBorder="1" applyAlignment="1">
      <alignment horizontal="right"/>
    </xf>
    <xf numFmtId="169" fontId="29" fillId="3" borderId="0" xfId="2" applyNumberFormat="1" applyFont="1" applyFill="1" applyBorder="1" applyAlignment="1">
      <alignment horizontal="right"/>
    </xf>
    <xf numFmtId="169" fontId="29" fillId="3" borderId="0" xfId="2" applyNumberFormat="1" applyFont="1" applyFill="1" applyBorder="1"/>
    <xf numFmtId="169" fontId="29" fillId="3" borderId="11" xfId="2" applyNumberFormat="1" applyFont="1" applyFill="1" applyBorder="1" applyAlignment="1">
      <alignment horizontal="right"/>
    </xf>
    <xf numFmtId="0" fontId="21" fillId="0" borderId="0" xfId="2" applyFont="1" applyFill="1" applyBorder="1" applyAlignment="1">
      <alignment horizontal="left" vertical="center"/>
    </xf>
    <xf numFmtId="0" fontId="26" fillId="2" borderId="2" xfId="2" applyFont="1" applyFill="1" applyBorder="1"/>
    <xf numFmtId="0" fontId="28" fillId="2" borderId="1" xfId="2" applyFont="1" applyFill="1" applyBorder="1" applyAlignment="1">
      <alignment horizontal="right"/>
    </xf>
    <xf numFmtId="3" fontId="29" fillId="3" borderId="13" xfId="0" applyNumberFormat="1" applyFont="1" applyFill="1" applyBorder="1"/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Fill="1" applyAlignment="1">
      <alignment horizontal="right"/>
    </xf>
    <xf numFmtId="0" fontId="28" fillId="2" borderId="9" xfId="0" applyFont="1" applyFill="1" applyBorder="1" applyAlignment="1">
      <alignment horizontal="centerContinuous" vertical="center" wrapText="1"/>
    </xf>
    <xf numFmtId="0" fontId="28" fillId="2" borderId="3" xfId="0" applyFont="1" applyFill="1" applyBorder="1" applyAlignment="1">
      <alignment horizontal="right" vertical="center" wrapText="1"/>
    </xf>
    <xf numFmtId="169" fontId="29" fillId="2" borderId="11" xfId="0" applyNumberFormat="1" applyFont="1" applyFill="1" applyBorder="1"/>
    <xf numFmtId="169" fontId="29" fillId="3" borderId="11" xfId="0" applyNumberFormat="1" applyFont="1" applyFill="1" applyBorder="1"/>
    <xf numFmtId="0" fontId="24" fillId="0" borderId="0" xfId="0" applyFont="1" applyFill="1" applyBorder="1"/>
    <xf numFmtId="0" fontId="24" fillId="0" borderId="0" xfId="0" applyFont="1" applyFill="1" applyBorder="1" applyAlignment="1">
      <alignment horizontal="left" vertical="center" wrapText="1"/>
    </xf>
    <xf numFmtId="17" fontId="21" fillId="0" borderId="0" xfId="0" quotePrefix="1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 wrapText="1"/>
    </xf>
    <xf numFmtId="169" fontId="29" fillId="3" borderId="13" xfId="0" applyNumberFormat="1" applyFont="1" applyFill="1" applyBorder="1"/>
    <xf numFmtId="0" fontId="28" fillId="7" borderId="10" xfId="0" applyFont="1" applyFill="1" applyBorder="1" applyAlignment="1">
      <alignment vertical="top" wrapText="1"/>
    </xf>
    <xf numFmtId="0" fontId="28" fillId="7" borderId="0" xfId="0" applyFont="1" applyFill="1" applyBorder="1" applyAlignment="1">
      <alignment vertical="top" wrapText="1"/>
    </xf>
    <xf numFmtId="0" fontId="28" fillId="7" borderId="11" xfId="0" applyFont="1" applyFill="1" applyBorder="1" applyAlignment="1">
      <alignment vertical="top" wrapText="1"/>
    </xf>
    <xf numFmtId="3" fontId="31" fillId="0" borderId="10" xfId="0" applyNumberFormat="1" applyFont="1" applyFill="1" applyBorder="1" applyAlignment="1" applyProtection="1">
      <alignment vertical="center"/>
    </xf>
    <xf numFmtId="0" fontId="28" fillId="7" borderId="1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29" fillId="0" borderId="2" xfId="0" applyFont="1" applyFill="1" applyBorder="1"/>
    <xf numFmtId="167" fontId="29" fillId="0" borderId="2" xfId="0" applyNumberFormat="1" applyFont="1" applyFill="1" applyBorder="1"/>
    <xf numFmtId="0" fontId="29" fillId="0" borderId="9" xfId="0" applyFont="1" applyFill="1" applyBorder="1"/>
    <xf numFmtId="0" fontId="30" fillId="0" borderId="0" xfId="0" quotePrefix="1" applyFont="1" applyBorder="1" applyAlignment="1">
      <alignment vertical="center" wrapText="1"/>
    </xf>
    <xf numFmtId="0" fontId="30" fillId="0" borderId="11" xfId="0" quotePrefix="1" applyFont="1" applyBorder="1" applyAlignment="1">
      <alignment vertical="center" wrapText="1"/>
    </xf>
    <xf numFmtId="3" fontId="31" fillId="0" borderId="1" xfId="0" applyNumberFormat="1" applyFont="1" applyFill="1" applyBorder="1" applyAlignment="1" applyProtection="1">
      <alignment vertical="center"/>
    </xf>
    <xf numFmtId="3" fontId="31" fillId="0" borderId="13" xfId="0" applyNumberFormat="1" applyFont="1" applyFill="1" applyBorder="1" applyAlignment="1" applyProtection="1">
      <alignment vertical="center"/>
    </xf>
    <xf numFmtId="0" fontId="29" fillId="0" borderId="2" xfId="2" applyFont="1" applyFill="1" applyBorder="1"/>
    <xf numFmtId="167" fontId="29" fillId="0" borderId="2" xfId="2" applyNumberFormat="1" applyFont="1" applyFill="1" applyBorder="1"/>
    <xf numFmtId="2" fontId="29" fillId="0" borderId="2" xfId="2" applyNumberFormat="1" applyFont="1" applyFill="1" applyBorder="1"/>
    <xf numFmtId="2" fontId="29" fillId="0" borderId="9" xfId="2" applyNumberFormat="1" applyFont="1" applyFill="1" applyBorder="1"/>
    <xf numFmtId="3" fontId="17" fillId="0" borderId="10" xfId="0" applyNumberFormat="1" applyFont="1" applyFill="1" applyBorder="1" applyAlignment="1" applyProtection="1">
      <alignment vertical="center"/>
    </xf>
    <xf numFmtId="0" fontId="14" fillId="2" borderId="0" xfId="0" applyFont="1" applyFill="1" applyBorder="1" applyAlignment="1">
      <alignment horizontal="center"/>
    </xf>
    <xf numFmtId="0" fontId="18" fillId="6" borderId="8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/>
    </xf>
    <xf numFmtId="0" fontId="27" fillId="6" borderId="1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center" vertical="top" wrapText="1"/>
    </xf>
    <xf numFmtId="0" fontId="28" fillId="7" borderId="0" xfId="0" applyFont="1" applyFill="1" applyBorder="1" applyAlignment="1">
      <alignment horizontal="center" vertical="top" wrapText="1"/>
    </xf>
    <xf numFmtId="0" fontId="28" fillId="7" borderId="11" xfId="0" applyFont="1" applyFill="1" applyBorder="1" applyAlignment="1">
      <alignment horizontal="center" vertical="top" wrapText="1"/>
    </xf>
    <xf numFmtId="0" fontId="39" fillId="0" borderId="2" xfId="1" applyFont="1" applyBorder="1" applyAlignment="1">
      <alignment horizontal="right"/>
    </xf>
    <xf numFmtId="0" fontId="28" fillId="2" borderId="1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/>
    </xf>
    <xf numFmtId="17" fontId="28" fillId="2" borderId="3" xfId="0" applyNumberFormat="1" applyFont="1" applyFill="1" applyBorder="1" applyAlignment="1">
      <alignment horizontal="center" vertical="center" wrapText="1"/>
    </xf>
    <xf numFmtId="0" fontId="28" fillId="2" borderId="15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17" fontId="28" fillId="7" borderId="10" xfId="0" applyNumberFormat="1" applyFont="1" applyFill="1" applyBorder="1" applyAlignment="1">
      <alignment horizontal="center" vertical="top" wrapText="1"/>
    </xf>
    <xf numFmtId="17" fontId="28" fillId="7" borderId="0" xfId="0" applyNumberFormat="1" applyFont="1" applyFill="1" applyBorder="1" applyAlignment="1">
      <alignment horizontal="center" vertical="top" wrapText="1"/>
    </xf>
    <xf numFmtId="17" fontId="28" fillId="7" borderId="11" xfId="0" applyNumberFormat="1" applyFont="1" applyFill="1" applyBorder="1" applyAlignment="1">
      <alignment horizontal="center" vertical="top" wrapText="1"/>
    </xf>
    <xf numFmtId="0" fontId="34" fillId="2" borderId="9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17" fontId="28" fillId="2" borderId="3" xfId="0" quotePrefix="1" applyNumberFormat="1" applyFont="1" applyFill="1" applyBorder="1" applyAlignment="1">
      <alignment horizontal="center" vertical="center" wrapText="1"/>
    </xf>
    <xf numFmtId="0" fontId="28" fillId="2" borderId="3" xfId="0" quotePrefix="1" applyNumberFormat="1" applyFont="1" applyFill="1" applyBorder="1" applyAlignment="1">
      <alignment horizontal="center" vertical="center" wrapText="1"/>
    </xf>
    <xf numFmtId="0" fontId="28" fillId="2" borderId="15" xfId="0" quotePrefix="1" applyNumberFormat="1" applyFont="1" applyFill="1" applyBorder="1" applyAlignment="1">
      <alignment horizontal="center" vertical="center" wrapText="1"/>
    </xf>
    <xf numFmtId="0" fontId="28" fillId="2" borderId="16" xfId="2" applyFont="1" applyFill="1" applyBorder="1" applyAlignment="1">
      <alignment horizontal="center" vertical="center" wrapText="1"/>
    </xf>
    <xf numFmtId="0" fontId="28" fillId="2" borderId="18" xfId="2" applyFont="1" applyFill="1" applyBorder="1" applyAlignment="1">
      <alignment horizontal="center" vertical="center" wrapText="1"/>
    </xf>
    <xf numFmtId="0" fontId="28" fillId="2" borderId="17" xfId="2" applyFont="1" applyFill="1" applyBorder="1" applyAlignment="1">
      <alignment horizontal="center" vertical="center" wrapText="1"/>
    </xf>
    <xf numFmtId="17" fontId="28" fillId="2" borderId="2" xfId="2" applyNumberFormat="1" applyFont="1" applyFill="1" applyBorder="1" applyAlignment="1">
      <alignment horizontal="center" vertical="center" wrapText="1"/>
    </xf>
    <xf numFmtId="17" fontId="28" fillId="2" borderId="9" xfId="2" applyNumberFormat="1" applyFont="1" applyFill="1" applyBorder="1" applyAlignment="1">
      <alignment horizontal="center" vertical="center" wrapText="1"/>
    </xf>
    <xf numFmtId="1" fontId="28" fillId="2" borderId="3" xfId="2" quotePrefix="1" applyNumberFormat="1" applyFont="1" applyFill="1" applyBorder="1" applyAlignment="1">
      <alignment horizontal="center" vertical="center" wrapText="1"/>
    </xf>
    <xf numFmtId="17" fontId="28" fillId="2" borderId="3" xfId="2" quotePrefix="1" applyNumberFormat="1" applyFont="1" applyFill="1" applyBorder="1" applyAlignment="1">
      <alignment horizontal="center" vertical="center" wrapText="1"/>
    </xf>
    <xf numFmtId="1" fontId="28" fillId="2" borderId="15" xfId="2" quotePrefix="1" applyNumberFormat="1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right"/>
    </xf>
    <xf numFmtId="0" fontId="28" fillId="2" borderId="2" xfId="2" applyFont="1" applyFill="1" applyBorder="1" applyAlignment="1">
      <alignment horizontal="center" vertical="center" wrapText="1"/>
    </xf>
    <xf numFmtId="0" fontId="28" fillId="2" borderId="1" xfId="2" applyFont="1" applyFill="1" applyBorder="1" applyAlignment="1">
      <alignment horizontal="center" vertical="center" wrapText="1"/>
    </xf>
    <xf numFmtId="0" fontId="28" fillId="2" borderId="9" xfId="2" applyFont="1" applyFill="1" applyBorder="1" applyAlignment="1">
      <alignment horizontal="center" vertical="center" wrapText="1"/>
    </xf>
    <xf numFmtId="0" fontId="28" fillId="2" borderId="13" xfId="2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17" fontId="28" fillId="2" borderId="3" xfId="2" applyNumberFormat="1" applyFont="1" applyFill="1" applyBorder="1" applyAlignment="1">
      <alignment horizontal="center" vertical="center" wrapText="1"/>
    </xf>
    <xf numFmtId="0" fontId="23" fillId="0" borderId="2" xfId="1" applyFont="1" applyBorder="1" applyAlignment="1">
      <alignment horizontal="right"/>
    </xf>
    <xf numFmtId="17" fontId="28" fillId="2" borderId="2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right"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9" fillId="0" borderId="0" xfId="2" applyFont="1" applyFill="1" applyAlignment="1">
      <alignment horizontal="right" vertical="center" wrapText="1"/>
    </xf>
    <xf numFmtId="9" fontId="28" fillId="7" borderId="10" xfId="0" applyNumberFormat="1" applyFont="1" applyFill="1" applyBorder="1" applyAlignment="1">
      <alignment horizontal="center" vertical="top" wrapText="1"/>
    </xf>
    <xf numFmtId="9" fontId="28" fillId="7" borderId="0" xfId="0" applyNumberFormat="1" applyFont="1" applyFill="1" applyBorder="1" applyAlignment="1">
      <alignment horizontal="center" vertical="top" wrapText="1"/>
    </xf>
    <xf numFmtId="9" fontId="28" fillId="7" borderId="11" xfId="0" applyNumberFormat="1" applyFont="1" applyFill="1" applyBorder="1" applyAlignment="1">
      <alignment horizontal="center" vertical="top" wrapText="1"/>
    </xf>
    <xf numFmtId="0" fontId="29" fillId="0" borderId="1" xfId="2" applyFont="1" applyFill="1" applyBorder="1" applyAlignment="1">
      <alignment horizontal="right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17" fontId="28" fillId="2" borderId="8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right"/>
    </xf>
    <xf numFmtId="0" fontId="29" fillId="0" borderId="0" xfId="2" applyFont="1" applyFill="1" applyAlignment="1">
      <alignment horizontal="right"/>
    </xf>
    <xf numFmtId="0" fontId="29" fillId="0" borderId="1" xfId="0" applyFont="1" applyFill="1" applyBorder="1" applyAlignment="1">
      <alignment horizontal="right" vertical="center"/>
    </xf>
    <xf numFmtId="0" fontId="29" fillId="0" borderId="1" xfId="2" applyFont="1" applyFill="1" applyBorder="1" applyAlignment="1">
      <alignment horizontal="right" vertical="center"/>
    </xf>
    <xf numFmtId="0" fontId="28" fillId="2" borderId="3" xfId="2" applyFont="1" applyFill="1" applyBorder="1" applyAlignment="1">
      <alignment horizontal="center" vertical="center" wrapText="1"/>
    </xf>
    <xf numFmtId="0" fontId="28" fillId="2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right" vertical="center"/>
    </xf>
    <xf numFmtId="0" fontId="6" fillId="2" borderId="16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17" fontId="6" fillId="2" borderId="3" xfId="2" applyNumberFormat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top" wrapText="1"/>
    </xf>
    <xf numFmtId="0" fontId="6" fillId="7" borderId="0" xfId="0" applyFont="1" applyFill="1" applyBorder="1" applyAlignment="1">
      <alignment horizontal="center" vertical="top" wrapText="1"/>
    </xf>
    <xf numFmtId="0" fontId="6" fillId="7" borderId="11" xfId="0" applyFont="1" applyFill="1" applyBorder="1" applyAlignment="1">
      <alignment horizontal="center" vertical="top" wrapText="1"/>
    </xf>
    <xf numFmtId="0" fontId="28" fillId="2" borderId="16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/>
    </xf>
  </cellXfs>
  <cellStyles count="13">
    <cellStyle name="Cálculo 2" xfId="5"/>
    <cellStyle name="Euro" xfId="6"/>
    <cellStyle name="Euro 2" xfId="7"/>
    <cellStyle name="Hipervínculo" xfId="1" builtinId="8"/>
    <cellStyle name="Hipervínculo 2" xfId="4"/>
    <cellStyle name="Millares 2" xfId="8"/>
    <cellStyle name="Normal" xfId="0" builtinId="0"/>
    <cellStyle name="Normal 2" xfId="2"/>
    <cellStyle name="Notas 2" xfId="9"/>
    <cellStyle name="Porcentaje" xfId="3" builtinId="5"/>
    <cellStyle name="Porcentaje 2" xfId="10"/>
    <cellStyle name="Porcentaje 3" xfId="11"/>
    <cellStyle name="Salida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190500</xdr:rowOff>
    </xdr:from>
    <xdr:to>
      <xdr:col>2</xdr:col>
      <xdr:colOff>200025</xdr:colOff>
      <xdr:row>0</xdr:row>
      <xdr:rowOff>581025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0500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0</xdr:row>
      <xdr:rowOff>161925</xdr:rowOff>
    </xdr:from>
    <xdr:to>
      <xdr:col>8</xdr:col>
      <xdr:colOff>866775</xdr:colOff>
      <xdr:row>0</xdr:row>
      <xdr:rowOff>590550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61925"/>
          <a:ext cx="1933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761999</xdr:rowOff>
    </xdr:from>
    <xdr:to>
      <xdr:col>9</xdr:col>
      <xdr:colOff>0</xdr:colOff>
      <xdr:row>1</xdr:row>
      <xdr:rowOff>45718</xdr:rowOff>
    </xdr:to>
    <xdr:pic>
      <xdr:nvPicPr>
        <xdr:cNvPr id="8" name="Imagen 2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9"/>
          <a:ext cx="68008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48298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95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198317</xdr:colOff>
      <xdr:row>0</xdr:row>
      <xdr:rowOff>163330</xdr:rowOff>
    </xdr:from>
    <xdr:to>
      <xdr:col>9</xdr:col>
      <xdr:colOff>38773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973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14297</xdr:rowOff>
    </xdr:from>
    <xdr:to>
      <xdr:col>8</xdr:col>
      <xdr:colOff>40015</xdr:colOff>
      <xdr:row>1</xdr:row>
      <xdr:rowOff>52397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6297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195272</xdr:rowOff>
    </xdr:from>
    <xdr:to>
      <xdr:col>1</xdr:col>
      <xdr:colOff>263801</xdr:colOff>
      <xdr:row>0</xdr:row>
      <xdr:rowOff>623897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527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166697</xdr:rowOff>
    </xdr:from>
    <xdr:to>
      <xdr:col>8</xdr:col>
      <xdr:colOff>30490</xdr:colOff>
      <xdr:row>0</xdr:row>
      <xdr:rowOff>633422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6697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40015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163330</xdr:rowOff>
    </xdr:from>
    <xdr:to>
      <xdr:col>8</xdr:col>
      <xdr:colOff>30490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3330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8331</xdr:rowOff>
    </xdr:from>
    <xdr:to>
      <xdr:col>8</xdr:col>
      <xdr:colOff>222233</xdr:colOff>
      <xdr:row>1</xdr:row>
      <xdr:rowOff>46431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331"/>
          <a:ext cx="681829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189306</xdr:rowOff>
    </xdr:from>
    <xdr:to>
      <xdr:col>1</xdr:col>
      <xdr:colOff>263801</xdr:colOff>
      <xdr:row>0</xdr:row>
      <xdr:rowOff>617931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06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645578</xdr:colOff>
      <xdr:row>0</xdr:row>
      <xdr:rowOff>160731</xdr:rowOff>
    </xdr:from>
    <xdr:to>
      <xdr:col>8</xdr:col>
      <xdr:colOff>212708</xdr:colOff>
      <xdr:row>0</xdr:row>
      <xdr:rowOff>627456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1797" y="160731"/>
          <a:ext cx="2126974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222233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645578</xdr:colOff>
      <xdr:row>0</xdr:row>
      <xdr:rowOff>165660</xdr:rowOff>
    </xdr:from>
    <xdr:to>
      <xdr:col>8</xdr:col>
      <xdr:colOff>212708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785450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8</xdr:col>
      <xdr:colOff>775925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727472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165660</xdr:rowOff>
    </xdr:from>
    <xdr:to>
      <xdr:col>8</xdr:col>
      <xdr:colOff>717947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2378</xdr:rowOff>
    </xdr:from>
    <xdr:to>
      <xdr:col>13</xdr:col>
      <xdr:colOff>554831</xdr:colOff>
      <xdr:row>1</xdr:row>
      <xdr:rowOff>40478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378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183353</xdr:rowOff>
    </xdr:from>
    <xdr:to>
      <xdr:col>3</xdr:col>
      <xdr:colOff>8334</xdr:colOff>
      <xdr:row>0</xdr:row>
      <xdr:rowOff>611978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3353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383382</xdr:colOff>
      <xdr:row>0</xdr:row>
      <xdr:rowOff>154778</xdr:rowOff>
    </xdr:from>
    <xdr:to>
      <xdr:col>13</xdr:col>
      <xdr:colOff>545306</xdr:colOff>
      <xdr:row>0</xdr:row>
      <xdr:rowOff>621503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54778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31733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163330</xdr:rowOff>
    </xdr:from>
    <xdr:to>
      <xdr:col>9</xdr:col>
      <xdr:colOff>22208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31733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163330</xdr:rowOff>
    </xdr:from>
    <xdr:to>
      <xdr:col>9</xdr:col>
      <xdr:colOff>22208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106276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0</xdr:col>
      <xdr:colOff>1514475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256295</xdr:colOff>
      <xdr:row>0</xdr:row>
      <xdr:rowOff>163330</xdr:rowOff>
    </xdr:from>
    <xdr:to>
      <xdr:col>8</xdr:col>
      <xdr:colOff>96751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164255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198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189258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4127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314274</xdr:colOff>
      <xdr:row>0</xdr:row>
      <xdr:rowOff>163330</xdr:rowOff>
    </xdr:from>
    <xdr:to>
      <xdr:col>8</xdr:col>
      <xdr:colOff>154730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8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172537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197540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645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322556</xdr:colOff>
      <xdr:row>0</xdr:row>
      <xdr:rowOff>163330</xdr:rowOff>
    </xdr:from>
    <xdr:to>
      <xdr:col>8</xdr:col>
      <xdr:colOff>163012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172537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197540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645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322556</xdr:colOff>
      <xdr:row>0</xdr:row>
      <xdr:rowOff>163330</xdr:rowOff>
    </xdr:from>
    <xdr:to>
      <xdr:col>8</xdr:col>
      <xdr:colOff>163012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785450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78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163330</xdr:rowOff>
    </xdr:from>
    <xdr:to>
      <xdr:col>8</xdr:col>
      <xdr:colOff>775925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891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8331</xdr:rowOff>
    </xdr:from>
    <xdr:to>
      <xdr:col>8</xdr:col>
      <xdr:colOff>554831</xdr:colOff>
      <xdr:row>1</xdr:row>
      <xdr:rowOff>46431</xdr:rowOff>
    </xdr:to>
    <xdr:pic>
      <xdr:nvPicPr>
        <xdr:cNvPr id="8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331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189306</xdr:rowOff>
    </xdr:from>
    <xdr:to>
      <xdr:col>1</xdr:col>
      <xdr:colOff>264319</xdr:colOff>
      <xdr:row>0</xdr:row>
      <xdr:rowOff>617931</xdr:rowOff>
    </xdr:to>
    <xdr:pic>
      <xdr:nvPicPr>
        <xdr:cNvPr id="9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06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704850</xdr:colOff>
      <xdr:row>0</xdr:row>
      <xdr:rowOff>160731</xdr:rowOff>
    </xdr:from>
    <xdr:to>
      <xdr:col>9</xdr:col>
      <xdr:colOff>3572</xdr:colOff>
      <xdr:row>0</xdr:row>
      <xdr:rowOff>627456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0731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487276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512279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567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637295</xdr:colOff>
      <xdr:row>0</xdr:row>
      <xdr:rowOff>163330</xdr:rowOff>
    </xdr:from>
    <xdr:to>
      <xdr:col>8</xdr:col>
      <xdr:colOff>477751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8</xdr:col>
      <xdr:colOff>553537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703556</xdr:colOff>
      <xdr:row>0</xdr:row>
      <xdr:rowOff>159707</xdr:rowOff>
    </xdr:from>
    <xdr:to>
      <xdr:col>9</xdr:col>
      <xdr:colOff>2278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7</xdr:col>
      <xdr:colOff>354755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3770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504774</xdr:colOff>
      <xdr:row>0</xdr:row>
      <xdr:rowOff>159707</xdr:rowOff>
    </xdr:from>
    <xdr:to>
      <xdr:col>7</xdr:col>
      <xdr:colOff>345230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72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7</xdr:col>
      <xdr:colOff>669494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50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57513</xdr:colOff>
      <xdr:row>0</xdr:row>
      <xdr:rowOff>162037</xdr:rowOff>
    </xdr:from>
    <xdr:to>
      <xdr:col>7</xdr:col>
      <xdr:colOff>659969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044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9</xdr:col>
      <xdr:colOff>64863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166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214882</xdr:colOff>
      <xdr:row>0</xdr:row>
      <xdr:rowOff>162037</xdr:rowOff>
    </xdr:from>
    <xdr:to>
      <xdr:col>9</xdr:col>
      <xdr:colOff>55338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679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23450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9</xdr:col>
      <xdr:colOff>13925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48298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198317</xdr:colOff>
      <xdr:row>0</xdr:row>
      <xdr:rowOff>165660</xdr:rowOff>
    </xdr:from>
    <xdr:to>
      <xdr:col>9</xdr:col>
      <xdr:colOff>38773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J48"/>
  <sheetViews>
    <sheetView tabSelected="1" zoomScaleNormal="100" workbookViewId="0">
      <selection activeCell="A5" sqref="A5:I7"/>
    </sheetView>
  </sheetViews>
  <sheetFormatPr baseColWidth="10" defaultRowHeight="12.75" x14ac:dyDescent="0.2"/>
  <cols>
    <col min="1" max="1" width="6.28515625" style="8" customWidth="1"/>
    <col min="2" max="2" width="11.42578125" style="1"/>
    <col min="3" max="3" width="14" style="1" customWidth="1"/>
    <col min="4" max="8" width="11.42578125" style="1"/>
    <col min="9" max="9" width="13.140625" style="1" customWidth="1"/>
    <col min="10" max="252" width="11.42578125" style="1"/>
    <col min="253" max="253" width="6.28515625" style="1" customWidth="1"/>
    <col min="254" max="254" width="11.42578125" style="1"/>
    <col min="255" max="255" width="14" style="1" customWidth="1"/>
    <col min="256" max="508" width="11.42578125" style="1"/>
    <col min="509" max="509" width="6.28515625" style="1" customWidth="1"/>
    <col min="510" max="510" width="11.42578125" style="1"/>
    <col min="511" max="511" width="14" style="1" customWidth="1"/>
    <col min="512" max="764" width="11.42578125" style="1"/>
    <col min="765" max="765" width="6.28515625" style="1" customWidth="1"/>
    <col min="766" max="766" width="11.42578125" style="1"/>
    <col min="767" max="767" width="14" style="1" customWidth="1"/>
    <col min="768" max="1020" width="11.42578125" style="1"/>
    <col min="1021" max="1021" width="6.28515625" style="1" customWidth="1"/>
    <col min="1022" max="1022" width="11.42578125" style="1"/>
    <col min="1023" max="1023" width="14" style="1" customWidth="1"/>
    <col min="1024" max="1276" width="11.42578125" style="1"/>
    <col min="1277" max="1277" width="6.28515625" style="1" customWidth="1"/>
    <col min="1278" max="1278" width="11.42578125" style="1"/>
    <col min="1279" max="1279" width="14" style="1" customWidth="1"/>
    <col min="1280" max="1532" width="11.42578125" style="1"/>
    <col min="1533" max="1533" width="6.28515625" style="1" customWidth="1"/>
    <col min="1534" max="1534" width="11.42578125" style="1"/>
    <col min="1535" max="1535" width="14" style="1" customWidth="1"/>
    <col min="1536" max="1788" width="11.42578125" style="1"/>
    <col min="1789" max="1789" width="6.28515625" style="1" customWidth="1"/>
    <col min="1790" max="1790" width="11.42578125" style="1"/>
    <col min="1791" max="1791" width="14" style="1" customWidth="1"/>
    <col min="1792" max="2044" width="11.42578125" style="1"/>
    <col min="2045" max="2045" width="6.28515625" style="1" customWidth="1"/>
    <col min="2046" max="2046" width="11.42578125" style="1"/>
    <col min="2047" max="2047" width="14" style="1" customWidth="1"/>
    <col min="2048" max="2300" width="11.42578125" style="1"/>
    <col min="2301" max="2301" width="6.28515625" style="1" customWidth="1"/>
    <col min="2302" max="2302" width="11.42578125" style="1"/>
    <col min="2303" max="2303" width="14" style="1" customWidth="1"/>
    <col min="2304" max="2556" width="11.42578125" style="1"/>
    <col min="2557" max="2557" width="6.28515625" style="1" customWidth="1"/>
    <col min="2558" max="2558" width="11.42578125" style="1"/>
    <col min="2559" max="2559" width="14" style="1" customWidth="1"/>
    <col min="2560" max="2812" width="11.42578125" style="1"/>
    <col min="2813" max="2813" width="6.28515625" style="1" customWidth="1"/>
    <col min="2814" max="2814" width="11.42578125" style="1"/>
    <col min="2815" max="2815" width="14" style="1" customWidth="1"/>
    <col min="2816" max="3068" width="11.42578125" style="1"/>
    <col min="3069" max="3069" width="6.28515625" style="1" customWidth="1"/>
    <col min="3070" max="3070" width="11.42578125" style="1"/>
    <col min="3071" max="3071" width="14" style="1" customWidth="1"/>
    <col min="3072" max="3324" width="11.42578125" style="1"/>
    <col min="3325" max="3325" width="6.28515625" style="1" customWidth="1"/>
    <col min="3326" max="3326" width="11.42578125" style="1"/>
    <col min="3327" max="3327" width="14" style="1" customWidth="1"/>
    <col min="3328" max="3580" width="11.42578125" style="1"/>
    <col min="3581" max="3581" width="6.28515625" style="1" customWidth="1"/>
    <col min="3582" max="3582" width="11.42578125" style="1"/>
    <col min="3583" max="3583" width="14" style="1" customWidth="1"/>
    <col min="3584" max="3836" width="11.42578125" style="1"/>
    <col min="3837" max="3837" width="6.28515625" style="1" customWidth="1"/>
    <col min="3838" max="3838" width="11.42578125" style="1"/>
    <col min="3839" max="3839" width="14" style="1" customWidth="1"/>
    <col min="3840" max="4092" width="11.42578125" style="1"/>
    <col min="4093" max="4093" width="6.28515625" style="1" customWidth="1"/>
    <col min="4094" max="4094" width="11.42578125" style="1"/>
    <col min="4095" max="4095" width="14" style="1" customWidth="1"/>
    <col min="4096" max="4348" width="11.42578125" style="1"/>
    <col min="4349" max="4349" width="6.28515625" style="1" customWidth="1"/>
    <col min="4350" max="4350" width="11.42578125" style="1"/>
    <col min="4351" max="4351" width="14" style="1" customWidth="1"/>
    <col min="4352" max="4604" width="11.42578125" style="1"/>
    <col min="4605" max="4605" width="6.28515625" style="1" customWidth="1"/>
    <col min="4606" max="4606" width="11.42578125" style="1"/>
    <col min="4607" max="4607" width="14" style="1" customWidth="1"/>
    <col min="4608" max="4860" width="11.42578125" style="1"/>
    <col min="4861" max="4861" width="6.28515625" style="1" customWidth="1"/>
    <col min="4862" max="4862" width="11.42578125" style="1"/>
    <col min="4863" max="4863" width="14" style="1" customWidth="1"/>
    <col min="4864" max="5116" width="11.42578125" style="1"/>
    <col min="5117" max="5117" width="6.28515625" style="1" customWidth="1"/>
    <col min="5118" max="5118" width="11.42578125" style="1"/>
    <col min="5119" max="5119" width="14" style="1" customWidth="1"/>
    <col min="5120" max="5372" width="11.42578125" style="1"/>
    <col min="5373" max="5373" width="6.28515625" style="1" customWidth="1"/>
    <col min="5374" max="5374" width="11.42578125" style="1"/>
    <col min="5375" max="5375" width="14" style="1" customWidth="1"/>
    <col min="5376" max="5628" width="11.42578125" style="1"/>
    <col min="5629" max="5629" width="6.28515625" style="1" customWidth="1"/>
    <col min="5630" max="5630" width="11.42578125" style="1"/>
    <col min="5631" max="5631" width="14" style="1" customWidth="1"/>
    <col min="5632" max="5884" width="11.42578125" style="1"/>
    <col min="5885" max="5885" width="6.28515625" style="1" customWidth="1"/>
    <col min="5886" max="5886" width="11.42578125" style="1"/>
    <col min="5887" max="5887" width="14" style="1" customWidth="1"/>
    <col min="5888" max="6140" width="11.42578125" style="1"/>
    <col min="6141" max="6141" width="6.28515625" style="1" customWidth="1"/>
    <col min="6142" max="6142" width="11.42578125" style="1"/>
    <col min="6143" max="6143" width="14" style="1" customWidth="1"/>
    <col min="6144" max="6396" width="11.42578125" style="1"/>
    <col min="6397" max="6397" width="6.28515625" style="1" customWidth="1"/>
    <col min="6398" max="6398" width="11.42578125" style="1"/>
    <col min="6399" max="6399" width="14" style="1" customWidth="1"/>
    <col min="6400" max="6652" width="11.42578125" style="1"/>
    <col min="6653" max="6653" width="6.28515625" style="1" customWidth="1"/>
    <col min="6654" max="6654" width="11.42578125" style="1"/>
    <col min="6655" max="6655" width="14" style="1" customWidth="1"/>
    <col min="6656" max="6908" width="11.42578125" style="1"/>
    <col min="6909" max="6909" width="6.28515625" style="1" customWidth="1"/>
    <col min="6910" max="6910" width="11.42578125" style="1"/>
    <col min="6911" max="6911" width="14" style="1" customWidth="1"/>
    <col min="6912" max="7164" width="11.42578125" style="1"/>
    <col min="7165" max="7165" width="6.28515625" style="1" customWidth="1"/>
    <col min="7166" max="7166" width="11.42578125" style="1"/>
    <col min="7167" max="7167" width="14" style="1" customWidth="1"/>
    <col min="7168" max="7420" width="11.42578125" style="1"/>
    <col min="7421" max="7421" width="6.28515625" style="1" customWidth="1"/>
    <col min="7422" max="7422" width="11.42578125" style="1"/>
    <col min="7423" max="7423" width="14" style="1" customWidth="1"/>
    <col min="7424" max="7676" width="11.42578125" style="1"/>
    <col min="7677" max="7677" width="6.28515625" style="1" customWidth="1"/>
    <col min="7678" max="7678" width="11.42578125" style="1"/>
    <col min="7679" max="7679" width="14" style="1" customWidth="1"/>
    <col min="7680" max="7932" width="11.42578125" style="1"/>
    <col min="7933" max="7933" width="6.28515625" style="1" customWidth="1"/>
    <col min="7934" max="7934" width="11.42578125" style="1"/>
    <col min="7935" max="7935" width="14" style="1" customWidth="1"/>
    <col min="7936" max="8188" width="11.42578125" style="1"/>
    <col min="8189" max="8189" width="6.28515625" style="1" customWidth="1"/>
    <col min="8190" max="8190" width="11.42578125" style="1"/>
    <col min="8191" max="8191" width="14" style="1" customWidth="1"/>
    <col min="8192" max="8444" width="11.42578125" style="1"/>
    <col min="8445" max="8445" width="6.28515625" style="1" customWidth="1"/>
    <col min="8446" max="8446" width="11.42578125" style="1"/>
    <col min="8447" max="8447" width="14" style="1" customWidth="1"/>
    <col min="8448" max="8700" width="11.42578125" style="1"/>
    <col min="8701" max="8701" width="6.28515625" style="1" customWidth="1"/>
    <col min="8702" max="8702" width="11.42578125" style="1"/>
    <col min="8703" max="8703" width="14" style="1" customWidth="1"/>
    <col min="8704" max="8956" width="11.42578125" style="1"/>
    <col min="8957" max="8957" width="6.28515625" style="1" customWidth="1"/>
    <col min="8958" max="8958" width="11.42578125" style="1"/>
    <col min="8959" max="8959" width="14" style="1" customWidth="1"/>
    <col min="8960" max="9212" width="11.42578125" style="1"/>
    <col min="9213" max="9213" width="6.28515625" style="1" customWidth="1"/>
    <col min="9214" max="9214" width="11.42578125" style="1"/>
    <col min="9215" max="9215" width="14" style="1" customWidth="1"/>
    <col min="9216" max="9468" width="11.42578125" style="1"/>
    <col min="9469" max="9469" width="6.28515625" style="1" customWidth="1"/>
    <col min="9470" max="9470" width="11.42578125" style="1"/>
    <col min="9471" max="9471" width="14" style="1" customWidth="1"/>
    <col min="9472" max="9724" width="11.42578125" style="1"/>
    <col min="9725" max="9725" width="6.28515625" style="1" customWidth="1"/>
    <col min="9726" max="9726" width="11.42578125" style="1"/>
    <col min="9727" max="9727" width="14" style="1" customWidth="1"/>
    <col min="9728" max="9980" width="11.42578125" style="1"/>
    <col min="9981" max="9981" width="6.28515625" style="1" customWidth="1"/>
    <col min="9982" max="9982" width="11.42578125" style="1"/>
    <col min="9983" max="9983" width="14" style="1" customWidth="1"/>
    <col min="9984" max="10236" width="11.42578125" style="1"/>
    <col min="10237" max="10237" width="6.28515625" style="1" customWidth="1"/>
    <col min="10238" max="10238" width="11.42578125" style="1"/>
    <col min="10239" max="10239" width="14" style="1" customWidth="1"/>
    <col min="10240" max="10492" width="11.42578125" style="1"/>
    <col min="10493" max="10493" width="6.28515625" style="1" customWidth="1"/>
    <col min="10494" max="10494" width="11.42578125" style="1"/>
    <col min="10495" max="10495" width="14" style="1" customWidth="1"/>
    <col min="10496" max="10748" width="11.42578125" style="1"/>
    <col min="10749" max="10749" width="6.28515625" style="1" customWidth="1"/>
    <col min="10750" max="10750" width="11.42578125" style="1"/>
    <col min="10751" max="10751" width="14" style="1" customWidth="1"/>
    <col min="10752" max="11004" width="11.42578125" style="1"/>
    <col min="11005" max="11005" width="6.28515625" style="1" customWidth="1"/>
    <col min="11006" max="11006" width="11.42578125" style="1"/>
    <col min="11007" max="11007" width="14" style="1" customWidth="1"/>
    <col min="11008" max="11260" width="11.42578125" style="1"/>
    <col min="11261" max="11261" width="6.28515625" style="1" customWidth="1"/>
    <col min="11262" max="11262" width="11.42578125" style="1"/>
    <col min="11263" max="11263" width="14" style="1" customWidth="1"/>
    <col min="11264" max="11516" width="11.42578125" style="1"/>
    <col min="11517" max="11517" width="6.28515625" style="1" customWidth="1"/>
    <col min="11518" max="11518" width="11.42578125" style="1"/>
    <col min="11519" max="11519" width="14" style="1" customWidth="1"/>
    <col min="11520" max="11772" width="11.42578125" style="1"/>
    <col min="11773" max="11773" width="6.28515625" style="1" customWidth="1"/>
    <col min="11774" max="11774" width="11.42578125" style="1"/>
    <col min="11775" max="11775" width="14" style="1" customWidth="1"/>
    <col min="11776" max="12028" width="11.42578125" style="1"/>
    <col min="12029" max="12029" width="6.28515625" style="1" customWidth="1"/>
    <col min="12030" max="12030" width="11.42578125" style="1"/>
    <col min="12031" max="12031" width="14" style="1" customWidth="1"/>
    <col min="12032" max="12284" width="11.42578125" style="1"/>
    <col min="12285" max="12285" width="6.28515625" style="1" customWidth="1"/>
    <col min="12286" max="12286" width="11.42578125" style="1"/>
    <col min="12287" max="12287" width="14" style="1" customWidth="1"/>
    <col min="12288" max="12540" width="11.42578125" style="1"/>
    <col min="12541" max="12541" width="6.28515625" style="1" customWidth="1"/>
    <col min="12542" max="12542" width="11.42578125" style="1"/>
    <col min="12543" max="12543" width="14" style="1" customWidth="1"/>
    <col min="12544" max="12796" width="11.42578125" style="1"/>
    <col min="12797" max="12797" width="6.28515625" style="1" customWidth="1"/>
    <col min="12798" max="12798" width="11.42578125" style="1"/>
    <col min="12799" max="12799" width="14" style="1" customWidth="1"/>
    <col min="12800" max="13052" width="11.42578125" style="1"/>
    <col min="13053" max="13053" width="6.28515625" style="1" customWidth="1"/>
    <col min="13054" max="13054" width="11.42578125" style="1"/>
    <col min="13055" max="13055" width="14" style="1" customWidth="1"/>
    <col min="13056" max="13308" width="11.42578125" style="1"/>
    <col min="13309" max="13309" width="6.28515625" style="1" customWidth="1"/>
    <col min="13310" max="13310" width="11.42578125" style="1"/>
    <col min="13311" max="13311" width="14" style="1" customWidth="1"/>
    <col min="13312" max="13564" width="11.42578125" style="1"/>
    <col min="13565" max="13565" width="6.28515625" style="1" customWidth="1"/>
    <col min="13566" max="13566" width="11.42578125" style="1"/>
    <col min="13567" max="13567" width="14" style="1" customWidth="1"/>
    <col min="13568" max="13820" width="11.42578125" style="1"/>
    <col min="13821" max="13821" width="6.28515625" style="1" customWidth="1"/>
    <col min="13822" max="13822" width="11.42578125" style="1"/>
    <col min="13823" max="13823" width="14" style="1" customWidth="1"/>
    <col min="13824" max="14076" width="11.42578125" style="1"/>
    <col min="14077" max="14077" width="6.28515625" style="1" customWidth="1"/>
    <col min="14078" max="14078" width="11.42578125" style="1"/>
    <col min="14079" max="14079" width="14" style="1" customWidth="1"/>
    <col min="14080" max="14332" width="11.42578125" style="1"/>
    <col min="14333" max="14333" width="6.28515625" style="1" customWidth="1"/>
    <col min="14334" max="14334" width="11.42578125" style="1"/>
    <col min="14335" max="14335" width="14" style="1" customWidth="1"/>
    <col min="14336" max="14588" width="11.42578125" style="1"/>
    <col min="14589" max="14589" width="6.28515625" style="1" customWidth="1"/>
    <col min="14590" max="14590" width="11.42578125" style="1"/>
    <col min="14591" max="14591" width="14" style="1" customWidth="1"/>
    <col min="14592" max="14844" width="11.42578125" style="1"/>
    <col min="14845" max="14845" width="6.28515625" style="1" customWidth="1"/>
    <col min="14846" max="14846" width="11.42578125" style="1"/>
    <col min="14847" max="14847" width="14" style="1" customWidth="1"/>
    <col min="14848" max="15100" width="11.42578125" style="1"/>
    <col min="15101" max="15101" width="6.28515625" style="1" customWidth="1"/>
    <col min="15102" max="15102" width="11.42578125" style="1"/>
    <col min="15103" max="15103" width="14" style="1" customWidth="1"/>
    <col min="15104" max="15356" width="11.42578125" style="1"/>
    <col min="15357" max="15357" width="6.28515625" style="1" customWidth="1"/>
    <col min="15358" max="15358" width="11.42578125" style="1"/>
    <col min="15359" max="15359" width="14" style="1" customWidth="1"/>
    <col min="15360" max="15612" width="11.42578125" style="1"/>
    <col min="15613" max="15613" width="6.28515625" style="1" customWidth="1"/>
    <col min="15614" max="15614" width="11.42578125" style="1"/>
    <col min="15615" max="15615" width="14" style="1" customWidth="1"/>
    <col min="15616" max="15868" width="11.42578125" style="1"/>
    <col min="15869" max="15869" width="6.28515625" style="1" customWidth="1"/>
    <col min="15870" max="15870" width="11.42578125" style="1"/>
    <col min="15871" max="15871" width="14" style="1" customWidth="1"/>
    <col min="15872" max="16124" width="11.42578125" style="1"/>
    <col min="16125" max="16125" width="6.28515625" style="1" customWidth="1"/>
    <col min="16126" max="16126" width="11.42578125" style="1"/>
    <col min="16127" max="16127" width="14" style="1" customWidth="1"/>
    <col min="16128" max="16384" width="11.42578125" style="1"/>
  </cols>
  <sheetData>
    <row r="1" spans="1:9" ht="60" customHeight="1" x14ac:dyDescent="0.2">
      <c r="A1" s="307"/>
      <c r="B1" s="307"/>
      <c r="C1" s="307"/>
      <c r="D1" s="307"/>
      <c r="E1" s="307"/>
      <c r="F1" s="307"/>
      <c r="G1" s="307"/>
      <c r="H1" s="307"/>
      <c r="I1" s="307"/>
    </row>
    <row r="2" spans="1:9" x14ac:dyDescent="0.2">
      <c r="A2" s="43"/>
      <c r="B2" s="44"/>
      <c r="C2" s="44"/>
      <c r="D2" s="44"/>
      <c r="E2" s="44"/>
      <c r="F2" s="44"/>
      <c r="G2" s="44"/>
      <c r="H2" s="44"/>
      <c r="I2" s="45"/>
    </row>
    <row r="3" spans="1:9" ht="21.95" customHeight="1" x14ac:dyDescent="0.2">
      <c r="A3" s="308" t="s">
        <v>107</v>
      </c>
      <c r="B3" s="309"/>
      <c r="C3" s="309"/>
      <c r="D3" s="309"/>
      <c r="E3" s="309"/>
      <c r="F3" s="309"/>
      <c r="G3" s="309"/>
      <c r="H3" s="309"/>
      <c r="I3" s="310"/>
    </row>
    <row r="4" spans="1:9" ht="12" customHeight="1" x14ac:dyDescent="0.2">
      <c r="A4" s="311"/>
      <c r="B4" s="312"/>
      <c r="C4" s="312"/>
      <c r="D4" s="312"/>
      <c r="E4" s="312"/>
      <c r="F4" s="312"/>
      <c r="G4" s="312"/>
      <c r="H4" s="312"/>
      <c r="I4" s="313"/>
    </row>
    <row r="5" spans="1:9" x14ac:dyDescent="0.2">
      <c r="A5" s="314" t="s">
        <v>144</v>
      </c>
      <c r="B5" s="314"/>
      <c r="C5" s="314"/>
      <c r="D5" s="314"/>
      <c r="E5" s="314"/>
      <c r="F5" s="314"/>
      <c r="G5" s="314"/>
      <c r="H5" s="314"/>
      <c r="I5" s="315"/>
    </row>
    <row r="6" spans="1:9" ht="15" customHeight="1" x14ac:dyDescent="0.2">
      <c r="A6" s="316"/>
      <c r="B6" s="316"/>
      <c r="C6" s="316"/>
      <c r="D6" s="316"/>
      <c r="E6" s="316"/>
      <c r="F6" s="316"/>
      <c r="G6" s="316"/>
      <c r="H6" s="316"/>
      <c r="I6" s="317"/>
    </row>
    <row r="7" spans="1:9" x14ac:dyDescent="0.2">
      <c r="A7" s="316"/>
      <c r="B7" s="316"/>
      <c r="C7" s="316"/>
      <c r="D7" s="316"/>
      <c r="E7" s="316"/>
      <c r="F7" s="316"/>
      <c r="G7" s="316"/>
      <c r="H7" s="316"/>
      <c r="I7" s="317"/>
    </row>
    <row r="8" spans="1:9" s="6" customFormat="1" ht="27" customHeight="1" x14ac:dyDescent="0.2">
      <c r="A8" s="46"/>
      <c r="B8" s="47" t="s">
        <v>134</v>
      </c>
      <c r="C8" s="48"/>
      <c r="D8" s="48"/>
      <c r="E8" s="49"/>
      <c r="F8" s="48"/>
      <c r="G8" s="48"/>
      <c r="H8" s="48"/>
      <c r="I8" s="50"/>
    </row>
    <row r="9" spans="1:9" s="6" customFormat="1" ht="27" customHeight="1" x14ac:dyDescent="0.2">
      <c r="A9" s="51" t="s">
        <v>104</v>
      </c>
      <c r="B9" s="48" t="s">
        <v>145</v>
      </c>
      <c r="C9" s="52"/>
      <c r="D9" s="52"/>
      <c r="E9" s="52"/>
      <c r="F9" s="52"/>
      <c r="G9" s="52"/>
      <c r="H9" s="52"/>
      <c r="I9" s="53"/>
    </row>
    <row r="10" spans="1:9" s="6" customFormat="1" ht="27" customHeight="1" x14ac:dyDescent="0.2">
      <c r="A10" s="54"/>
      <c r="B10" s="55" t="s">
        <v>76</v>
      </c>
      <c r="C10" s="56"/>
      <c r="D10" s="56"/>
      <c r="E10" s="56"/>
      <c r="F10" s="56"/>
      <c r="G10" s="56"/>
      <c r="H10" s="56"/>
      <c r="I10" s="57"/>
    </row>
    <row r="11" spans="1:9" s="6" customFormat="1" ht="27" customHeight="1" x14ac:dyDescent="0.2">
      <c r="A11" s="46" t="s">
        <v>105</v>
      </c>
      <c r="B11" s="48" t="s">
        <v>146</v>
      </c>
      <c r="C11" s="58"/>
      <c r="D11" s="59"/>
      <c r="E11" s="59"/>
      <c r="F11" s="59"/>
      <c r="G11" s="59"/>
      <c r="H11" s="60"/>
      <c r="I11" s="61"/>
    </row>
    <row r="12" spans="1:9" s="6" customFormat="1" ht="27" customHeight="1" x14ac:dyDescent="0.2">
      <c r="A12" s="46" t="s">
        <v>106</v>
      </c>
      <c r="B12" s="62" t="s">
        <v>147</v>
      </c>
      <c r="C12" s="58"/>
      <c r="D12" s="59"/>
      <c r="E12" s="59"/>
      <c r="F12" s="60"/>
      <c r="G12" s="60"/>
      <c r="H12" s="60"/>
      <c r="I12" s="61"/>
    </row>
    <row r="13" spans="1:9" s="6" customFormat="1" ht="27" customHeight="1" x14ac:dyDescent="0.2">
      <c r="A13" s="46" t="s">
        <v>108</v>
      </c>
      <c r="B13" s="62" t="s">
        <v>148</v>
      </c>
      <c r="C13" s="63"/>
      <c r="D13" s="59"/>
      <c r="E13" s="59"/>
      <c r="F13" s="60"/>
      <c r="G13" s="60"/>
      <c r="H13" s="60"/>
      <c r="I13" s="61"/>
    </row>
    <row r="14" spans="1:9" s="6" customFormat="1" ht="27" customHeight="1" x14ac:dyDescent="0.2">
      <c r="A14" s="46" t="s">
        <v>109</v>
      </c>
      <c r="B14" s="62" t="s">
        <v>149</v>
      </c>
      <c r="C14" s="63"/>
      <c r="D14" s="59"/>
      <c r="E14" s="59"/>
      <c r="F14" s="59"/>
      <c r="G14" s="60"/>
      <c r="H14" s="60"/>
      <c r="I14" s="61"/>
    </row>
    <row r="15" spans="1:9" s="6" customFormat="1" ht="27" customHeight="1" x14ac:dyDescent="0.2">
      <c r="A15" s="46" t="s">
        <v>110</v>
      </c>
      <c r="B15" s="62" t="s">
        <v>150</v>
      </c>
      <c r="C15" s="63"/>
      <c r="D15" s="59"/>
      <c r="E15" s="59"/>
      <c r="F15" s="59"/>
      <c r="G15" s="60"/>
      <c r="H15" s="60"/>
      <c r="I15" s="61"/>
    </row>
    <row r="16" spans="1:9" s="6" customFormat="1" ht="27" customHeight="1" x14ac:dyDescent="0.2">
      <c r="A16" s="46" t="s">
        <v>111</v>
      </c>
      <c r="B16" s="62" t="s">
        <v>151</v>
      </c>
      <c r="C16" s="63"/>
      <c r="D16" s="59"/>
      <c r="E16" s="59"/>
      <c r="F16" s="60"/>
      <c r="G16" s="60"/>
      <c r="H16" s="60"/>
      <c r="I16" s="61"/>
    </row>
    <row r="17" spans="1:9" s="6" customFormat="1" ht="27" customHeight="1" x14ac:dyDescent="0.2">
      <c r="A17" s="46" t="s">
        <v>112</v>
      </c>
      <c r="B17" s="62" t="s">
        <v>152</v>
      </c>
      <c r="C17" s="63"/>
      <c r="D17" s="59"/>
      <c r="E17" s="59"/>
      <c r="F17" s="59"/>
      <c r="G17" s="60"/>
      <c r="H17" s="60"/>
      <c r="I17" s="61"/>
    </row>
    <row r="18" spans="1:9" s="6" customFormat="1" ht="27" customHeight="1" x14ac:dyDescent="0.2">
      <c r="A18" s="46" t="s">
        <v>113</v>
      </c>
      <c r="B18" s="62" t="s">
        <v>153</v>
      </c>
      <c r="C18" s="63"/>
      <c r="D18" s="59"/>
      <c r="E18" s="59"/>
      <c r="F18" s="60"/>
      <c r="G18" s="60"/>
      <c r="H18" s="60"/>
      <c r="I18" s="61"/>
    </row>
    <row r="19" spans="1:9" s="6" customFormat="1" ht="27" customHeight="1" x14ac:dyDescent="0.2">
      <c r="A19" s="46" t="s">
        <v>114</v>
      </c>
      <c r="B19" s="62" t="s">
        <v>154</v>
      </c>
      <c r="C19" s="63"/>
      <c r="D19" s="59"/>
      <c r="E19" s="59"/>
      <c r="F19" s="59"/>
      <c r="G19" s="60"/>
      <c r="H19" s="60"/>
      <c r="I19" s="61"/>
    </row>
    <row r="20" spans="1:9" s="6" customFormat="1" ht="27" customHeight="1" x14ac:dyDescent="0.2">
      <c r="A20" s="51" t="s">
        <v>115</v>
      </c>
      <c r="B20" s="64" t="s">
        <v>155</v>
      </c>
      <c r="C20" s="65"/>
      <c r="D20" s="52"/>
      <c r="E20" s="52"/>
      <c r="F20" s="66"/>
      <c r="G20" s="66"/>
      <c r="H20" s="66"/>
      <c r="I20" s="53"/>
    </row>
    <row r="21" spans="1:9" s="6" customFormat="1" ht="27" customHeight="1" x14ac:dyDescent="0.2">
      <c r="A21" s="46"/>
      <c r="B21" s="47" t="s">
        <v>77</v>
      </c>
      <c r="C21" s="62"/>
      <c r="D21" s="60"/>
      <c r="E21" s="60"/>
      <c r="F21" s="60"/>
      <c r="G21" s="60"/>
      <c r="H21" s="60"/>
      <c r="I21" s="61"/>
    </row>
    <row r="22" spans="1:9" s="6" customFormat="1" ht="27" customHeight="1" x14ac:dyDescent="0.2">
      <c r="A22" s="46" t="s">
        <v>116</v>
      </c>
      <c r="B22" s="62" t="s">
        <v>156</v>
      </c>
      <c r="C22" s="63"/>
      <c r="D22" s="59"/>
      <c r="E22" s="59"/>
      <c r="F22" s="59"/>
      <c r="G22" s="60"/>
      <c r="H22" s="60"/>
      <c r="I22" s="61"/>
    </row>
    <row r="23" spans="1:9" s="6" customFormat="1" ht="27" customHeight="1" x14ac:dyDescent="0.2">
      <c r="A23" s="46" t="s">
        <v>117</v>
      </c>
      <c r="B23" s="62" t="s">
        <v>157</v>
      </c>
      <c r="C23" s="63"/>
      <c r="D23" s="59"/>
      <c r="E23" s="59"/>
      <c r="F23" s="59"/>
      <c r="G23" s="60"/>
      <c r="H23" s="60"/>
      <c r="I23" s="61"/>
    </row>
    <row r="24" spans="1:9" s="6" customFormat="1" ht="27" customHeight="1" x14ac:dyDescent="0.2">
      <c r="A24" s="46" t="s">
        <v>118</v>
      </c>
      <c r="B24" s="62" t="s">
        <v>158</v>
      </c>
      <c r="C24" s="63"/>
      <c r="D24" s="59"/>
      <c r="E24" s="59"/>
      <c r="F24" s="59"/>
      <c r="G24" s="59"/>
      <c r="H24" s="60"/>
      <c r="I24" s="61"/>
    </row>
    <row r="25" spans="1:9" s="6" customFormat="1" ht="27" customHeight="1" x14ac:dyDescent="0.2">
      <c r="A25" s="51" t="s">
        <v>119</v>
      </c>
      <c r="B25" s="64" t="s">
        <v>159</v>
      </c>
      <c r="C25" s="65"/>
      <c r="D25" s="52"/>
      <c r="E25" s="52"/>
      <c r="F25" s="52"/>
      <c r="G25" s="52"/>
      <c r="H25" s="66"/>
      <c r="I25" s="53"/>
    </row>
    <row r="26" spans="1:9" s="6" customFormat="1" ht="27" customHeight="1" x14ac:dyDescent="0.2">
      <c r="A26" s="46"/>
      <c r="B26" s="47" t="s">
        <v>80</v>
      </c>
      <c r="C26" s="62"/>
      <c r="D26" s="60"/>
      <c r="E26" s="60"/>
      <c r="F26" s="60"/>
      <c r="G26" s="60"/>
      <c r="H26" s="60"/>
      <c r="I26" s="61"/>
    </row>
    <row r="27" spans="1:9" s="6" customFormat="1" ht="27" customHeight="1" x14ac:dyDescent="0.2">
      <c r="A27" s="46" t="s">
        <v>120</v>
      </c>
      <c r="B27" s="62" t="s">
        <v>160</v>
      </c>
      <c r="C27" s="63"/>
      <c r="D27" s="59"/>
      <c r="E27" s="59"/>
      <c r="F27" s="60"/>
      <c r="G27" s="60"/>
      <c r="H27" s="60"/>
      <c r="I27" s="61"/>
    </row>
    <row r="28" spans="1:9" s="6" customFormat="1" ht="27" customHeight="1" x14ac:dyDescent="0.2">
      <c r="A28" s="46" t="s">
        <v>121</v>
      </c>
      <c r="B28" s="62" t="s">
        <v>161</v>
      </c>
      <c r="C28" s="63"/>
      <c r="D28" s="59"/>
      <c r="E28" s="60"/>
      <c r="F28" s="60"/>
      <c r="G28" s="60"/>
      <c r="H28" s="60"/>
      <c r="I28" s="61"/>
    </row>
    <row r="29" spans="1:9" s="6" customFormat="1" ht="27" customHeight="1" x14ac:dyDescent="0.2">
      <c r="A29" s="46" t="s">
        <v>122</v>
      </c>
      <c r="B29" s="62" t="s">
        <v>162</v>
      </c>
      <c r="C29" s="63"/>
      <c r="D29" s="59"/>
      <c r="E29" s="59"/>
      <c r="F29" s="59"/>
      <c r="G29" s="60"/>
      <c r="H29" s="60"/>
      <c r="I29" s="61"/>
    </row>
    <row r="30" spans="1:9" s="6" customFormat="1" ht="27" customHeight="1" x14ac:dyDescent="0.2">
      <c r="A30" s="46" t="s">
        <v>123</v>
      </c>
      <c r="B30" s="62" t="s">
        <v>163</v>
      </c>
      <c r="C30" s="63"/>
      <c r="D30" s="59"/>
      <c r="E30" s="60"/>
      <c r="F30" s="60"/>
      <c r="G30" s="60"/>
      <c r="H30" s="60"/>
      <c r="I30" s="61"/>
    </row>
    <row r="31" spans="1:9" s="6" customFormat="1" ht="27" customHeight="1" x14ac:dyDescent="0.2">
      <c r="A31" s="46" t="s">
        <v>124</v>
      </c>
      <c r="B31" s="62" t="s">
        <v>164</v>
      </c>
      <c r="C31" s="63"/>
      <c r="D31" s="59"/>
      <c r="E31" s="59"/>
      <c r="F31" s="59"/>
      <c r="G31" s="60"/>
      <c r="H31" s="60"/>
      <c r="I31" s="61"/>
    </row>
    <row r="32" spans="1:9" s="6" customFormat="1" ht="27" customHeight="1" x14ac:dyDescent="0.2">
      <c r="A32" s="51" t="s">
        <v>125</v>
      </c>
      <c r="B32" s="64" t="s">
        <v>165</v>
      </c>
      <c r="C32" s="65"/>
      <c r="D32" s="52"/>
      <c r="E32" s="66"/>
      <c r="F32" s="66"/>
      <c r="G32" s="66"/>
      <c r="H32" s="66"/>
      <c r="I32" s="53"/>
    </row>
    <row r="33" spans="1:10" s="6" customFormat="1" ht="27" customHeight="1" x14ac:dyDescent="0.2">
      <c r="A33" s="46"/>
      <c r="B33" s="47" t="s">
        <v>75</v>
      </c>
      <c r="C33" s="62"/>
      <c r="D33" s="60"/>
      <c r="E33" s="60"/>
      <c r="F33" s="60"/>
      <c r="G33" s="60"/>
      <c r="H33" s="60"/>
      <c r="I33" s="61"/>
    </row>
    <row r="34" spans="1:10" s="6" customFormat="1" ht="27" customHeight="1" x14ac:dyDescent="0.2">
      <c r="A34" s="51" t="s">
        <v>126</v>
      </c>
      <c r="B34" s="64" t="s">
        <v>166</v>
      </c>
      <c r="C34" s="65"/>
      <c r="D34" s="52"/>
      <c r="E34" s="52"/>
      <c r="F34" s="52"/>
      <c r="G34" s="52"/>
      <c r="H34" s="66"/>
      <c r="I34" s="53"/>
    </row>
    <row r="35" spans="1:10" s="6" customFormat="1" ht="27" customHeight="1" x14ac:dyDescent="0.2">
      <c r="A35" s="46"/>
      <c r="B35" s="47" t="s">
        <v>78</v>
      </c>
      <c r="C35" s="62"/>
      <c r="D35" s="60"/>
      <c r="E35" s="60"/>
      <c r="F35" s="60"/>
      <c r="G35" s="60"/>
      <c r="H35" s="60"/>
      <c r="I35" s="61"/>
    </row>
    <row r="36" spans="1:10" s="6" customFormat="1" ht="27" customHeight="1" x14ac:dyDescent="0.2">
      <c r="A36" s="46" t="s">
        <v>127</v>
      </c>
      <c r="B36" s="62" t="s">
        <v>167</v>
      </c>
      <c r="C36" s="63"/>
      <c r="D36" s="59"/>
      <c r="E36" s="60"/>
      <c r="F36" s="60"/>
      <c r="G36" s="60"/>
      <c r="H36" s="60"/>
      <c r="I36" s="61"/>
    </row>
    <row r="37" spans="1:10" s="6" customFormat="1" ht="27" customHeight="1" x14ac:dyDescent="0.2">
      <c r="A37" s="46" t="s">
        <v>128</v>
      </c>
      <c r="B37" s="62" t="s">
        <v>168</v>
      </c>
      <c r="C37" s="63"/>
      <c r="D37" s="59"/>
      <c r="E37" s="59"/>
      <c r="F37" s="60"/>
      <c r="G37" s="60"/>
      <c r="H37" s="60"/>
      <c r="I37" s="61"/>
    </row>
    <row r="38" spans="1:10" s="6" customFormat="1" ht="27" customHeight="1" x14ac:dyDescent="0.2">
      <c r="A38" s="51" t="s">
        <v>129</v>
      </c>
      <c r="B38" s="64" t="s">
        <v>169</v>
      </c>
      <c r="C38" s="65"/>
      <c r="D38" s="52"/>
      <c r="E38" s="52"/>
      <c r="F38" s="66"/>
      <c r="G38" s="66"/>
      <c r="H38" s="66"/>
      <c r="I38" s="53"/>
    </row>
    <row r="39" spans="1:10" s="6" customFormat="1" ht="27" customHeight="1" x14ac:dyDescent="0.2">
      <c r="A39" s="54"/>
      <c r="B39" s="47" t="s">
        <v>79</v>
      </c>
      <c r="C39" s="62"/>
      <c r="D39" s="60"/>
      <c r="E39" s="60"/>
      <c r="F39" s="56"/>
      <c r="G39" s="56"/>
      <c r="H39" s="56"/>
      <c r="I39" s="57"/>
    </row>
    <row r="40" spans="1:10" s="6" customFormat="1" ht="27" customHeight="1" x14ac:dyDescent="0.2">
      <c r="A40" s="46" t="s">
        <v>130</v>
      </c>
      <c r="B40" s="62" t="s">
        <v>170</v>
      </c>
      <c r="C40" s="63"/>
      <c r="D40" s="59"/>
      <c r="E40" s="59"/>
      <c r="F40" s="60"/>
      <c r="G40" s="60"/>
      <c r="H40" s="60"/>
      <c r="I40" s="61"/>
    </row>
    <row r="41" spans="1:10" s="6" customFormat="1" ht="27" customHeight="1" x14ac:dyDescent="0.2">
      <c r="A41" s="46" t="s">
        <v>131</v>
      </c>
      <c r="B41" s="62" t="s">
        <v>171</v>
      </c>
      <c r="C41" s="63"/>
      <c r="D41" s="59"/>
      <c r="E41" s="59"/>
      <c r="F41" s="59"/>
      <c r="G41" s="60"/>
      <c r="H41" s="60"/>
      <c r="I41" s="61"/>
    </row>
    <row r="42" spans="1:10" s="6" customFormat="1" ht="27" customHeight="1" x14ac:dyDescent="0.2">
      <c r="A42" s="51" t="s">
        <v>132</v>
      </c>
      <c r="B42" s="64" t="s">
        <v>172</v>
      </c>
      <c r="C42" s="65"/>
      <c r="D42" s="52"/>
      <c r="E42" s="52"/>
      <c r="F42" s="52"/>
      <c r="G42" s="66"/>
      <c r="H42" s="66"/>
      <c r="I42" s="53"/>
    </row>
    <row r="43" spans="1:10" s="6" customFormat="1" ht="27" customHeight="1" x14ac:dyDescent="0.2">
      <c r="A43" s="46"/>
      <c r="B43" s="47" t="s">
        <v>89</v>
      </c>
      <c r="C43" s="62"/>
      <c r="D43" s="60"/>
      <c r="E43" s="60"/>
      <c r="F43" s="60"/>
      <c r="G43" s="60"/>
      <c r="H43" s="60"/>
      <c r="I43" s="61"/>
    </row>
    <row r="44" spans="1:10" s="6" customFormat="1" ht="27" customHeight="1" x14ac:dyDescent="0.2">
      <c r="A44" s="46" t="s">
        <v>133</v>
      </c>
      <c r="B44" s="62" t="s">
        <v>173</v>
      </c>
      <c r="C44" s="63"/>
      <c r="D44" s="59"/>
      <c r="E44" s="59"/>
      <c r="F44" s="59"/>
      <c r="G44" s="60"/>
      <c r="H44" s="60"/>
      <c r="I44" s="61"/>
    </row>
    <row r="45" spans="1:10" ht="14.25" x14ac:dyDescent="0.25">
      <c r="A45" s="67"/>
      <c r="B45" s="68"/>
      <c r="C45" s="68"/>
      <c r="D45" s="68"/>
      <c r="E45" s="68"/>
      <c r="F45" s="68"/>
      <c r="G45" s="68"/>
      <c r="H45" s="68"/>
      <c r="I45" s="69"/>
      <c r="J45" s="6"/>
    </row>
    <row r="46" spans="1:10" ht="14.25" x14ac:dyDescent="0.2">
      <c r="A46" s="7"/>
      <c r="B46" s="3"/>
      <c r="C46" s="3"/>
      <c r="D46" s="3"/>
      <c r="E46" s="3"/>
      <c r="F46" s="3"/>
      <c r="G46" s="3"/>
      <c r="H46" s="3"/>
      <c r="I46" s="3"/>
      <c r="J46" s="6"/>
    </row>
    <row r="47" spans="1:10" ht="14.25" x14ac:dyDescent="0.2">
      <c r="J47" s="6"/>
    </row>
    <row r="48" spans="1:10" ht="14.25" x14ac:dyDescent="0.2">
      <c r="J48" s="6"/>
    </row>
  </sheetData>
  <mergeCells count="3">
    <mergeCell ref="A1:I1"/>
    <mergeCell ref="A3:I4"/>
    <mergeCell ref="A5:I7"/>
  </mergeCells>
  <hyperlinks>
    <hyperlink ref="B11" location="'Item 1'!A1" display="Item 1"/>
    <hyperlink ref="C11" location="'Item 1'!A1" display="Item 1"/>
    <hyperlink ref="B12" location="Item 2'!A1" display="Item 2"/>
    <hyperlink ref="C12" location="Item 2'!A1" display="Item 2"/>
    <hyperlink ref="B9" location="'a1'!A1" display="'a1'!A1"/>
    <hyperlink ref="B9:H9" location="'a1'!A1" display="'a1'!A1"/>
    <hyperlink ref="B11:G11" location="'a2'!A1" display="'a2'!A1"/>
    <hyperlink ref="B12:E12" location="'a3'!A1" display="'a3'!A1"/>
    <hyperlink ref="B13:E13" location="'a4'!A1" display="'a4'!A1"/>
    <hyperlink ref="B14:F14" location="'a5'!A1" display="'a5'!A1"/>
    <hyperlink ref="B15:F15" location="'a6'!A1" display="'a6'!A1"/>
    <hyperlink ref="B16:E16" location="'a7'!A1" display="'a7'!A1"/>
    <hyperlink ref="B17:F17" location="'a8'!A1" display="'a8'!A1"/>
    <hyperlink ref="B18:E18" location="'a9'!A1" display="'a9'!A1"/>
    <hyperlink ref="B19:F19" location="'a10'!A1" display="'a10'!A1"/>
    <hyperlink ref="B20:E20" location="'a11'!A1" display="'a11'!A1"/>
    <hyperlink ref="B22:F22" location="'a12'!A1" display="'a12'!A1"/>
    <hyperlink ref="B23:F23" location="'a13'!A1" display="'a13'!A1"/>
    <hyperlink ref="B24:G24" location="'a14'!A1" display="'a14'!A1"/>
    <hyperlink ref="B25:G25" location="'a15'!A1" display="'a15'!A1"/>
    <hyperlink ref="B27:E27" location="'a16'!A1" display="'a16'!A1"/>
    <hyperlink ref="B28:D28" location="'a17'!A1" display="'a17'!A1"/>
    <hyperlink ref="B29:F29" location="'a18'!A1" display="'a18'!A1"/>
    <hyperlink ref="B30:D30" location="'a19'!A1" display="'a19'!A1"/>
    <hyperlink ref="B31:F31" location="'a20'!A1" display="'a20'!A1"/>
    <hyperlink ref="B32:D32" location="'a21'!A1" display="'a21'!A1"/>
    <hyperlink ref="B34:G34" location="'a22'!A1" display="'a22'!A1"/>
    <hyperlink ref="B36:D36" location="'a23'!A1" display="'a23'!A1"/>
    <hyperlink ref="B37:E37" location="'a24'!A1" display="'a24'!A1"/>
    <hyperlink ref="B38:E38" location="'a25'!A1" display="'a25'!A1"/>
    <hyperlink ref="B40:E40" location="'a26'!A1" display="'a26'!A1"/>
    <hyperlink ref="B41:F41" location="'a27'!A1" display="'a27'!A1"/>
    <hyperlink ref="B42:F42" location="'a28'!A1" display="'a28'!A1"/>
    <hyperlink ref="B44:F44" location="'a29'!A1" display="'a29'!A1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56"/>
  <sheetViews>
    <sheetView showGridLines="0" zoomScaleNormal="100" workbookViewId="0">
      <selection activeCell="A8" sqref="A8:I8"/>
    </sheetView>
  </sheetViews>
  <sheetFormatPr baseColWidth="10" defaultRowHeight="14.25" x14ac:dyDescent="0.25"/>
  <cols>
    <col min="1" max="1" width="18.7109375" style="140" customWidth="1"/>
    <col min="2" max="3" width="11.42578125" style="140"/>
    <col min="4" max="4" width="3.140625" style="140" customWidth="1"/>
    <col min="5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184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185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H10" s="325" t="s">
        <v>137</v>
      </c>
      <c r="I10" s="325"/>
      <c r="J10" s="294"/>
    </row>
    <row r="11" spans="1:12" ht="12.75" customHeight="1" x14ac:dyDescent="0.3">
      <c r="A11" s="259"/>
      <c r="B11" s="260"/>
      <c r="C11" s="260"/>
      <c r="D11" s="260"/>
      <c r="E11" s="260"/>
      <c r="F11" s="261"/>
    </row>
    <row r="12" spans="1:12" ht="21" customHeight="1" x14ac:dyDescent="0.25">
      <c r="A12" s="353" t="s">
        <v>4</v>
      </c>
      <c r="B12" s="356" t="s">
        <v>73</v>
      </c>
      <c r="C12" s="362"/>
      <c r="D12" s="262"/>
      <c r="E12" s="362" t="s">
        <v>138</v>
      </c>
      <c r="F12" s="364"/>
    </row>
    <row r="13" spans="1:12" x14ac:dyDescent="0.25">
      <c r="A13" s="354"/>
      <c r="B13" s="363"/>
      <c r="C13" s="363"/>
      <c r="D13" s="263"/>
      <c r="E13" s="363"/>
      <c r="F13" s="365"/>
    </row>
    <row r="14" spans="1:12" x14ac:dyDescent="0.25">
      <c r="A14" s="355"/>
      <c r="B14" s="264" t="s">
        <v>1</v>
      </c>
      <c r="C14" s="145" t="s">
        <v>7</v>
      </c>
      <c r="D14" s="265"/>
      <c r="E14" s="264" t="s">
        <v>1</v>
      </c>
      <c r="F14" s="266" t="s">
        <v>74</v>
      </c>
    </row>
    <row r="15" spans="1:12" x14ac:dyDescent="0.25">
      <c r="A15" s="184" t="s">
        <v>35</v>
      </c>
      <c r="B15" s="267">
        <v>3.4070519775796839</v>
      </c>
      <c r="C15" s="267">
        <v>-0.1007797046756167</v>
      </c>
      <c r="D15" s="268"/>
      <c r="E15" s="267">
        <v>0.55485183202691901</v>
      </c>
      <c r="F15" s="269">
        <v>-1.6742591639676788E-2</v>
      </c>
    </row>
    <row r="16" spans="1:12" x14ac:dyDescent="0.25">
      <c r="A16" s="186" t="s">
        <v>37</v>
      </c>
      <c r="B16" s="270">
        <v>1.1387949478915118</v>
      </c>
      <c r="C16" s="270">
        <v>10.968869300835109</v>
      </c>
      <c r="D16" s="271"/>
      <c r="E16" s="270">
        <v>5.4857188452728009E-2</v>
      </c>
      <c r="F16" s="272">
        <v>0.57535868874292673</v>
      </c>
    </row>
    <row r="17" spans="1:6" x14ac:dyDescent="0.25">
      <c r="A17" s="184" t="s">
        <v>90</v>
      </c>
      <c r="B17" s="267">
        <v>34.98404429219201</v>
      </c>
      <c r="C17" s="267">
        <v>23.157039206669978</v>
      </c>
      <c r="D17" s="268"/>
      <c r="E17" s="267">
        <v>4.8489321688094167</v>
      </c>
      <c r="F17" s="269">
        <v>3.4012054665980691</v>
      </c>
    </row>
    <row r="18" spans="1:6" x14ac:dyDescent="0.25">
      <c r="A18" s="186" t="s">
        <v>38</v>
      </c>
      <c r="B18" s="270">
        <v>-1.9067652626980163</v>
      </c>
      <c r="C18" s="270">
        <v>3.040891994985202</v>
      </c>
      <c r="D18" s="271"/>
      <c r="E18" s="270">
        <v>-7.2551864054651735E-2</v>
      </c>
      <c r="F18" s="272">
        <v>0.10783364106910473</v>
      </c>
    </row>
    <row r="19" spans="1:6" x14ac:dyDescent="0.25">
      <c r="A19" s="184" t="s">
        <v>39</v>
      </c>
      <c r="B19" s="267">
        <v>20.014354415369624</v>
      </c>
      <c r="C19" s="267">
        <v>29.035266737227431</v>
      </c>
      <c r="D19" s="268"/>
      <c r="E19" s="267">
        <v>0.71079154797873667</v>
      </c>
      <c r="F19" s="269">
        <v>0.93935398189908625</v>
      </c>
    </row>
    <row r="20" spans="1:6" x14ac:dyDescent="0.25">
      <c r="A20" s="186" t="s">
        <v>40</v>
      </c>
      <c r="B20" s="270">
        <v>-29.374971554151145</v>
      </c>
      <c r="C20" s="270">
        <v>-27.853861582591065</v>
      </c>
      <c r="D20" s="271"/>
      <c r="E20" s="270">
        <v>-0.55631715311016805</v>
      </c>
      <c r="F20" s="272">
        <v>-0.48865665768683775</v>
      </c>
    </row>
    <row r="21" spans="1:6" x14ac:dyDescent="0.25">
      <c r="A21" s="184" t="s">
        <v>41</v>
      </c>
      <c r="B21" s="267">
        <v>-28.490237418645165</v>
      </c>
      <c r="C21" s="267">
        <v>-52.410991125841974</v>
      </c>
      <c r="D21" s="268"/>
      <c r="E21" s="267">
        <v>-7.6541477760304677E-2</v>
      </c>
      <c r="F21" s="269">
        <v>-0.18547386263886012</v>
      </c>
    </row>
    <row r="22" spans="1:6" x14ac:dyDescent="0.25">
      <c r="A22" s="186" t="s">
        <v>42</v>
      </c>
      <c r="B22" s="270">
        <v>12.27886852524594</v>
      </c>
      <c r="C22" s="270">
        <v>20.586170703498439</v>
      </c>
      <c r="D22" s="271"/>
      <c r="E22" s="270">
        <v>0.18520919674915423</v>
      </c>
      <c r="F22" s="272">
        <v>0.29127379907376683</v>
      </c>
    </row>
    <row r="23" spans="1:6" x14ac:dyDescent="0.25">
      <c r="A23" s="184" t="s">
        <v>44</v>
      </c>
      <c r="B23" s="267">
        <v>17.519796380090497</v>
      </c>
      <c r="C23" s="267">
        <v>-11.913105244465498</v>
      </c>
      <c r="D23" s="268"/>
      <c r="E23" s="267">
        <v>0.10679604836150618</v>
      </c>
      <c r="F23" s="269">
        <v>-9.5186835971789549E-2</v>
      </c>
    </row>
    <row r="24" spans="1:6" x14ac:dyDescent="0.25">
      <c r="A24" s="186" t="s">
        <v>45</v>
      </c>
      <c r="B24" s="270">
        <v>0.39955150565957354</v>
      </c>
      <c r="C24" s="270">
        <v>1.8017236393082356</v>
      </c>
      <c r="D24" s="271"/>
      <c r="E24" s="270">
        <v>5.5288165241918919E-3</v>
      </c>
      <c r="F24" s="272">
        <v>2.3572055574053421E-2</v>
      </c>
    </row>
    <row r="25" spans="1:6" x14ac:dyDescent="0.25">
      <c r="A25" s="184" t="s">
        <v>46</v>
      </c>
      <c r="B25" s="267">
        <v>-18.851657520220783</v>
      </c>
      <c r="C25" s="267">
        <v>-27.702213274275096</v>
      </c>
      <c r="D25" s="268"/>
      <c r="E25" s="267">
        <v>-2.6208560504277298</v>
      </c>
      <c r="F25" s="269">
        <v>-3.9033224112359011</v>
      </c>
    </row>
    <row r="26" spans="1:6" x14ac:dyDescent="0.25">
      <c r="A26" s="186" t="s">
        <v>47</v>
      </c>
      <c r="B26" s="270">
        <v>-26.944081224521184</v>
      </c>
      <c r="C26" s="270">
        <v>-57.539451920067954</v>
      </c>
      <c r="D26" s="271"/>
      <c r="E26" s="270">
        <v>-4.3134619786735405E-2</v>
      </c>
      <c r="F26" s="272">
        <v>-0.12174796440354797</v>
      </c>
    </row>
    <row r="27" spans="1:6" x14ac:dyDescent="0.25">
      <c r="A27" s="184" t="s">
        <v>48</v>
      </c>
      <c r="B27" s="267">
        <v>-30.92711118312674</v>
      </c>
      <c r="C27" s="267">
        <v>-24.640328842201427</v>
      </c>
      <c r="D27" s="268"/>
      <c r="E27" s="267">
        <v>-0.56406242169305609</v>
      </c>
      <c r="F27" s="269">
        <v>-0.46949253866876706</v>
      </c>
    </row>
    <row r="28" spans="1:6" x14ac:dyDescent="0.25">
      <c r="A28" s="186" t="s">
        <v>49</v>
      </c>
      <c r="B28" s="270">
        <v>-79.331451270392478</v>
      </c>
      <c r="C28" s="270">
        <v>-74.275317878899386</v>
      </c>
      <c r="D28" s="271"/>
      <c r="E28" s="270">
        <v>-0.39100677039908538</v>
      </c>
      <c r="F28" s="272">
        <v>-0.34368662408814482</v>
      </c>
    </row>
    <row r="29" spans="1:6" x14ac:dyDescent="0.25">
      <c r="A29" s="184" t="s">
        <v>50</v>
      </c>
      <c r="B29" s="267">
        <v>-65.551525034527515</v>
      </c>
      <c r="C29" s="267">
        <v>-57.661412457443326</v>
      </c>
      <c r="D29" s="268"/>
      <c r="E29" s="267">
        <v>-0.97017800695891965</v>
      </c>
      <c r="F29" s="269">
        <v>-0.90035414837909344</v>
      </c>
    </row>
    <row r="30" spans="1:6" x14ac:dyDescent="0.25">
      <c r="A30" s="186" t="s">
        <v>51</v>
      </c>
      <c r="B30" s="270">
        <v>-28.966347930183417</v>
      </c>
      <c r="C30" s="270">
        <v>-25.632313267674348</v>
      </c>
      <c r="D30" s="271"/>
      <c r="E30" s="270">
        <v>-0.48268169027126501</v>
      </c>
      <c r="F30" s="272">
        <v>-0.45026220601144334</v>
      </c>
    </row>
    <row r="31" spans="1:6" x14ac:dyDescent="0.25">
      <c r="A31" s="184" t="s">
        <v>52</v>
      </c>
      <c r="B31" s="267">
        <v>-54.386137951198208</v>
      </c>
      <c r="C31" s="267">
        <v>-55.120866151981559</v>
      </c>
      <c r="D31" s="268"/>
      <c r="E31" s="267">
        <v>-1.9011371261014671</v>
      </c>
      <c r="F31" s="269">
        <v>-1.8025244422919824</v>
      </c>
    </row>
    <row r="32" spans="1:6" x14ac:dyDescent="0.25">
      <c r="A32" s="186" t="s">
        <v>59</v>
      </c>
      <c r="B32" s="270">
        <v>-11.651859715781043</v>
      </c>
      <c r="C32" s="270">
        <v>31.159098643230209</v>
      </c>
      <c r="D32" s="271"/>
      <c r="E32" s="270">
        <v>-0.15406804532447427</v>
      </c>
      <c r="F32" s="272">
        <v>0.39840746738505456</v>
      </c>
    </row>
    <row r="33" spans="1:6" x14ac:dyDescent="0.25">
      <c r="A33" s="184" t="s">
        <v>53</v>
      </c>
      <c r="B33" s="267">
        <v>-35.024418419522888</v>
      </c>
      <c r="C33" s="267">
        <v>-32.845837561444895</v>
      </c>
      <c r="D33" s="268"/>
      <c r="E33" s="267">
        <v>-1.1648071249575322</v>
      </c>
      <c r="F33" s="269">
        <v>-0.94302410933196457</v>
      </c>
    </row>
    <row r="34" spans="1:6" x14ac:dyDescent="0.25">
      <c r="A34" s="186" t="s">
        <v>54</v>
      </c>
      <c r="B34" s="270">
        <v>-20.668270502562976</v>
      </c>
      <c r="C34" s="270">
        <v>-17.499423256578865</v>
      </c>
      <c r="D34" s="271"/>
      <c r="E34" s="270">
        <v>-1.0198019058286152</v>
      </c>
      <c r="F34" s="272">
        <v>-0.724689363440993</v>
      </c>
    </row>
    <row r="35" spans="1:6" x14ac:dyDescent="0.25">
      <c r="A35" s="184" t="s">
        <v>57</v>
      </c>
      <c r="B35" s="267">
        <v>35.983975265496838</v>
      </c>
      <c r="C35" s="267">
        <v>27.260733483978726</v>
      </c>
      <c r="D35" s="268"/>
      <c r="E35" s="267">
        <v>1.1436276941744363</v>
      </c>
      <c r="F35" s="269">
        <v>0.91861965372158816</v>
      </c>
    </row>
    <row r="36" spans="1:6" x14ac:dyDescent="0.25">
      <c r="A36" s="186" t="s">
        <v>55</v>
      </c>
      <c r="B36" s="270">
        <v>-21.10904534799127</v>
      </c>
      <c r="C36" s="270">
        <v>8.7632611539020502</v>
      </c>
      <c r="D36" s="271"/>
      <c r="E36" s="270">
        <v>-0.16077896961330407</v>
      </c>
      <c r="F36" s="272">
        <v>6.2742152737839618E-2</v>
      </c>
    </row>
    <row r="37" spans="1:6" x14ac:dyDescent="0.25">
      <c r="A37" s="184" t="s">
        <v>56</v>
      </c>
      <c r="B37" s="267">
        <v>-1.3994817279660765</v>
      </c>
      <c r="C37" s="267">
        <v>-3.846504527981125</v>
      </c>
      <c r="D37" s="268"/>
      <c r="E37" s="267">
        <v>-4.6816392928680561E-2</v>
      </c>
      <c r="F37" s="269">
        <v>-0.12370599630717119</v>
      </c>
    </row>
    <row r="38" spans="1:6" x14ac:dyDescent="0.25">
      <c r="A38" s="186" t="s">
        <v>67</v>
      </c>
      <c r="B38" s="270">
        <v>12.9136893673885</v>
      </c>
      <c r="C38" s="270">
        <v>23.291239052185929</v>
      </c>
      <c r="D38" s="271"/>
      <c r="E38" s="270">
        <v>1.4255727096631263</v>
      </c>
      <c r="F38" s="272">
        <v>2.3693510306625991</v>
      </c>
    </row>
    <row r="39" spans="1:6" x14ac:dyDescent="0.25">
      <c r="A39" s="184" t="s">
        <v>36</v>
      </c>
      <c r="B39" s="267">
        <v>-19.193456343922392</v>
      </c>
      <c r="C39" s="267">
        <v>1.3001083423618667</v>
      </c>
      <c r="D39" s="268"/>
      <c r="E39" s="267">
        <v>-2.4848890302492734E-2</v>
      </c>
      <c r="F39" s="269">
        <v>1.3621091503465859E-3</v>
      </c>
    </row>
    <row r="40" spans="1:6" x14ac:dyDescent="0.25">
      <c r="A40" s="186" t="s">
        <v>43</v>
      </c>
      <c r="B40" s="270">
        <v>-45.39183966927294</v>
      </c>
      <c r="C40" s="270">
        <v>-74.911499283473404</v>
      </c>
      <c r="D40" s="271"/>
      <c r="E40" s="270">
        <v>-0.24877211634353849</v>
      </c>
      <c r="F40" s="272">
        <v>-0.91476034446227295</v>
      </c>
    </row>
    <row r="41" spans="1:6" x14ac:dyDescent="0.25">
      <c r="A41" s="184" t="s">
        <v>91</v>
      </c>
      <c r="B41" s="267">
        <v>-27.752064048036033</v>
      </c>
      <c r="C41" s="267">
        <v>7.2367216955232578</v>
      </c>
      <c r="D41" s="268"/>
      <c r="E41" s="267">
        <v>-5.463554324685841E-2</v>
      </c>
      <c r="F41" s="269">
        <v>1.8700623543300005E-2</v>
      </c>
    </row>
    <row r="42" spans="1:6" x14ac:dyDescent="0.25">
      <c r="A42" s="186" t="s">
        <v>92</v>
      </c>
      <c r="B42" s="270">
        <v>-72.751082905208023</v>
      </c>
      <c r="C42" s="270">
        <v>-69.920438018650003</v>
      </c>
      <c r="D42" s="271"/>
      <c r="E42" s="270">
        <v>-8.8928982043906105E-2</v>
      </c>
      <c r="F42" s="272">
        <v>-7.7309153373490605E-2</v>
      </c>
    </row>
    <row r="43" spans="1:6" x14ac:dyDescent="0.25">
      <c r="A43" s="184" t="s">
        <v>93</v>
      </c>
      <c r="B43" s="267">
        <v>-69.715142428785612</v>
      </c>
      <c r="C43" s="267">
        <v>-95.164280564424757</v>
      </c>
      <c r="D43" s="268"/>
      <c r="E43" s="267">
        <v>-1.7177503454894629E-2</v>
      </c>
      <c r="F43" s="269">
        <v>-0.17479454853649001</v>
      </c>
    </row>
    <row r="44" spans="1:6" x14ac:dyDescent="0.25">
      <c r="A44" s="186" t="s">
        <v>94</v>
      </c>
      <c r="B44" s="270">
        <v>-69.785745518146044</v>
      </c>
      <c r="C44" s="270">
        <v>-81.212235649546827</v>
      </c>
      <c r="D44" s="271"/>
      <c r="E44" s="270">
        <v>-1.9652541587105256E-2</v>
      </c>
      <c r="F44" s="272">
        <v>-4.0683551775282406E-2</v>
      </c>
    </row>
    <row r="45" spans="1:6" x14ac:dyDescent="0.25">
      <c r="A45" s="184" t="s">
        <v>95</v>
      </c>
      <c r="B45" s="267">
        <v>3183.2317073170734</v>
      </c>
      <c r="C45" s="267">
        <v>88.107312285293631</v>
      </c>
      <c r="D45" s="268"/>
      <c r="E45" s="267">
        <v>0.12856653302692103</v>
      </c>
      <c r="F45" s="269">
        <v>5.0946665859491057E-2</v>
      </c>
    </row>
    <row r="46" spans="1:6" x14ac:dyDescent="0.25">
      <c r="A46" s="186" t="s">
        <v>96</v>
      </c>
      <c r="B46" s="270">
        <v>-40.166204986149587</v>
      </c>
      <c r="C46" s="270">
        <v>39.316239316239319</v>
      </c>
      <c r="D46" s="271"/>
      <c r="E46" s="270">
        <v>-8.9273763475258838E-3</v>
      </c>
      <c r="F46" s="272">
        <v>8.7023640161031889E-3</v>
      </c>
    </row>
    <row r="47" spans="1:6" x14ac:dyDescent="0.25">
      <c r="A47" s="184" t="s">
        <v>97</v>
      </c>
      <c r="B47" s="267">
        <v>-69.593956562795086</v>
      </c>
      <c r="C47" s="267">
        <v>24.551463644948072</v>
      </c>
      <c r="D47" s="268"/>
      <c r="E47" s="267">
        <v>-9.0751398181056226E-3</v>
      </c>
      <c r="F47" s="269">
        <v>2.4593637436813357E-3</v>
      </c>
    </row>
    <row r="48" spans="1:6" x14ac:dyDescent="0.25">
      <c r="A48" s="153"/>
      <c r="B48" s="154"/>
      <c r="C48" s="154"/>
      <c r="D48" s="154"/>
      <c r="E48" s="154"/>
      <c r="F48" s="155"/>
    </row>
    <row r="49" spans="1:6" x14ac:dyDescent="0.25">
      <c r="A49" s="128" t="s">
        <v>0</v>
      </c>
      <c r="B49" s="214">
        <v>-1.5320239765932797</v>
      </c>
      <c r="C49" s="214">
        <v>-2.6065282864666983</v>
      </c>
      <c r="D49" s="214"/>
      <c r="E49" s="214">
        <v>-1.5320239765932799</v>
      </c>
      <c r="F49" s="215">
        <v>-2.6065282864666979</v>
      </c>
    </row>
    <row r="51" spans="1:6" ht="5.0999999999999996" customHeight="1" x14ac:dyDescent="0.25">
      <c r="A51" s="159"/>
      <c r="B51" s="159"/>
      <c r="C51" s="159"/>
      <c r="D51" s="159"/>
      <c r="E51" s="159"/>
      <c r="F51" s="160"/>
    </row>
    <row r="52" spans="1:6" x14ac:dyDescent="0.25">
      <c r="A52" s="217" t="s">
        <v>141</v>
      </c>
      <c r="B52" s="139"/>
      <c r="C52" s="139"/>
      <c r="D52" s="139"/>
      <c r="E52" s="139"/>
      <c r="F52" s="163"/>
    </row>
    <row r="53" spans="1:6" x14ac:dyDescent="0.25">
      <c r="A53" s="130" t="s">
        <v>65</v>
      </c>
      <c r="B53" s="139"/>
      <c r="C53" s="139"/>
      <c r="D53" s="139"/>
      <c r="E53" s="139"/>
      <c r="F53" s="163"/>
    </row>
    <row r="54" spans="1:6" x14ac:dyDescent="0.25">
      <c r="A54" s="217" t="s">
        <v>139</v>
      </c>
      <c r="B54" s="139"/>
      <c r="C54" s="139"/>
      <c r="D54" s="139"/>
      <c r="E54" s="139"/>
      <c r="F54" s="163"/>
    </row>
    <row r="55" spans="1:6" x14ac:dyDescent="0.25">
      <c r="A55" s="291" t="s">
        <v>175</v>
      </c>
      <c r="B55" s="139"/>
      <c r="C55" s="139"/>
      <c r="D55" s="139"/>
      <c r="E55" s="139"/>
      <c r="F55" s="163"/>
    </row>
    <row r="56" spans="1:6" ht="5.0999999999999996" customHeight="1" x14ac:dyDescent="0.25">
      <c r="A56" s="164"/>
      <c r="B56" s="164"/>
      <c r="C56" s="164"/>
      <c r="D56" s="164"/>
      <c r="E56" s="164"/>
      <c r="F56" s="165"/>
    </row>
  </sheetData>
  <mergeCells count="8">
    <mergeCell ref="A3:I4"/>
    <mergeCell ref="A6:I6"/>
    <mergeCell ref="A7:I7"/>
    <mergeCell ref="A8:I8"/>
    <mergeCell ref="A12:A14"/>
    <mergeCell ref="B12:C13"/>
    <mergeCell ref="E12:F13"/>
    <mergeCell ref="H10:I10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55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3" width="11.42578125" style="140"/>
    <col min="4" max="4" width="2.85546875" style="140" customWidth="1"/>
    <col min="5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186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219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4.25" customHeight="1" x14ac:dyDescent="0.25">
      <c r="A10" s="139"/>
      <c r="B10" s="139"/>
      <c r="C10" s="139"/>
      <c r="D10" s="139"/>
      <c r="E10" s="139"/>
      <c r="H10" s="325" t="s">
        <v>137</v>
      </c>
      <c r="I10" s="325"/>
      <c r="J10" s="294"/>
    </row>
    <row r="11" spans="1:12" ht="14.25" customHeight="1" x14ac:dyDescent="0.25">
      <c r="A11" s="273"/>
      <c r="B11" s="260"/>
      <c r="C11" s="260"/>
      <c r="D11" s="260"/>
      <c r="E11" s="361" t="s">
        <v>3</v>
      </c>
      <c r="F11" s="361"/>
    </row>
    <row r="12" spans="1:12" x14ac:dyDescent="0.25">
      <c r="A12" s="353" t="s">
        <v>4</v>
      </c>
      <c r="B12" s="356" t="s">
        <v>211</v>
      </c>
      <c r="C12" s="356"/>
      <c r="D12" s="356"/>
      <c r="E12" s="356"/>
      <c r="F12" s="357"/>
    </row>
    <row r="13" spans="1:12" x14ac:dyDescent="0.25">
      <c r="A13" s="354"/>
      <c r="B13" s="358">
        <v>2018</v>
      </c>
      <c r="C13" s="359"/>
      <c r="D13" s="274"/>
      <c r="E13" s="358">
        <v>2019</v>
      </c>
      <c r="F13" s="360"/>
    </row>
    <row r="14" spans="1:12" x14ac:dyDescent="0.25">
      <c r="A14" s="355"/>
      <c r="B14" s="264" t="s">
        <v>1</v>
      </c>
      <c r="C14" s="145" t="s">
        <v>10</v>
      </c>
      <c r="D14" s="275"/>
      <c r="E14" s="264" t="s">
        <v>1</v>
      </c>
      <c r="F14" s="266" t="s">
        <v>10</v>
      </c>
    </row>
    <row r="15" spans="1:12" x14ac:dyDescent="0.25">
      <c r="A15" s="184" t="s">
        <v>35</v>
      </c>
      <c r="B15" s="122">
        <v>2846707</v>
      </c>
      <c r="C15" s="122">
        <v>3706016</v>
      </c>
      <c r="D15" s="122"/>
      <c r="E15" s="122">
        <v>2921866</v>
      </c>
      <c r="F15" s="123">
        <v>3833906</v>
      </c>
    </row>
    <row r="16" spans="1:12" x14ac:dyDescent="0.25">
      <c r="A16" s="186" t="s">
        <v>37</v>
      </c>
      <c r="B16" s="125">
        <v>816173</v>
      </c>
      <c r="C16" s="125">
        <v>1157781</v>
      </c>
      <c r="D16" s="125"/>
      <c r="E16" s="125">
        <v>972565</v>
      </c>
      <c r="F16" s="126">
        <v>1435677</v>
      </c>
    </row>
    <row r="17" spans="1:6" x14ac:dyDescent="0.25">
      <c r="A17" s="184" t="s">
        <v>90</v>
      </c>
      <c r="B17" s="122">
        <v>2450410</v>
      </c>
      <c r="C17" s="122">
        <v>3391664</v>
      </c>
      <c r="D17" s="122"/>
      <c r="E17" s="122">
        <v>2671787</v>
      </c>
      <c r="F17" s="123">
        <v>3822593</v>
      </c>
    </row>
    <row r="18" spans="1:6" x14ac:dyDescent="0.25">
      <c r="A18" s="186" t="s">
        <v>38</v>
      </c>
      <c r="B18" s="125">
        <v>693397</v>
      </c>
      <c r="C18" s="125">
        <v>989635</v>
      </c>
      <c r="D18" s="125"/>
      <c r="E18" s="125">
        <v>499958</v>
      </c>
      <c r="F18" s="126">
        <v>863630</v>
      </c>
    </row>
    <row r="19" spans="1:6" x14ac:dyDescent="0.25">
      <c r="A19" s="184" t="s">
        <v>39</v>
      </c>
      <c r="B19" s="122">
        <v>751020</v>
      </c>
      <c r="C19" s="122">
        <v>963935</v>
      </c>
      <c r="D19" s="122"/>
      <c r="E19" s="122">
        <v>691594</v>
      </c>
      <c r="F19" s="123">
        <v>884102</v>
      </c>
    </row>
    <row r="20" spans="1:6" x14ac:dyDescent="0.25">
      <c r="A20" s="186" t="s">
        <v>40</v>
      </c>
      <c r="B20" s="125">
        <v>374041</v>
      </c>
      <c r="C20" s="125">
        <v>452176</v>
      </c>
      <c r="D20" s="125"/>
      <c r="E20" s="125">
        <v>251016</v>
      </c>
      <c r="F20" s="126">
        <v>323359</v>
      </c>
    </row>
    <row r="21" spans="1:6" x14ac:dyDescent="0.25">
      <c r="A21" s="184" t="s">
        <v>41</v>
      </c>
      <c r="B21" s="122">
        <v>44659</v>
      </c>
      <c r="C21" s="122">
        <v>68531</v>
      </c>
      <c r="D21" s="122"/>
      <c r="E21" s="122">
        <v>37781</v>
      </c>
      <c r="F21" s="123">
        <v>41670</v>
      </c>
    </row>
    <row r="22" spans="1:6" x14ac:dyDescent="0.25">
      <c r="A22" s="186" t="s">
        <v>42</v>
      </c>
      <c r="B22" s="125">
        <v>240146</v>
      </c>
      <c r="C22" s="125">
        <v>327875</v>
      </c>
      <c r="D22" s="125"/>
      <c r="E22" s="125">
        <v>273589</v>
      </c>
      <c r="F22" s="126">
        <v>381192</v>
      </c>
    </row>
    <row r="23" spans="1:6" x14ac:dyDescent="0.25">
      <c r="A23" s="184" t="s">
        <v>44</v>
      </c>
      <c r="B23" s="122">
        <v>110075</v>
      </c>
      <c r="C23" s="122">
        <v>182933</v>
      </c>
      <c r="D23" s="122"/>
      <c r="E23" s="122">
        <v>105135</v>
      </c>
      <c r="F23" s="123">
        <v>145392</v>
      </c>
    </row>
    <row r="24" spans="1:6" x14ac:dyDescent="0.25">
      <c r="A24" s="186" t="s">
        <v>45</v>
      </c>
      <c r="B24" s="125">
        <v>228009</v>
      </c>
      <c r="C24" s="125">
        <v>362092</v>
      </c>
      <c r="D24" s="125"/>
      <c r="E24" s="125">
        <v>213193</v>
      </c>
      <c r="F24" s="126">
        <v>282507</v>
      </c>
    </row>
    <row r="25" spans="1:6" x14ac:dyDescent="0.25">
      <c r="A25" s="184" t="s">
        <v>46</v>
      </c>
      <c r="B25" s="122">
        <v>2052253</v>
      </c>
      <c r="C25" s="122">
        <v>2875594</v>
      </c>
      <c r="D25" s="122"/>
      <c r="E25" s="122">
        <v>2022955</v>
      </c>
      <c r="F25" s="123">
        <v>2675341</v>
      </c>
    </row>
    <row r="26" spans="1:6" x14ac:dyDescent="0.25">
      <c r="A26" s="186" t="s">
        <v>47</v>
      </c>
      <c r="B26" s="125">
        <v>23647</v>
      </c>
      <c r="C26" s="125">
        <v>33015</v>
      </c>
      <c r="D26" s="125"/>
      <c r="E26" s="125">
        <v>20076</v>
      </c>
      <c r="F26" s="126">
        <v>20076</v>
      </c>
    </row>
    <row r="27" spans="1:6" x14ac:dyDescent="0.25">
      <c r="A27" s="184" t="s">
        <v>48</v>
      </c>
      <c r="B27" s="122">
        <v>408185</v>
      </c>
      <c r="C27" s="122">
        <v>491734</v>
      </c>
      <c r="D27" s="122"/>
      <c r="E27" s="122">
        <v>329841</v>
      </c>
      <c r="F27" s="123">
        <v>422454</v>
      </c>
    </row>
    <row r="28" spans="1:6" x14ac:dyDescent="0.25">
      <c r="A28" s="186" t="s">
        <v>49</v>
      </c>
      <c r="B28" s="125">
        <v>121065</v>
      </c>
      <c r="C28" s="125">
        <v>151530</v>
      </c>
      <c r="D28" s="125"/>
      <c r="E28" s="125">
        <v>26427</v>
      </c>
      <c r="F28" s="126">
        <v>48628</v>
      </c>
    </row>
    <row r="29" spans="1:6" x14ac:dyDescent="0.25">
      <c r="A29" s="184" t="s">
        <v>50</v>
      </c>
      <c r="B29" s="122">
        <v>269478</v>
      </c>
      <c r="C29" s="122">
        <v>441624</v>
      </c>
      <c r="D29" s="122"/>
      <c r="E29" s="122">
        <v>140659</v>
      </c>
      <c r="F29" s="123">
        <v>201119</v>
      </c>
    </row>
    <row r="30" spans="1:6" x14ac:dyDescent="0.25">
      <c r="A30" s="186" t="s">
        <v>51</v>
      </c>
      <c r="B30" s="125">
        <v>294994</v>
      </c>
      <c r="C30" s="125">
        <v>466567</v>
      </c>
      <c r="D30" s="125"/>
      <c r="E30" s="125">
        <v>249461</v>
      </c>
      <c r="F30" s="126">
        <v>334199</v>
      </c>
    </row>
    <row r="31" spans="1:6" x14ac:dyDescent="0.25">
      <c r="A31" s="184" t="s">
        <v>52</v>
      </c>
      <c r="B31" s="122">
        <v>564626</v>
      </c>
      <c r="C31" s="122">
        <v>682546</v>
      </c>
      <c r="D31" s="122"/>
      <c r="E31" s="122">
        <v>277904</v>
      </c>
      <c r="F31" s="123">
        <v>346307</v>
      </c>
    </row>
    <row r="32" spans="1:6" x14ac:dyDescent="0.25">
      <c r="A32" s="186" t="s">
        <v>59</v>
      </c>
      <c r="B32" s="125">
        <v>300656</v>
      </c>
      <c r="C32" s="125">
        <v>379643</v>
      </c>
      <c r="D32" s="125"/>
      <c r="E32" s="125">
        <v>340592</v>
      </c>
      <c r="F32" s="126">
        <v>462121</v>
      </c>
    </row>
    <row r="33" spans="1:6" x14ac:dyDescent="0.25">
      <c r="A33" s="184" t="s">
        <v>53</v>
      </c>
      <c r="B33" s="122">
        <v>540871</v>
      </c>
      <c r="C33" s="122">
        <v>605212</v>
      </c>
      <c r="D33" s="122"/>
      <c r="E33" s="122">
        <v>396157</v>
      </c>
      <c r="F33" s="123">
        <v>480093</v>
      </c>
    </row>
    <row r="34" spans="1:6" x14ac:dyDescent="0.25">
      <c r="A34" s="186" t="s">
        <v>54</v>
      </c>
      <c r="B34" s="125">
        <v>832283</v>
      </c>
      <c r="C34" s="125">
        <v>965866</v>
      </c>
      <c r="D34" s="125"/>
      <c r="E34" s="125">
        <v>679197</v>
      </c>
      <c r="F34" s="126">
        <v>785642</v>
      </c>
    </row>
    <row r="35" spans="1:6" x14ac:dyDescent="0.25">
      <c r="A35" s="184" t="s">
        <v>57</v>
      </c>
      <c r="B35" s="122">
        <v>598131</v>
      </c>
      <c r="C35" s="122">
        <v>794975</v>
      </c>
      <c r="D35" s="122"/>
      <c r="E35" s="122">
        <v>692612</v>
      </c>
      <c r="F35" s="123">
        <v>890187</v>
      </c>
    </row>
    <row r="36" spans="1:6" x14ac:dyDescent="0.25">
      <c r="A36" s="186" t="s">
        <v>55</v>
      </c>
      <c r="B36" s="125">
        <v>104575</v>
      </c>
      <c r="C36" s="125">
        <v>143272</v>
      </c>
      <c r="D36" s="125"/>
      <c r="E36" s="125">
        <v>83514</v>
      </c>
      <c r="F36" s="126">
        <v>153262</v>
      </c>
    </row>
    <row r="37" spans="1:6" x14ac:dyDescent="0.25">
      <c r="A37" s="184" t="s">
        <v>56</v>
      </c>
      <c r="B37" s="122">
        <v>835653</v>
      </c>
      <c r="C37" s="122">
        <v>945778</v>
      </c>
      <c r="D37" s="122"/>
      <c r="E37" s="122">
        <v>645784</v>
      </c>
      <c r="F37" s="123">
        <v>772537</v>
      </c>
    </row>
    <row r="38" spans="1:6" x14ac:dyDescent="0.25">
      <c r="A38" s="186" t="s">
        <v>67</v>
      </c>
      <c r="B38" s="125">
        <v>1734032</v>
      </c>
      <c r="C38" s="125">
        <v>2253957</v>
      </c>
      <c r="D38" s="125"/>
      <c r="E38" s="125">
        <v>1746335</v>
      </c>
      <c r="F38" s="126">
        <v>2323548</v>
      </c>
    </row>
    <row r="39" spans="1:6" x14ac:dyDescent="0.25">
      <c r="A39" s="184" t="s">
        <v>36</v>
      </c>
      <c r="B39" s="122">
        <v>17927</v>
      </c>
      <c r="C39" s="122">
        <v>19611</v>
      </c>
      <c r="D39" s="122"/>
      <c r="E39" s="122">
        <v>15646</v>
      </c>
      <c r="F39" s="123">
        <v>20297</v>
      </c>
    </row>
    <row r="40" spans="1:6" x14ac:dyDescent="0.25">
      <c r="A40" s="186" t="s">
        <v>43</v>
      </c>
      <c r="B40" s="125">
        <v>77054</v>
      </c>
      <c r="C40" s="125">
        <v>167015</v>
      </c>
      <c r="D40" s="125"/>
      <c r="E40" s="125">
        <v>52999</v>
      </c>
      <c r="F40" s="126">
        <v>67471</v>
      </c>
    </row>
    <row r="41" spans="1:6" x14ac:dyDescent="0.25">
      <c r="A41" s="184" t="s">
        <v>91</v>
      </c>
      <c r="B41" s="122">
        <v>46294</v>
      </c>
      <c r="C41" s="122">
        <v>60275</v>
      </c>
      <c r="D41" s="122"/>
      <c r="E41" s="122">
        <v>25982</v>
      </c>
      <c r="F41" s="123">
        <v>48506</v>
      </c>
    </row>
    <row r="42" spans="1:6" x14ac:dyDescent="0.25">
      <c r="A42" s="186" t="s">
        <v>92</v>
      </c>
      <c r="B42" s="125">
        <v>18045</v>
      </c>
      <c r="C42" s="125">
        <v>41267</v>
      </c>
      <c r="D42" s="125"/>
      <c r="E42" s="125">
        <v>11086</v>
      </c>
      <c r="F42" s="126">
        <v>20613</v>
      </c>
    </row>
    <row r="43" spans="1:6" x14ac:dyDescent="0.25">
      <c r="A43" s="184" t="s">
        <v>93</v>
      </c>
      <c r="B43" s="122">
        <v>2001</v>
      </c>
      <c r="C43" s="122">
        <v>19418</v>
      </c>
      <c r="D43" s="122"/>
      <c r="E43" s="122">
        <v>606</v>
      </c>
      <c r="F43" s="123">
        <v>939</v>
      </c>
    </row>
    <row r="44" spans="1:6" x14ac:dyDescent="0.25">
      <c r="A44" s="186" t="s">
        <v>94</v>
      </c>
      <c r="B44" s="125">
        <v>4092</v>
      </c>
      <c r="C44" s="125">
        <v>8009</v>
      </c>
      <c r="D44" s="125"/>
      <c r="E44" s="125">
        <v>1352</v>
      </c>
      <c r="F44" s="126">
        <v>1656</v>
      </c>
    </row>
    <row r="45" spans="1:6" x14ac:dyDescent="0.25">
      <c r="A45" s="184" t="s">
        <v>95</v>
      </c>
      <c r="B45" s="122">
        <v>1554</v>
      </c>
      <c r="C45" s="122">
        <v>8599</v>
      </c>
      <c r="D45" s="122"/>
      <c r="E45" s="122">
        <v>12313</v>
      </c>
      <c r="F45" s="123">
        <v>13228</v>
      </c>
    </row>
    <row r="46" spans="1:6" x14ac:dyDescent="0.25">
      <c r="A46" s="186" t="s">
        <v>96</v>
      </c>
      <c r="B46" s="125">
        <v>3335</v>
      </c>
      <c r="C46" s="125">
        <v>4200</v>
      </c>
      <c r="D46" s="125"/>
      <c r="E46" s="125">
        <v>2390</v>
      </c>
      <c r="F46" s="126">
        <v>5820</v>
      </c>
    </row>
    <row r="47" spans="1:6" x14ac:dyDescent="0.25">
      <c r="A47" s="184" t="s">
        <v>97</v>
      </c>
      <c r="B47" s="122">
        <v>2756</v>
      </c>
      <c r="C47" s="122">
        <v>2756</v>
      </c>
      <c r="D47" s="122"/>
      <c r="E47" s="122">
        <v>2607</v>
      </c>
      <c r="F47" s="123">
        <v>4781</v>
      </c>
    </row>
    <row r="48" spans="1:6" x14ac:dyDescent="0.25">
      <c r="A48" s="153"/>
      <c r="B48" s="154"/>
      <c r="C48" s="154"/>
      <c r="D48" s="154"/>
      <c r="E48" s="154"/>
      <c r="F48" s="155"/>
    </row>
    <row r="49" spans="1:6" x14ac:dyDescent="0.25">
      <c r="A49" s="128" t="s">
        <v>0</v>
      </c>
      <c r="B49" s="101">
        <v>17408144</v>
      </c>
      <c r="C49" s="101">
        <v>23165101</v>
      </c>
      <c r="D49" s="257"/>
      <c r="E49" s="257">
        <v>16414979</v>
      </c>
      <c r="F49" s="276">
        <v>22112853</v>
      </c>
    </row>
    <row r="51" spans="1:6" ht="5.0999999999999996" customHeight="1" x14ac:dyDescent="0.25">
      <c r="A51" s="159"/>
      <c r="B51" s="159"/>
      <c r="C51" s="159"/>
      <c r="D51" s="159"/>
      <c r="E51" s="159"/>
      <c r="F51" s="160"/>
    </row>
    <row r="52" spans="1:6" x14ac:dyDescent="0.25">
      <c r="A52" s="217" t="s">
        <v>141</v>
      </c>
      <c r="B52" s="139"/>
      <c r="C52" s="139"/>
      <c r="D52" s="139"/>
      <c r="E52" s="139"/>
      <c r="F52" s="163"/>
    </row>
    <row r="53" spans="1:6" x14ac:dyDescent="0.25">
      <c r="A53" s="130" t="s">
        <v>63</v>
      </c>
      <c r="B53" s="139"/>
      <c r="C53" s="139"/>
      <c r="D53" s="139"/>
      <c r="E53" s="139"/>
      <c r="F53" s="163"/>
    </row>
    <row r="54" spans="1:6" x14ac:dyDescent="0.25">
      <c r="A54" s="291" t="s">
        <v>175</v>
      </c>
      <c r="B54" s="139"/>
      <c r="C54" s="139"/>
      <c r="D54" s="139"/>
      <c r="E54" s="139"/>
      <c r="F54" s="163"/>
    </row>
    <row r="55" spans="1:6" ht="5.0999999999999996" customHeight="1" x14ac:dyDescent="0.25">
      <c r="A55" s="164"/>
      <c r="B55" s="164"/>
      <c r="C55" s="164"/>
      <c r="D55" s="164"/>
      <c r="E55" s="164"/>
      <c r="F55" s="165"/>
    </row>
  </sheetData>
  <mergeCells count="10">
    <mergeCell ref="A3:I4"/>
    <mergeCell ref="A6:I6"/>
    <mergeCell ref="A7:I7"/>
    <mergeCell ref="A8:I8"/>
    <mergeCell ref="E11:F11"/>
    <mergeCell ref="A12:A14"/>
    <mergeCell ref="B12:F12"/>
    <mergeCell ref="B13:C13"/>
    <mergeCell ref="E13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6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3" width="11.42578125" style="140"/>
    <col min="4" max="4" width="3.140625" style="140" customWidth="1"/>
    <col min="5" max="9" width="11.42578125" style="140"/>
    <col min="10" max="10" width="11.42578125" style="140" customWidth="1"/>
    <col min="11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187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H10" s="325" t="s">
        <v>137</v>
      </c>
      <c r="I10" s="325"/>
      <c r="J10" s="294"/>
    </row>
    <row r="11" spans="1:12" ht="12.75" customHeight="1" x14ac:dyDescent="0.3">
      <c r="A11" s="259"/>
      <c r="B11" s="260"/>
      <c r="C11" s="260"/>
      <c r="D11" s="260"/>
      <c r="E11" s="260"/>
      <c r="F11" s="261"/>
    </row>
    <row r="12" spans="1:12" ht="21.75" customHeight="1" x14ac:dyDescent="0.25">
      <c r="A12" s="353" t="s">
        <v>4</v>
      </c>
      <c r="B12" s="356" t="s">
        <v>100</v>
      </c>
      <c r="C12" s="362"/>
      <c r="D12" s="262"/>
      <c r="E12" s="362" t="s">
        <v>138</v>
      </c>
      <c r="F12" s="364"/>
    </row>
    <row r="13" spans="1:12" x14ac:dyDescent="0.25">
      <c r="A13" s="354"/>
      <c r="B13" s="363"/>
      <c r="C13" s="363"/>
      <c r="D13" s="263"/>
      <c r="E13" s="363"/>
      <c r="F13" s="365"/>
    </row>
    <row r="14" spans="1:12" x14ac:dyDescent="0.25">
      <c r="A14" s="355"/>
      <c r="B14" s="264" t="s">
        <v>1</v>
      </c>
      <c r="C14" s="145" t="s">
        <v>7</v>
      </c>
      <c r="D14" s="265"/>
      <c r="E14" s="264" t="s">
        <v>1</v>
      </c>
      <c r="F14" s="266" t="s">
        <v>74</v>
      </c>
    </row>
    <row r="15" spans="1:12" x14ac:dyDescent="0.25">
      <c r="A15" s="184" t="s">
        <v>35</v>
      </c>
      <c r="B15" s="267">
        <v>2.6402084935330521</v>
      </c>
      <c r="C15" s="267">
        <v>3.4508755493770167</v>
      </c>
      <c r="D15" s="268"/>
      <c r="E15" s="267">
        <v>0.43174619879063514</v>
      </c>
      <c r="F15" s="269">
        <v>0.55208047657551662</v>
      </c>
    </row>
    <row r="16" spans="1:12" x14ac:dyDescent="0.25">
      <c r="A16" s="186" t="s">
        <v>37</v>
      </c>
      <c r="B16" s="270">
        <v>19.161623822400415</v>
      </c>
      <c r="C16" s="270">
        <v>24.002466787760397</v>
      </c>
      <c r="D16" s="271"/>
      <c r="E16" s="270">
        <v>0.89838411263142171</v>
      </c>
      <c r="F16" s="272">
        <v>1.1996321535571959</v>
      </c>
    </row>
    <row r="17" spans="1:6" x14ac:dyDescent="0.25">
      <c r="A17" s="184" t="s">
        <v>90</v>
      </c>
      <c r="B17" s="267">
        <v>9.0342840585861097</v>
      </c>
      <c r="C17" s="267">
        <v>12.705533331131846</v>
      </c>
      <c r="D17" s="268"/>
      <c r="E17" s="267">
        <v>1.2716864014911646</v>
      </c>
      <c r="F17" s="269">
        <v>1.8602509006975589</v>
      </c>
    </row>
    <row r="18" spans="1:6" x14ac:dyDescent="0.25">
      <c r="A18" s="186" t="s">
        <v>38</v>
      </c>
      <c r="B18" s="270">
        <v>-27.897294046556297</v>
      </c>
      <c r="C18" s="270">
        <v>-12.73247207303703</v>
      </c>
      <c r="D18" s="271"/>
      <c r="E18" s="270">
        <v>-1.1111982989111306</v>
      </c>
      <c r="F18" s="272">
        <v>-0.54394323599107031</v>
      </c>
    </row>
    <row r="19" spans="1:6" x14ac:dyDescent="0.25">
      <c r="A19" s="184" t="s">
        <v>39</v>
      </c>
      <c r="B19" s="267">
        <v>-7.9127053873398836</v>
      </c>
      <c r="C19" s="267">
        <v>-8.2819899682032485</v>
      </c>
      <c r="D19" s="268"/>
      <c r="E19" s="267">
        <v>-0.34136895926412386</v>
      </c>
      <c r="F19" s="269">
        <v>-0.34462616847645022</v>
      </c>
    </row>
    <row r="20" spans="1:6" x14ac:dyDescent="0.25">
      <c r="A20" s="186" t="s">
        <v>40</v>
      </c>
      <c r="B20" s="270">
        <v>-32.890779353065568</v>
      </c>
      <c r="C20" s="270">
        <v>-28.488243515799155</v>
      </c>
      <c r="D20" s="271"/>
      <c r="E20" s="270">
        <v>-0.70670945736662127</v>
      </c>
      <c r="F20" s="272">
        <v>-0.55608218587089164</v>
      </c>
    </row>
    <row r="21" spans="1:6" x14ac:dyDescent="0.25">
      <c r="A21" s="184" t="s">
        <v>41</v>
      </c>
      <c r="B21" s="267">
        <v>-15.40115094381872</v>
      </c>
      <c r="C21" s="267">
        <v>-39.195400621616493</v>
      </c>
      <c r="D21" s="268"/>
      <c r="E21" s="267">
        <v>-3.9510243021886778E-2</v>
      </c>
      <c r="F21" s="269">
        <v>-0.11595459911873447</v>
      </c>
    </row>
    <row r="22" spans="1:6" x14ac:dyDescent="0.25">
      <c r="A22" s="186" t="s">
        <v>42</v>
      </c>
      <c r="B22" s="270">
        <v>13.926111615433939</v>
      </c>
      <c r="C22" s="270">
        <v>16.261380099123144</v>
      </c>
      <c r="D22" s="271"/>
      <c r="E22" s="270">
        <v>0.19211123253576035</v>
      </c>
      <c r="F22" s="272">
        <v>0.23016087864240226</v>
      </c>
    </row>
    <row r="23" spans="1:6" x14ac:dyDescent="0.25">
      <c r="A23" s="184" t="s">
        <v>44</v>
      </c>
      <c r="B23" s="267">
        <v>-4.4878491937315346</v>
      </c>
      <c r="C23" s="267">
        <v>-20.521721067276005</v>
      </c>
      <c r="D23" s="268"/>
      <c r="E23" s="267">
        <v>-2.8377522612404872E-2</v>
      </c>
      <c r="F23" s="269">
        <v>-0.16205843436642015</v>
      </c>
    </row>
    <row r="24" spans="1:6" x14ac:dyDescent="0.25">
      <c r="A24" s="186" t="s">
        <v>45</v>
      </c>
      <c r="B24" s="270">
        <v>-6.4979891144647723</v>
      </c>
      <c r="C24" s="270">
        <v>-21.979220750527489</v>
      </c>
      <c r="D24" s="271"/>
      <c r="E24" s="270">
        <v>-8.510959008611145E-2</v>
      </c>
      <c r="F24" s="272">
        <v>-0.34355559252687851</v>
      </c>
    </row>
    <row r="25" spans="1:6" x14ac:dyDescent="0.25">
      <c r="A25" s="184" t="s">
        <v>46</v>
      </c>
      <c r="B25" s="267">
        <v>-1.4276017625507222</v>
      </c>
      <c r="C25" s="267">
        <v>-6.9638829403594542</v>
      </c>
      <c r="D25" s="268"/>
      <c r="E25" s="267">
        <v>-0.16830053795510888</v>
      </c>
      <c r="F25" s="269">
        <v>-0.86445986140962494</v>
      </c>
    </row>
    <row r="26" spans="1:6" x14ac:dyDescent="0.25">
      <c r="A26" s="186" t="s">
        <v>47</v>
      </c>
      <c r="B26" s="270">
        <v>-15.101281346471012</v>
      </c>
      <c r="C26" s="270">
        <v>-39.191276692412536</v>
      </c>
      <c r="D26" s="271"/>
      <c r="E26" s="270">
        <v>-2.0513387297347731E-2</v>
      </c>
      <c r="F26" s="272">
        <v>-5.5855573433502309E-2</v>
      </c>
    </row>
    <row r="27" spans="1:6" x14ac:dyDescent="0.25">
      <c r="A27" s="184" t="s">
        <v>48</v>
      </c>
      <c r="B27" s="267">
        <v>-19.193257959013692</v>
      </c>
      <c r="C27" s="267">
        <v>-14.088917992247843</v>
      </c>
      <c r="D27" s="268"/>
      <c r="E27" s="267">
        <v>-0.4500422331065278</v>
      </c>
      <c r="F27" s="269">
        <v>-0.29907057171906948</v>
      </c>
    </row>
    <row r="28" spans="1:6" x14ac:dyDescent="0.25">
      <c r="A28" s="186" t="s">
        <v>49</v>
      </c>
      <c r="B28" s="270">
        <v>-78.171230330814026</v>
      </c>
      <c r="C28" s="270">
        <v>-67.908664950834819</v>
      </c>
      <c r="D28" s="271"/>
      <c r="E28" s="270">
        <v>-0.54364210222525755</v>
      </c>
      <c r="F28" s="272">
        <v>-0.44421131597915248</v>
      </c>
    </row>
    <row r="29" spans="1:6" x14ac:dyDescent="0.25">
      <c r="A29" s="184" t="s">
        <v>50</v>
      </c>
      <c r="B29" s="267">
        <v>-47.803160183762685</v>
      </c>
      <c r="C29" s="267">
        <v>-54.459223230621525</v>
      </c>
      <c r="D29" s="268"/>
      <c r="E29" s="267">
        <v>-0.73999272983955122</v>
      </c>
      <c r="F29" s="269">
        <v>-1.0382212449667263</v>
      </c>
    </row>
    <row r="30" spans="1:6" x14ac:dyDescent="0.25">
      <c r="A30" s="186" t="s">
        <v>51</v>
      </c>
      <c r="B30" s="270">
        <v>-15.435229191102195</v>
      </c>
      <c r="C30" s="270">
        <v>-28.370630584674871</v>
      </c>
      <c r="D30" s="271"/>
      <c r="E30" s="270">
        <v>-0.261561485245067</v>
      </c>
      <c r="F30" s="272">
        <v>-0.57141127940689651</v>
      </c>
    </row>
    <row r="31" spans="1:6" x14ac:dyDescent="0.25">
      <c r="A31" s="184" t="s">
        <v>52</v>
      </c>
      <c r="B31" s="267">
        <v>-50.780870877359526</v>
      </c>
      <c r="C31" s="267">
        <v>-49.262467291581814</v>
      </c>
      <c r="D31" s="268"/>
      <c r="E31" s="267">
        <v>-1.6470566879501924</v>
      </c>
      <c r="F31" s="269">
        <v>-1.4514894625324508</v>
      </c>
    </row>
    <row r="32" spans="1:6" x14ac:dyDescent="0.25">
      <c r="A32" s="186" t="s">
        <v>59</v>
      </c>
      <c r="B32" s="270">
        <v>13.282954605928367</v>
      </c>
      <c r="C32" s="270">
        <v>21.725147046040632</v>
      </c>
      <c r="D32" s="271"/>
      <c r="E32" s="270">
        <v>0.22940986701396779</v>
      </c>
      <c r="F32" s="272">
        <v>0.35604420632571321</v>
      </c>
    </row>
    <row r="33" spans="1:6" x14ac:dyDescent="0.25">
      <c r="A33" s="184" t="s">
        <v>53</v>
      </c>
      <c r="B33" s="267">
        <v>-26.755732882702148</v>
      </c>
      <c r="C33" s="267">
        <v>-20.673582149726045</v>
      </c>
      <c r="D33" s="268"/>
      <c r="E33" s="267">
        <v>-0.83130056828574062</v>
      </c>
      <c r="F33" s="269">
        <v>-0.54011851707445513</v>
      </c>
    </row>
    <row r="34" spans="1:6" x14ac:dyDescent="0.25">
      <c r="A34" s="186" t="s">
        <v>54</v>
      </c>
      <c r="B34" s="270">
        <v>-18.393503171397228</v>
      </c>
      <c r="C34" s="270">
        <v>-18.65931713094777</v>
      </c>
      <c r="D34" s="271"/>
      <c r="E34" s="270">
        <v>-0.87939300134465825</v>
      </c>
      <c r="F34" s="272">
        <v>-0.77799790296618898</v>
      </c>
    </row>
    <row r="35" spans="1:6" x14ac:dyDescent="0.25">
      <c r="A35" s="184" t="s">
        <v>57</v>
      </c>
      <c r="B35" s="267">
        <v>15.796037991677409</v>
      </c>
      <c r="C35" s="267">
        <v>11.976728827950552</v>
      </c>
      <c r="D35" s="268"/>
      <c r="E35" s="267">
        <v>0.54274022549445844</v>
      </c>
      <c r="F35" s="269">
        <v>0.41101482786541627</v>
      </c>
    </row>
    <row r="36" spans="1:6" x14ac:dyDescent="0.25">
      <c r="A36" s="186" t="s">
        <v>55</v>
      </c>
      <c r="B36" s="270">
        <v>-20.139612718144875</v>
      </c>
      <c r="C36" s="270">
        <v>6.9727511307164036</v>
      </c>
      <c r="D36" s="271"/>
      <c r="E36" s="270">
        <v>-0.12098360399592288</v>
      </c>
      <c r="F36" s="272">
        <v>4.3125216678312699E-2</v>
      </c>
    </row>
    <row r="37" spans="1:6" x14ac:dyDescent="0.25">
      <c r="A37" s="184" t="s">
        <v>56</v>
      </c>
      <c r="B37" s="267">
        <v>-22.721033730507756</v>
      </c>
      <c r="C37" s="267">
        <v>-18.31730067732596</v>
      </c>
      <c r="D37" s="268"/>
      <c r="E37" s="267">
        <v>-1.0906906560515588</v>
      </c>
      <c r="F37" s="269">
        <v>-0.7478534196764336</v>
      </c>
    </row>
    <row r="38" spans="1:6" x14ac:dyDescent="0.25">
      <c r="A38" s="186" t="s">
        <v>67</v>
      </c>
      <c r="B38" s="270">
        <v>0.70950247746293371</v>
      </c>
      <c r="C38" s="270">
        <v>3.0875034439432625</v>
      </c>
      <c r="D38" s="271"/>
      <c r="E38" s="270">
        <v>7.0673817955550028E-2</v>
      </c>
      <c r="F38" s="272">
        <v>0.3004131084945405</v>
      </c>
    </row>
    <row r="39" spans="1:6" x14ac:dyDescent="0.25">
      <c r="A39" s="184" t="s">
        <v>36</v>
      </c>
      <c r="B39" s="267">
        <v>-12.723824398951294</v>
      </c>
      <c r="C39" s="267">
        <v>3.498036816072613</v>
      </c>
      <c r="D39" s="268"/>
      <c r="E39" s="267">
        <v>-1.310306256657804E-2</v>
      </c>
      <c r="F39" s="269">
        <v>2.9613512153475988E-3</v>
      </c>
    </row>
    <row r="40" spans="1:6" x14ac:dyDescent="0.25">
      <c r="A40" s="186" t="s">
        <v>43</v>
      </c>
      <c r="B40" s="270">
        <v>-31.218366340488487</v>
      </c>
      <c r="C40" s="270">
        <v>-59.601832170763103</v>
      </c>
      <c r="D40" s="271"/>
      <c r="E40" s="270">
        <v>-0.13818245069663951</v>
      </c>
      <c r="F40" s="272">
        <v>-0.42971537227487078</v>
      </c>
    </row>
    <row r="41" spans="1:6" x14ac:dyDescent="0.25">
      <c r="A41" s="184" t="s">
        <v>91</v>
      </c>
      <c r="B41" s="267">
        <v>-43.876096254374218</v>
      </c>
      <c r="C41" s="267">
        <v>-19.525508087930319</v>
      </c>
      <c r="D41" s="268"/>
      <c r="E41" s="267">
        <v>-0.11668102010185581</v>
      </c>
      <c r="F41" s="269">
        <v>-5.0804872381087302E-2</v>
      </c>
    </row>
    <row r="42" spans="1:6" x14ac:dyDescent="0.25">
      <c r="A42" s="186" t="s">
        <v>92</v>
      </c>
      <c r="B42" s="270">
        <v>-38.564699362704346</v>
      </c>
      <c r="C42" s="270">
        <v>-50.049676496958831</v>
      </c>
      <c r="D42" s="271"/>
      <c r="E42" s="270">
        <v>-3.9975542481725808E-2</v>
      </c>
      <c r="F42" s="272">
        <v>-8.9159982509896943E-2</v>
      </c>
    </row>
    <row r="43" spans="1:6" x14ac:dyDescent="0.25">
      <c r="A43" s="184" t="s">
        <v>93</v>
      </c>
      <c r="B43" s="267">
        <v>-69.715142428785612</v>
      </c>
      <c r="C43" s="267">
        <v>-95.164280564424757</v>
      </c>
      <c r="D43" s="268"/>
      <c r="E43" s="267">
        <v>-8.0134906972276921E-3</v>
      </c>
      <c r="F43" s="269">
        <v>-7.9770858758612659E-2</v>
      </c>
    </row>
    <row r="44" spans="1:6" x14ac:dyDescent="0.25">
      <c r="A44" s="186" t="s">
        <v>94</v>
      </c>
      <c r="B44" s="270">
        <v>-66.959921798631484</v>
      </c>
      <c r="C44" s="270">
        <v>-79.323261331002627</v>
      </c>
      <c r="D44" s="271"/>
      <c r="E44" s="270">
        <v>-1.5739759505665859E-2</v>
      </c>
      <c r="F44" s="272">
        <v>-2.7424875030762821E-2</v>
      </c>
    </row>
    <row r="45" spans="1:6" x14ac:dyDescent="0.25">
      <c r="A45" s="184" t="s">
        <v>95</v>
      </c>
      <c r="B45" s="267">
        <v>692.34234234234236</v>
      </c>
      <c r="C45" s="267">
        <v>53.831840911733906</v>
      </c>
      <c r="D45" s="268"/>
      <c r="E45" s="267">
        <v>6.1804406029729558E-2</v>
      </c>
      <c r="F45" s="269">
        <v>1.9982645445836788E-2</v>
      </c>
    </row>
    <row r="46" spans="1:6" x14ac:dyDescent="0.25">
      <c r="A46" s="186" t="s">
        <v>96</v>
      </c>
      <c r="B46" s="270">
        <v>-28.335832083958024</v>
      </c>
      <c r="C46" s="270">
        <v>38.571428571428555</v>
      </c>
      <c r="D46" s="271"/>
      <c r="E46" s="270">
        <v>-5.4284936981219842E-3</v>
      </c>
      <c r="F46" s="272">
        <v>6.9932783802669242E-3</v>
      </c>
    </row>
    <row r="47" spans="1:6" x14ac:dyDescent="0.25">
      <c r="A47" s="184" t="s">
        <v>97</v>
      </c>
      <c r="B47" s="267">
        <v>-5.4063860667634174</v>
      </c>
      <c r="C47" s="267">
        <v>73.476052249637149</v>
      </c>
      <c r="D47" s="268"/>
      <c r="E47" s="267">
        <v>-8.5592122859277854E-4</v>
      </c>
      <c r="F47" s="269">
        <v>8.7415979753336561E-3</v>
      </c>
    </row>
    <row r="48" spans="1:6" x14ac:dyDescent="0.25">
      <c r="A48" s="153"/>
      <c r="B48" s="154"/>
      <c r="C48" s="154"/>
      <c r="D48" s="154"/>
      <c r="E48" s="154"/>
      <c r="F48" s="155"/>
    </row>
    <row r="49" spans="1:6" x14ac:dyDescent="0.25">
      <c r="A49" s="128" t="s">
        <v>0</v>
      </c>
      <c r="B49" s="214">
        <v>-5.705174543592932</v>
      </c>
      <c r="C49" s="214">
        <v>-4.5423846846167351</v>
      </c>
      <c r="D49" s="214"/>
      <c r="E49" s="214">
        <v>-5.7051745435929302</v>
      </c>
      <c r="F49" s="215">
        <v>-4.5423846846167359</v>
      </c>
    </row>
    <row r="51" spans="1:6" ht="5.0999999999999996" customHeight="1" x14ac:dyDescent="0.25">
      <c r="A51" s="159"/>
      <c r="B51" s="159"/>
      <c r="C51" s="159"/>
      <c r="D51" s="159"/>
      <c r="E51" s="159"/>
      <c r="F51" s="160"/>
    </row>
    <row r="52" spans="1:6" x14ac:dyDescent="0.25">
      <c r="A52" s="217" t="s">
        <v>141</v>
      </c>
      <c r="B52" s="139"/>
      <c r="C52" s="139"/>
      <c r="D52" s="139"/>
      <c r="E52" s="139"/>
      <c r="F52" s="163"/>
    </row>
    <row r="53" spans="1:6" x14ac:dyDescent="0.25">
      <c r="A53" s="130" t="s">
        <v>65</v>
      </c>
      <c r="B53" s="139"/>
      <c r="C53" s="139"/>
      <c r="D53" s="139"/>
      <c r="E53" s="139"/>
      <c r="F53" s="163"/>
    </row>
    <row r="54" spans="1:6" x14ac:dyDescent="0.25">
      <c r="A54" s="217" t="s">
        <v>139</v>
      </c>
      <c r="B54" s="139"/>
      <c r="C54" s="139"/>
      <c r="D54" s="139"/>
      <c r="E54" s="139"/>
      <c r="F54" s="163"/>
    </row>
    <row r="55" spans="1:6" x14ac:dyDescent="0.25">
      <c r="A55" s="291" t="s">
        <v>175</v>
      </c>
      <c r="B55" s="139"/>
      <c r="C55" s="139"/>
      <c r="D55" s="139"/>
      <c r="E55" s="139"/>
      <c r="F55" s="163"/>
    </row>
    <row r="56" spans="1:6" ht="5.0999999999999996" customHeight="1" x14ac:dyDescent="0.25">
      <c r="A56" s="164"/>
      <c r="B56" s="164"/>
      <c r="C56" s="164"/>
      <c r="D56" s="164"/>
      <c r="E56" s="164"/>
      <c r="F56" s="165"/>
    </row>
  </sheetData>
  <mergeCells count="8">
    <mergeCell ref="A3:I4"/>
    <mergeCell ref="A6:I6"/>
    <mergeCell ref="A7:I7"/>
    <mergeCell ref="A8:I8"/>
    <mergeCell ref="A12:A14"/>
    <mergeCell ref="B12:C13"/>
    <mergeCell ref="E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3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3" width="14.42578125" style="72" customWidth="1"/>
    <col min="4" max="4" width="1.7109375" style="72" customWidth="1"/>
    <col min="5" max="5" width="12.5703125" style="72" customWidth="1"/>
    <col min="6" max="6" width="17" style="72" customWidth="1"/>
    <col min="7" max="8" width="11.42578125" style="72"/>
    <col min="9" max="9" width="11.4257812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6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6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2" ht="14.1" customHeight="1" x14ac:dyDescent="0.25">
      <c r="A6" s="322" t="s">
        <v>189</v>
      </c>
      <c r="B6" s="323"/>
      <c r="C6" s="323"/>
      <c r="D6" s="323"/>
      <c r="E6" s="323"/>
      <c r="F6" s="323"/>
      <c r="G6" s="323"/>
      <c r="H6" s="324"/>
    </row>
    <row r="7" spans="1:12" ht="14.1" customHeight="1" x14ac:dyDescent="0.25">
      <c r="A7" s="322" t="s">
        <v>11</v>
      </c>
      <c r="B7" s="323"/>
      <c r="C7" s="323"/>
      <c r="D7" s="323"/>
      <c r="E7" s="323"/>
      <c r="F7" s="323"/>
      <c r="G7" s="323"/>
      <c r="H7" s="324"/>
    </row>
    <row r="8" spans="1:12" ht="14.1" customHeight="1" x14ac:dyDescent="0.25">
      <c r="A8" s="322" t="str">
        <f>'a3'!A8</f>
        <v>Junio 2019</v>
      </c>
      <c r="B8" s="323"/>
      <c r="C8" s="323"/>
      <c r="D8" s="323"/>
      <c r="E8" s="323"/>
      <c r="F8" s="323"/>
      <c r="G8" s="323"/>
      <c r="H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2" ht="12.75" customHeight="1" x14ac:dyDescent="0.25">
      <c r="A10" s="76"/>
      <c r="B10" s="76"/>
      <c r="C10" s="76"/>
      <c r="D10" s="76"/>
      <c r="E10" s="76"/>
      <c r="G10" s="325" t="s">
        <v>137</v>
      </c>
      <c r="H10" s="325"/>
      <c r="I10" s="294"/>
    </row>
    <row r="11" spans="1:12" ht="12.75" customHeight="1" x14ac:dyDescent="0.3">
      <c r="A11" s="243"/>
      <c r="B11" s="244"/>
      <c r="C11" s="244"/>
      <c r="D11" s="244"/>
      <c r="E11" s="244"/>
      <c r="F11" s="244"/>
    </row>
    <row r="12" spans="1:12" ht="30" customHeight="1" x14ac:dyDescent="0.25">
      <c r="A12" s="253" t="s">
        <v>12</v>
      </c>
      <c r="B12" s="331" t="s">
        <v>3</v>
      </c>
      <c r="C12" s="331"/>
      <c r="D12" s="82"/>
      <c r="E12" s="341" t="s">
        <v>62</v>
      </c>
      <c r="F12" s="343" t="s">
        <v>138</v>
      </c>
    </row>
    <row r="13" spans="1:12" x14ac:dyDescent="0.25">
      <c r="A13" s="254"/>
      <c r="B13" s="246" t="s">
        <v>190</v>
      </c>
      <c r="C13" s="246" t="s">
        <v>191</v>
      </c>
      <c r="D13" s="246"/>
      <c r="E13" s="342"/>
      <c r="F13" s="344"/>
    </row>
    <row r="14" spans="1:12" x14ac:dyDescent="0.25">
      <c r="A14" s="121" t="s">
        <v>1</v>
      </c>
      <c r="B14" s="255">
        <v>1503345</v>
      </c>
      <c r="C14" s="255">
        <v>1310965</v>
      </c>
      <c r="D14" s="255"/>
      <c r="E14" s="231">
        <v>-12.796796477189204</v>
      </c>
      <c r="F14" s="248">
        <v>-9.838522022629931</v>
      </c>
      <c r="G14" s="209"/>
      <c r="H14" s="209"/>
    </row>
    <row r="15" spans="1:12" x14ac:dyDescent="0.25">
      <c r="A15" s="124" t="s">
        <v>14</v>
      </c>
      <c r="B15" s="256">
        <v>26125</v>
      </c>
      <c r="C15" s="256">
        <v>52787</v>
      </c>
      <c r="D15" s="256"/>
      <c r="E15" s="234">
        <v>102.05550239234449</v>
      </c>
      <c r="F15" s="212">
        <v>1.3635236207888513</v>
      </c>
      <c r="G15" s="209"/>
      <c r="H15" s="209"/>
    </row>
    <row r="16" spans="1:12" x14ac:dyDescent="0.25">
      <c r="A16" s="121" t="s">
        <v>15</v>
      </c>
      <c r="B16" s="255">
        <v>16613</v>
      </c>
      <c r="C16" s="255">
        <v>63740</v>
      </c>
      <c r="D16" s="255"/>
      <c r="E16" s="231">
        <v>283.67543490037923</v>
      </c>
      <c r="F16" s="248">
        <v>2.4101259349229687</v>
      </c>
      <c r="G16" s="209"/>
      <c r="H16" s="209"/>
    </row>
    <row r="17" spans="1:8" x14ac:dyDescent="0.25">
      <c r="A17" s="124" t="s">
        <v>16</v>
      </c>
      <c r="B17" s="256">
        <v>70401</v>
      </c>
      <c r="C17" s="256">
        <v>120015</v>
      </c>
      <c r="D17" s="256"/>
      <c r="E17" s="234">
        <v>70.47343077513105</v>
      </c>
      <c r="F17" s="212">
        <v>2.5373138144857124</v>
      </c>
      <c r="G17" s="209"/>
      <c r="H17" s="209"/>
    </row>
    <row r="18" spans="1:8" x14ac:dyDescent="0.25">
      <c r="A18" s="121" t="s">
        <v>17</v>
      </c>
      <c r="B18" s="255">
        <v>176274</v>
      </c>
      <c r="C18" s="255">
        <v>109759</v>
      </c>
      <c r="D18" s="255"/>
      <c r="E18" s="231">
        <v>-37.73386886324699</v>
      </c>
      <c r="F18" s="248">
        <v>-3.4016493000063925</v>
      </c>
      <c r="G18" s="209"/>
      <c r="H18" s="209"/>
    </row>
    <row r="19" spans="1:8" x14ac:dyDescent="0.25">
      <c r="A19" s="124" t="s">
        <v>18</v>
      </c>
      <c r="B19" s="256">
        <v>45559</v>
      </c>
      <c r="C19" s="256">
        <v>16290</v>
      </c>
      <c r="D19" s="256"/>
      <c r="E19" s="234">
        <v>-64.244166904453564</v>
      </c>
      <c r="F19" s="212">
        <v>-1.4968484306079395</v>
      </c>
      <c r="G19" s="209"/>
      <c r="H19" s="209"/>
    </row>
    <row r="20" spans="1:8" x14ac:dyDescent="0.25">
      <c r="A20" s="121" t="s">
        <v>19</v>
      </c>
      <c r="B20" s="255">
        <v>60628</v>
      </c>
      <c r="C20" s="255">
        <v>28316</v>
      </c>
      <c r="D20" s="255"/>
      <c r="E20" s="231">
        <v>-53.29550702645642</v>
      </c>
      <c r="F20" s="248">
        <v>-1.6524707536917469</v>
      </c>
      <c r="G20" s="209"/>
      <c r="H20" s="209"/>
    </row>
    <row r="21" spans="1:8" x14ac:dyDescent="0.25">
      <c r="A21" s="124" t="s">
        <v>32</v>
      </c>
      <c r="B21" s="256">
        <v>17205</v>
      </c>
      <c r="C21" s="256">
        <v>2056</v>
      </c>
      <c r="D21" s="256"/>
      <c r="E21" s="234">
        <v>-88.049985469340314</v>
      </c>
      <c r="F21" s="212">
        <v>-0.7747363037780477</v>
      </c>
      <c r="G21" s="209"/>
      <c r="H21" s="209"/>
    </row>
    <row r="22" spans="1:8" x14ac:dyDescent="0.25">
      <c r="A22" s="121" t="s">
        <v>68</v>
      </c>
      <c r="B22" s="122">
        <v>18782</v>
      </c>
      <c r="C22" s="122">
        <v>260</v>
      </c>
      <c r="D22" s="122"/>
      <c r="E22" s="96">
        <v>-98.615695879033112</v>
      </c>
      <c r="F22" s="248">
        <v>-0.94723518506680304</v>
      </c>
      <c r="G22" s="209"/>
      <c r="H22" s="209"/>
    </row>
    <row r="23" spans="1:8" x14ac:dyDescent="0.25">
      <c r="A23" s="124" t="s">
        <v>20</v>
      </c>
      <c r="B23" s="256">
        <v>3353</v>
      </c>
      <c r="C23" s="256">
        <v>6591</v>
      </c>
      <c r="D23" s="256"/>
      <c r="E23" s="234">
        <v>96.570235609901601</v>
      </c>
      <c r="F23" s="212">
        <v>0.16559483475036757</v>
      </c>
      <c r="G23" s="209"/>
      <c r="H23" s="209"/>
    </row>
    <row r="24" spans="1:8" x14ac:dyDescent="0.25">
      <c r="A24" s="121" t="s">
        <v>58</v>
      </c>
      <c r="B24" s="255">
        <v>5090</v>
      </c>
      <c r="C24" s="255">
        <v>15159</v>
      </c>
      <c r="D24" s="255"/>
      <c r="E24" s="231">
        <v>197.81925343811395</v>
      </c>
      <c r="F24" s="248">
        <v>0.51493958959278907</v>
      </c>
      <c r="G24" s="209"/>
      <c r="H24" s="209"/>
    </row>
    <row r="25" spans="1:8" ht="15" x14ac:dyDescent="0.25">
      <c r="A25" s="124" t="s">
        <v>142</v>
      </c>
      <c r="B25" s="256">
        <v>12000</v>
      </c>
      <c r="C25" s="125">
        <v>4355</v>
      </c>
      <c r="D25" s="125"/>
      <c r="E25" s="90">
        <v>-63.708333333333336</v>
      </c>
      <c r="F25" s="212">
        <v>-0.39097359841462637</v>
      </c>
      <c r="G25" s="209"/>
      <c r="H25" s="209"/>
    </row>
    <row r="26" spans="1:8" x14ac:dyDescent="0.25">
      <c r="A26" s="121"/>
      <c r="B26" s="200"/>
      <c r="C26" s="200"/>
      <c r="D26" s="200"/>
      <c r="E26" s="236"/>
      <c r="F26" s="248"/>
      <c r="H26" s="209"/>
    </row>
    <row r="27" spans="1:8" x14ac:dyDescent="0.25">
      <c r="A27" s="128" t="s">
        <v>0</v>
      </c>
      <c r="B27" s="257">
        <v>1955375</v>
      </c>
      <c r="C27" s="257">
        <v>1730293</v>
      </c>
      <c r="D27" s="257"/>
      <c r="E27" s="104">
        <v>-11.510937799654798</v>
      </c>
      <c r="F27" s="215">
        <v>-11.510937799654799</v>
      </c>
      <c r="G27" s="258"/>
      <c r="H27" s="209"/>
    </row>
    <row r="28" spans="1:8" x14ac:dyDescent="0.25">
      <c r="A28" s="106"/>
      <c r="B28" s="106"/>
      <c r="C28" s="106"/>
      <c r="D28" s="106"/>
      <c r="E28" s="106"/>
      <c r="F28" s="106"/>
    </row>
    <row r="29" spans="1:8" ht="5.0999999999999996" customHeight="1" x14ac:dyDescent="0.25">
      <c r="A29" s="295"/>
      <c r="B29" s="295"/>
      <c r="C29" s="295"/>
      <c r="D29" s="295"/>
      <c r="E29" s="295"/>
      <c r="F29" s="297"/>
    </row>
    <row r="30" spans="1:8" x14ac:dyDescent="0.25">
      <c r="A30" s="217" t="s">
        <v>141</v>
      </c>
      <c r="B30" s="76"/>
      <c r="C30" s="76"/>
      <c r="D30" s="76"/>
      <c r="E30" s="76"/>
      <c r="F30" s="131"/>
    </row>
    <row r="31" spans="1:8" x14ac:dyDescent="0.25">
      <c r="A31" s="252" t="s">
        <v>143</v>
      </c>
      <c r="B31" s="76"/>
      <c r="C31" s="76"/>
      <c r="D31" s="76"/>
      <c r="E31" s="76"/>
      <c r="F31" s="131"/>
    </row>
    <row r="32" spans="1:8" x14ac:dyDescent="0.25">
      <c r="A32" s="217" t="s">
        <v>139</v>
      </c>
      <c r="B32" s="76"/>
      <c r="C32" s="76"/>
      <c r="D32" s="76"/>
      <c r="E32" s="76"/>
      <c r="F32" s="131"/>
    </row>
    <row r="33" spans="1:6" x14ac:dyDescent="0.25">
      <c r="A33" s="291" t="s">
        <v>175</v>
      </c>
      <c r="B33" s="76"/>
      <c r="C33" s="76"/>
      <c r="D33" s="76"/>
      <c r="E33" s="76"/>
      <c r="F33" s="131"/>
    </row>
    <row r="34" spans="1:6" ht="5.0999999999999996" customHeight="1" x14ac:dyDescent="0.25">
      <c r="A34" s="132"/>
      <c r="B34" s="132"/>
      <c r="C34" s="132"/>
      <c r="D34" s="132"/>
      <c r="E34" s="132"/>
      <c r="F34" s="133"/>
    </row>
  </sheetData>
  <mergeCells count="8">
    <mergeCell ref="A3:H4"/>
    <mergeCell ref="A6:H6"/>
    <mergeCell ref="A7:H7"/>
    <mergeCell ref="A8:H8"/>
    <mergeCell ref="B12:C12"/>
    <mergeCell ref="E12:E13"/>
    <mergeCell ref="F12:F13"/>
    <mergeCell ref="G10:H10"/>
  </mergeCells>
  <phoneticPr fontId="8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3" width="14.42578125" style="72" customWidth="1"/>
    <col min="4" max="4" width="1.7109375" style="72" customWidth="1"/>
    <col min="5" max="5" width="12.5703125" style="72" customWidth="1"/>
    <col min="6" max="6" width="17" style="72" customWidth="1"/>
    <col min="7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6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6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2" ht="14.1" customHeight="1" x14ac:dyDescent="0.25">
      <c r="A6" s="322" t="s">
        <v>192</v>
      </c>
      <c r="B6" s="323"/>
      <c r="C6" s="323"/>
      <c r="D6" s="323"/>
      <c r="E6" s="323"/>
      <c r="F6" s="323"/>
      <c r="G6" s="323"/>
      <c r="H6" s="324"/>
    </row>
    <row r="7" spans="1:12" ht="14.1" customHeight="1" x14ac:dyDescent="0.25">
      <c r="A7" s="322" t="s">
        <v>11</v>
      </c>
      <c r="B7" s="323"/>
      <c r="C7" s="323"/>
      <c r="D7" s="323"/>
      <c r="E7" s="323"/>
      <c r="F7" s="323"/>
      <c r="G7" s="323"/>
      <c r="H7" s="324"/>
    </row>
    <row r="8" spans="1:12" ht="14.1" customHeight="1" x14ac:dyDescent="0.25">
      <c r="A8" s="322" t="str">
        <f>'a7'!A8</f>
        <v>Junio 2019</v>
      </c>
      <c r="B8" s="323"/>
      <c r="C8" s="323"/>
      <c r="D8" s="323"/>
      <c r="E8" s="323"/>
      <c r="F8" s="323"/>
      <c r="G8" s="323"/>
      <c r="H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2" ht="12.75" customHeight="1" x14ac:dyDescent="0.25">
      <c r="A10" s="76"/>
      <c r="B10" s="76"/>
      <c r="C10" s="76"/>
      <c r="D10" s="76"/>
      <c r="E10" s="76"/>
      <c r="G10" s="325" t="s">
        <v>137</v>
      </c>
      <c r="H10" s="325"/>
      <c r="I10" s="294"/>
    </row>
    <row r="11" spans="1:12" ht="12.75" customHeight="1" x14ac:dyDescent="0.3">
      <c r="A11" s="243"/>
      <c r="B11" s="244"/>
      <c r="C11" s="244"/>
      <c r="D11" s="244"/>
      <c r="E11" s="244"/>
      <c r="F11" s="244"/>
    </row>
    <row r="12" spans="1:12" ht="18" customHeight="1" x14ac:dyDescent="0.25">
      <c r="A12" s="336" t="s">
        <v>12</v>
      </c>
      <c r="B12" s="366" t="s">
        <v>3</v>
      </c>
      <c r="C12" s="366"/>
      <c r="D12" s="245"/>
      <c r="E12" s="341" t="s">
        <v>13</v>
      </c>
      <c r="F12" s="343" t="s">
        <v>138</v>
      </c>
    </row>
    <row r="13" spans="1:12" ht="17.25" customHeight="1" x14ac:dyDescent="0.25">
      <c r="A13" s="337"/>
      <c r="B13" s="246">
        <v>2018</v>
      </c>
      <c r="C13" s="246">
        <v>2019</v>
      </c>
      <c r="D13" s="246"/>
      <c r="E13" s="367"/>
      <c r="F13" s="368"/>
    </row>
    <row r="14" spans="1:12" x14ac:dyDescent="0.25">
      <c r="A14" s="121" t="s">
        <v>1</v>
      </c>
      <c r="B14" s="247">
        <v>1314402</v>
      </c>
      <c r="C14" s="247">
        <v>1310965</v>
      </c>
      <c r="D14" s="247"/>
      <c r="E14" s="231">
        <v>-0.2614877335853123</v>
      </c>
      <c r="F14" s="248">
        <v>-0.20363557940750859</v>
      </c>
      <c r="H14" s="249"/>
    </row>
    <row r="15" spans="1:12" x14ac:dyDescent="0.25">
      <c r="A15" s="124" t="s">
        <v>14</v>
      </c>
      <c r="B15" s="250">
        <v>99695</v>
      </c>
      <c r="C15" s="250">
        <v>52787</v>
      </c>
      <c r="D15" s="250"/>
      <c r="E15" s="234">
        <v>-47.051507096644762</v>
      </c>
      <c r="F15" s="212">
        <v>-2.7792079600952615</v>
      </c>
      <c r="H15" s="249"/>
    </row>
    <row r="16" spans="1:12" x14ac:dyDescent="0.25">
      <c r="A16" s="121" t="s">
        <v>15</v>
      </c>
      <c r="B16" s="247">
        <v>12018</v>
      </c>
      <c r="C16" s="247">
        <v>63740</v>
      </c>
      <c r="D16" s="247"/>
      <c r="E16" s="231">
        <v>430.37111000166419</v>
      </c>
      <c r="F16" s="248">
        <v>3.0644281169959733</v>
      </c>
      <c r="H16" s="249"/>
    </row>
    <row r="17" spans="1:8" x14ac:dyDescent="0.25">
      <c r="A17" s="124" t="s">
        <v>16</v>
      </c>
      <c r="B17" s="250">
        <v>26095</v>
      </c>
      <c r="C17" s="250">
        <v>120015</v>
      </c>
      <c r="D17" s="250"/>
      <c r="E17" s="234">
        <v>359.91569266142938</v>
      </c>
      <c r="F17" s="212">
        <v>5.5645777183454195</v>
      </c>
      <c r="H17" s="249"/>
    </row>
    <row r="18" spans="1:8" x14ac:dyDescent="0.25">
      <c r="A18" s="121" t="s">
        <v>17</v>
      </c>
      <c r="B18" s="247">
        <v>128335</v>
      </c>
      <c r="C18" s="247">
        <v>109759</v>
      </c>
      <c r="D18" s="247"/>
      <c r="E18" s="231">
        <v>-14.474617212763476</v>
      </c>
      <c r="F18" s="248">
        <v>-1.10059194735929</v>
      </c>
      <c r="H18" s="249"/>
    </row>
    <row r="19" spans="1:8" x14ac:dyDescent="0.25">
      <c r="A19" s="124" t="s">
        <v>18</v>
      </c>
      <c r="B19" s="250">
        <v>12024</v>
      </c>
      <c r="C19" s="250">
        <v>16290</v>
      </c>
      <c r="D19" s="250"/>
      <c r="E19" s="234">
        <v>35.47904191616766</v>
      </c>
      <c r="F19" s="212">
        <v>0.25275222046913931</v>
      </c>
      <c r="H19" s="249"/>
    </row>
    <row r="20" spans="1:8" x14ac:dyDescent="0.25">
      <c r="A20" s="121" t="s">
        <v>19</v>
      </c>
      <c r="B20" s="247">
        <v>51113</v>
      </c>
      <c r="C20" s="247">
        <v>28316</v>
      </c>
      <c r="D20" s="247"/>
      <c r="E20" s="231">
        <v>-44.601177782560207</v>
      </c>
      <c r="F20" s="248">
        <v>-1.3506780051652527</v>
      </c>
      <c r="H20" s="249"/>
    </row>
    <row r="21" spans="1:8" x14ac:dyDescent="0.25">
      <c r="A21" s="124" t="s">
        <v>32</v>
      </c>
      <c r="B21" s="250">
        <v>17845</v>
      </c>
      <c r="C21" s="250">
        <v>2056</v>
      </c>
      <c r="D21" s="250"/>
      <c r="E21" s="234">
        <v>-88.47856542448865</v>
      </c>
      <c r="F21" s="212">
        <v>-0.93546760641988758</v>
      </c>
      <c r="H21" s="249"/>
    </row>
    <row r="22" spans="1:8" x14ac:dyDescent="0.25">
      <c r="A22" s="121" t="s">
        <v>68</v>
      </c>
      <c r="B22" s="247">
        <v>7277</v>
      </c>
      <c r="C22" s="219">
        <v>260</v>
      </c>
      <c r="D22" s="219"/>
      <c r="E22" s="231">
        <v>-96.427099079290912</v>
      </c>
      <c r="F22" s="248">
        <v>-0.41574363127800057</v>
      </c>
      <c r="H22" s="249"/>
    </row>
    <row r="23" spans="1:8" x14ac:dyDescent="0.25">
      <c r="A23" s="124" t="s">
        <v>20</v>
      </c>
      <c r="B23" s="250">
        <v>5455</v>
      </c>
      <c r="C23" s="250">
        <v>6591</v>
      </c>
      <c r="D23" s="250"/>
      <c r="E23" s="234">
        <v>20.824931255728686</v>
      </c>
      <c r="F23" s="212">
        <v>6.7305795230413093E-2</v>
      </c>
      <c r="H23" s="249"/>
    </row>
    <row r="24" spans="1:8" x14ac:dyDescent="0.25">
      <c r="A24" s="121" t="s">
        <v>58</v>
      </c>
      <c r="B24" s="247">
        <v>10787</v>
      </c>
      <c r="C24" s="247">
        <v>15159</v>
      </c>
      <c r="D24" s="247"/>
      <c r="E24" s="231">
        <v>40.530267915082959</v>
      </c>
      <c r="F24" s="248">
        <v>0.25903251474239969</v>
      </c>
      <c r="H24" s="249"/>
    </row>
    <row r="25" spans="1:8" ht="15" x14ac:dyDescent="0.25">
      <c r="A25" s="124" t="s">
        <v>142</v>
      </c>
      <c r="B25" s="221">
        <v>2773</v>
      </c>
      <c r="C25" s="250">
        <v>4355</v>
      </c>
      <c r="D25" s="250"/>
      <c r="E25" s="90">
        <v>57.050126217093407</v>
      </c>
      <c r="F25" s="212">
        <v>9.3730429625452027E-2</v>
      </c>
      <c r="H25" s="249"/>
    </row>
    <row r="26" spans="1:8" x14ac:dyDescent="0.25">
      <c r="A26" s="121"/>
      <c r="B26" s="247"/>
      <c r="C26" s="247"/>
      <c r="D26" s="247"/>
      <c r="E26" s="236"/>
      <c r="F26" s="248"/>
    </row>
    <row r="27" spans="1:8" x14ac:dyDescent="0.25">
      <c r="A27" s="128" t="s">
        <v>0</v>
      </c>
      <c r="B27" s="251">
        <v>1687819</v>
      </c>
      <c r="C27" s="251">
        <v>1730293</v>
      </c>
      <c r="D27" s="251"/>
      <c r="E27" s="103">
        <v>2.5165020656835964</v>
      </c>
      <c r="F27" s="215">
        <v>2.5165020656835964</v>
      </c>
      <c r="H27" s="249"/>
    </row>
    <row r="28" spans="1:8" x14ac:dyDescent="0.25">
      <c r="A28" s="106"/>
      <c r="B28" s="106"/>
      <c r="C28" s="106"/>
      <c r="D28" s="106"/>
      <c r="E28" s="106"/>
      <c r="F28" s="106"/>
    </row>
    <row r="29" spans="1:8" ht="5.0999999999999996" customHeight="1" x14ac:dyDescent="0.25">
      <c r="A29" s="295"/>
      <c r="B29" s="295"/>
      <c r="C29" s="295"/>
      <c r="D29" s="295"/>
      <c r="E29" s="295"/>
      <c r="F29" s="297"/>
    </row>
    <row r="30" spans="1:8" x14ac:dyDescent="0.25">
      <c r="A30" s="217" t="s">
        <v>141</v>
      </c>
      <c r="B30" s="76"/>
      <c r="C30" s="76"/>
      <c r="D30" s="76"/>
      <c r="E30" s="76"/>
      <c r="F30" s="131"/>
    </row>
    <row r="31" spans="1:8" x14ac:dyDescent="0.25">
      <c r="A31" s="252" t="s">
        <v>143</v>
      </c>
      <c r="B31" s="76"/>
      <c r="C31" s="76"/>
      <c r="D31" s="76"/>
      <c r="E31" s="76"/>
      <c r="F31" s="131"/>
    </row>
    <row r="32" spans="1:8" x14ac:dyDescent="0.25">
      <c r="A32" s="217" t="s">
        <v>139</v>
      </c>
      <c r="B32" s="76"/>
      <c r="C32" s="76"/>
      <c r="D32" s="76"/>
      <c r="E32" s="76"/>
      <c r="F32" s="131"/>
    </row>
    <row r="33" spans="1:6" x14ac:dyDescent="0.25">
      <c r="A33" s="291" t="s">
        <v>175</v>
      </c>
      <c r="B33" s="76"/>
      <c r="C33" s="76"/>
      <c r="D33" s="76"/>
      <c r="E33" s="76"/>
      <c r="F33" s="131"/>
    </row>
    <row r="34" spans="1:6" ht="5.0999999999999996" customHeight="1" x14ac:dyDescent="0.25">
      <c r="A34" s="132"/>
      <c r="B34" s="132"/>
      <c r="C34" s="132"/>
      <c r="D34" s="132"/>
      <c r="E34" s="132"/>
      <c r="F34" s="133"/>
    </row>
  </sheetData>
  <mergeCells count="9">
    <mergeCell ref="A12:A13"/>
    <mergeCell ref="B12:C12"/>
    <mergeCell ref="E12:E13"/>
    <mergeCell ref="F12:F13"/>
    <mergeCell ref="A3:H4"/>
    <mergeCell ref="A6:H6"/>
    <mergeCell ref="A7:H7"/>
    <mergeCell ref="A8:H8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L3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2" width="11.7109375" style="140" customWidth="1"/>
    <col min="3" max="3" width="12.85546875" style="140" customWidth="1"/>
    <col min="4" max="4" width="1.7109375" style="140" customWidth="1"/>
    <col min="5" max="6" width="15.5703125" style="140" customWidth="1"/>
    <col min="7" max="8" width="11.42578125" style="140"/>
    <col min="9" max="9" width="3.28515625" style="140" customWidth="1"/>
    <col min="10" max="10" width="10.5703125" style="140" customWidth="1"/>
    <col min="11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193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11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218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H10" s="325" t="s">
        <v>137</v>
      </c>
      <c r="I10" s="325"/>
      <c r="J10" s="294"/>
    </row>
    <row r="11" spans="1:12" ht="12.75" customHeight="1" x14ac:dyDescent="0.3">
      <c r="A11" s="225"/>
      <c r="B11" s="226"/>
      <c r="C11" s="226"/>
      <c r="D11" s="226"/>
      <c r="E11" s="226"/>
      <c r="F11" s="226"/>
    </row>
    <row r="12" spans="1:12" ht="24" customHeight="1" x14ac:dyDescent="0.25">
      <c r="A12" s="353" t="s">
        <v>12</v>
      </c>
      <c r="B12" s="369" t="s">
        <v>220</v>
      </c>
      <c r="C12" s="369"/>
      <c r="D12" s="227"/>
      <c r="E12" s="362" t="s">
        <v>72</v>
      </c>
      <c r="F12" s="364" t="s">
        <v>138</v>
      </c>
    </row>
    <row r="13" spans="1:12" ht="24.75" customHeight="1" x14ac:dyDescent="0.25">
      <c r="A13" s="355"/>
      <c r="B13" s="228">
        <v>2018</v>
      </c>
      <c r="C13" s="228">
        <v>2019</v>
      </c>
      <c r="D13" s="228"/>
      <c r="E13" s="363"/>
      <c r="F13" s="365"/>
    </row>
    <row r="14" spans="1:12" x14ac:dyDescent="0.25">
      <c r="A14" s="229" t="s">
        <v>1</v>
      </c>
      <c r="B14" s="230">
        <v>8121087</v>
      </c>
      <c r="C14" s="230">
        <v>7996670</v>
      </c>
      <c r="D14" s="230"/>
      <c r="E14" s="231">
        <v>-1.5320239765932797</v>
      </c>
      <c r="F14" s="232">
        <v>-1.1768717649907723</v>
      </c>
    </row>
    <row r="15" spans="1:12" x14ac:dyDescent="0.25">
      <c r="A15" s="186" t="s">
        <v>14</v>
      </c>
      <c r="B15" s="233">
        <v>234547</v>
      </c>
      <c r="C15" s="233">
        <v>207569</v>
      </c>
      <c r="D15" s="233"/>
      <c r="E15" s="234">
        <v>-11.502172272508275</v>
      </c>
      <c r="F15" s="235">
        <v>-0.25518736568090417</v>
      </c>
    </row>
    <row r="16" spans="1:12" x14ac:dyDescent="0.25">
      <c r="A16" s="184" t="s">
        <v>15</v>
      </c>
      <c r="B16" s="230">
        <v>191791</v>
      </c>
      <c r="C16" s="230">
        <v>203715</v>
      </c>
      <c r="D16" s="230"/>
      <c r="E16" s="231">
        <v>6.2171843308601638</v>
      </c>
      <c r="F16" s="232">
        <v>0.1127902049217548</v>
      </c>
    </row>
    <row r="17" spans="1:6" x14ac:dyDescent="0.25">
      <c r="A17" s="186" t="s">
        <v>16</v>
      </c>
      <c r="B17" s="233">
        <v>347924</v>
      </c>
      <c r="C17" s="233">
        <v>282402</v>
      </c>
      <c r="D17" s="233"/>
      <c r="E17" s="234">
        <v>-18.832273714949238</v>
      </c>
      <c r="F17" s="235">
        <v>-0.61977858159034038</v>
      </c>
    </row>
    <row r="18" spans="1:6" x14ac:dyDescent="0.25">
      <c r="A18" s="184" t="s">
        <v>17</v>
      </c>
      <c r="B18" s="230">
        <v>799444</v>
      </c>
      <c r="C18" s="230">
        <v>877550</v>
      </c>
      <c r="D18" s="230"/>
      <c r="E18" s="231">
        <v>9.7700401779236614</v>
      </c>
      <c r="F18" s="232">
        <v>0.73881178678451709</v>
      </c>
    </row>
    <row r="19" spans="1:6" x14ac:dyDescent="0.25">
      <c r="A19" s="186" t="s">
        <v>18</v>
      </c>
      <c r="B19" s="233">
        <v>71755</v>
      </c>
      <c r="C19" s="233">
        <v>115776</v>
      </c>
      <c r="D19" s="233"/>
      <c r="E19" s="234">
        <v>61.34903491045921</v>
      </c>
      <c r="F19" s="235">
        <v>0.41639865907921569</v>
      </c>
    </row>
    <row r="20" spans="1:6" x14ac:dyDescent="0.25">
      <c r="A20" s="184" t="s">
        <v>19</v>
      </c>
      <c r="B20" s="230">
        <v>490608</v>
      </c>
      <c r="C20" s="230">
        <v>293053</v>
      </c>
      <c r="D20" s="230"/>
      <c r="E20" s="231">
        <v>-40.26738251312657</v>
      </c>
      <c r="F20" s="232">
        <v>-1.8686907860883319</v>
      </c>
    </row>
    <row r="21" spans="1:6" x14ac:dyDescent="0.25">
      <c r="A21" s="186" t="s">
        <v>32</v>
      </c>
      <c r="B21" s="233">
        <v>146443</v>
      </c>
      <c r="C21" s="233">
        <v>115301</v>
      </c>
      <c r="D21" s="233"/>
      <c r="E21" s="234">
        <v>-21.265611876293164</v>
      </c>
      <c r="F21" s="235">
        <v>-0.29457502194509294</v>
      </c>
    </row>
    <row r="22" spans="1:6" x14ac:dyDescent="0.25">
      <c r="A22" s="184" t="s">
        <v>68</v>
      </c>
      <c r="B22" s="230">
        <v>76516</v>
      </c>
      <c r="C22" s="230">
        <v>54480</v>
      </c>
      <c r="D22" s="230"/>
      <c r="E22" s="231">
        <v>-28.799205394950079</v>
      </c>
      <c r="F22" s="232">
        <v>-0.20844053636831508</v>
      </c>
    </row>
    <row r="23" spans="1:6" x14ac:dyDescent="0.25">
      <c r="A23" s="186" t="s">
        <v>20</v>
      </c>
      <c r="B23" s="233">
        <v>33574</v>
      </c>
      <c r="C23" s="233">
        <v>41076</v>
      </c>
      <c r="D23" s="233"/>
      <c r="E23" s="234">
        <v>22.344671471972362</v>
      </c>
      <c r="F23" s="235">
        <v>7.0962103096528395E-2</v>
      </c>
    </row>
    <row r="24" spans="1:6" x14ac:dyDescent="0.25">
      <c r="A24" s="184" t="s">
        <v>58</v>
      </c>
      <c r="B24" s="230">
        <v>46177</v>
      </c>
      <c r="C24" s="230">
        <v>83807</v>
      </c>
      <c r="D24" s="230"/>
      <c r="E24" s="231">
        <v>81.490785455962936</v>
      </c>
      <c r="F24" s="232">
        <v>0.35594560644126411</v>
      </c>
    </row>
    <row r="25" spans="1:6" ht="15" x14ac:dyDescent="0.25">
      <c r="A25" s="186" t="s">
        <v>142</v>
      </c>
      <c r="B25" s="233">
        <v>11974</v>
      </c>
      <c r="C25" s="233">
        <v>24883</v>
      </c>
      <c r="D25" s="233"/>
      <c r="E25" s="90">
        <v>107.80858526808083</v>
      </c>
      <c r="F25" s="235">
        <v>0.12210740987377833</v>
      </c>
    </row>
    <row r="26" spans="1:6" x14ac:dyDescent="0.25">
      <c r="A26" s="184"/>
      <c r="B26" s="230"/>
      <c r="C26" s="230"/>
      <c r="D26" s="230"/>
      <c r="E26" s="236"/>
      <c r="F26" s="232"/>
    </row>
    <row r="27" spans="1:6" x14ac:dyDescent="0.25">
      <c r="A27" s="188" t="s">
        <v>0</v>
      </c>
      <c r="B27" s="237">
        <v>10571840</v>
      </c>
      <c r="C27" s="237">
        <v>10296282</v>
      </c>
      <c r="D27" s="237"/>
      <c r="E27" s="103">
        <v>-2.6065282864666983</v>
      </c>
      <c r="F27" s="238">
        <v>-2.6065282864666983</v>
      </c>
    </row>
    <row r="28" spans="1:6" x14ac:dyDescent="0.25">
      <c r="A28" s="239"/>
      <c r="B28" s="240"/>
      <c r="C28" s="240"/>
      <c r="D28" s="240"/>
      <c r="E28" s="241"/>
      <c r="F28" s="241"/>
    </row>
    <row r="29" spans="1:6" ht="5.0999999999999996" customHeight="1" x14ac:dyDescent="0.25">
      <c r="A29" s="302"/>
      <c r="B29" s="303"/>
      <c r="C29" s="303"/>
      <c r="D29" s="303"/>
      <c r="E29" s="304"/>
      <c r="F29" s="305"/>
    </row>
    <row r="30" spans="1:6" x14ac:dyDescent="0.25">
      <c r="A30" s="217" t="s">
        <v>141</v>
      </c>
      <c r="B30" s="139"/>
      <c r="C30" s="139"/>
      <c r="D30" s="139"/>
      <c r="E30" s="139"/>
      <c r="F30" s="163"/>
    </row>
    <row r="31" spans="1:6" x14ac:dyDescent="0.25">
      <c r="A31" s="242" t="s">
        <v>143</v>
      </c>
      <c r="B31" s="139"/>
      <c r="C31" s="139"/>
      <c r="D31" s="139"/>
      <c r="E31" s="139"/>
      <c r="F31" s="163"/>
    </row>
    <row r="32" spans="1:6" x14ac:dyDescent="0.25">
      <c r="A32" s="242" t="s">
        <v>139</v>
      </c>
      <c r="B32" s="139"/>
      <c r="C32" s="139"/>
      <c r="D32" s="139"/>
      <c r="E32" s="139"/>
      <c r="F32" s="163"/>
    </row>
    <row r="33" spans="1:6" x14ac:dyDescent="0.25">
      <c r="A33" s="291" t="s">
        <v>175</v>
      </c>
      <c r="B33" s="139"/>
      <c r="C33" s="139"/>
      <c r="D33" s="139"/>
      <c r="E33" s="139"/>
      <c r="F33" s="163"/>
    </row>
    <row r="34" spans="1:6" ht="5.0999999999999996" customHeight="1" x14ac:dyDescent="0.25">
      <c r="A34" s="164"/>
      <c r="B34" s="164"/>
      <c r="C34" s="164"/>
      <c r="D34" s="164"/>
      <c r="E34" s="164"/>
      <c r="F34" s="165"/>
    </row>
  </sheetData>
  <mergeCells count="9">
    <mergeCell ref="A3:I4"/>
    <mergeCell ref="A6:I6"/>
    <mergeCell ref="A7:I7"/>
    <mergeCell ref="A8:I8"/>
    <mergeCell ref="A12:A13"/>
    <mergeCell ref="B12:C12"/>
    <mergeCell ref="E12:E13"/>
    <mergeCell ref="F12:F13"/>
    <mergeCell ref="H10:I10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L3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2" width="11.7109375" style="140" customWidth="1"/>
    <col min="3" max="3" width="12.85546875" style="140" customWidth="1"/>
    <col min="4" max="4" width="1.7109375" style="140" customWidth="1"/>
    <col min="5" max="6" width="15.5703125" style="140" customWidth="1"/>
    <col min="7" max="8" width="11.42578125" style="140"/>
    <col min="9" max="9" width="3.28515625" style="140" customWidth="1"/>
    <col min="10" max="10" width="11.140625" style="140" customWidth="1"/>
    <col min="11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194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11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219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H10" s="370" t="s">
        <v>137</v>
      </c>
      <c r="I10" s="370"/>
      <c r="J10" s="293"/>
    </row>
    <row r="11" spans="1:12" ht="12.75" customHeight="1" x14ac:dyDescent="0.3">
      <c r="A11" s="225"/>
      <c r="B11" s="226"/>
      <c r="C11" s="226"/>
      <c r="D11" s="226"/>
      <c r="E11" s="226"/>
      <c r="F11" s="226"/>
    </row>
    <row r="12" spans="1:12" ht="24" customHeight="1" x14ac:dyDescent="0.25">
      <c r="A12" s="353" t="s">
        <v>12</v>
      </c>
      <c r="B12" s="369" t="s">
        <v>221</v>
      </c>
      <c r="C12" s="369"/>
      <c r="D12" s="227"/>
      <c r="E12" s="362" t="s">
        <v>101</v>
      </c>
      <c r="F12" s="364" t="s">
        <v>138</v>
      </c>
    </row>
    <row r="13" spans="1:12" ht="24.75" customHeight="1" x14ac:dyDescent="0.25">
      <c r="A13" s="355"/>
      <c r="B13" s="228">
        <v>2018</v>
      </c>
      <c r="C13" s="228">
        <v>2019</v>
      </c>
      <c r="D13" s="228"/>
      <c r="E13" s="363"/>
      <c r="F13" s="365"/>
    </row>
    <row r="14" spans="1:12" x14ac:dyDescent="0.25">
      <c r="A14" s="229" t="s">
        <v>1</v>
      </c>
      <c r="B14" s="230">
        <v>17408144</v>
      </c>
      <c r="C14" s="230">
        <v>16414979</v>
      </c>
      <c r="D14" s="230"/>
      <c r="E14" s="231">
        <v>-5.705174543592932</v>
      </c>
      <c r="F14" s="232">
        <v>-4.2873329151467905</v>
      </c>
    </row>
    <row r="15" spans="1:12" x14ac:dyDescent="0.25">
      <c r="A15" s="186" t="s">
        <v>14</v>
      </c>
      <c r="B15" s="233">
        <v>455688</v>
      </c>
      <c r="C15" s="233">
        <v>443697</v>
      </c>
      <c r="D15" s="233"/>
      <c r="E15" s="234">
        <v>-2.6314056986359162</v>
      </c>
      <c r="F15" s="235">
        <v>-5.1763210529494258E-2</v>
      </c>
    </row>
    <row r="16" spans="1:12" x14ac:dyDescent="0.25">
      <c r="A16" s="184" t="s">
        <v>15</v>
      </c>
      <c r="B16" s="230">
        <v>456597</v>
      </c>
      <c r="C16" s="230">
        <v>790417</v>
      </c>
      <c r="D16" s="230"/>
      <c r="E16" s="231">
        <v>73.110423414958916</v>
      </c>
      <c r="F16" s="232">
        <v>1.4410470301856202</v>
      </c>
    </row>
    <row r="17" spans="1:6" x14ac:dyDescent="0.25">
      <c r="A17" s="186" t="s">
        <v>16</v>
      </c>
      <c r="B17" s="233">
        <v>743493</v>
      </c>
      <c r="C17" s="233">
        <v>517010</v>
      </c>
      <c r="D17" s="233"/>
      <c r="E17" s="234">
        <v>-30.462021834771818</v>
      </c>
      <c r="F17" s="235">
        <v>-0.97769053543086037</v>
      </c>
    </row>
    <row r="18" spans="1:6" x14ac:dyDescent="0.25">
      <c r="A18" s="184" t="s">
        <v>17</v>
      </c>
      <c r="B18" s="230">
        <v>1967774</v>
      </c>
      <c r="C18" s="230">
        <v>1878923</v>
      </c>
      <c r="D18" s="230"/>
      <c r="E18" s="231">
        <v>-4.515305111257689</v>
      </c>
      <c r="F18" s="232">
        <v>-0.38355541812660277</v>
      </c>
    </row>
    <row r="19" spans="1:6" x14ac:dyDescent="0.25">
      <c r="A19" s="186" t="s">
        <v>18</v>
      </c>
      <c r="B19" s="233">
        <v>349749</v>
      </c>
      <c r="C19" s="233">
        <v>286181</v>
      </c>
      <c r="D19" s="233"/>
      <c r="E19" s="234">
        <v>-18.1753200152109</v>
      </c>
      <c r="F19" s="235">
        <v>-0.27441279017086906</v>
      </c>
    </row>
    <row r="20" spans="1:6" x14ac:dyDescent="0.25">
      <c r="A20" s="184" t="s">
        <v>19</v>
      </c>
      <c r="B20" s="230">
        <v>1112612</v>
      </c>
      <c r="C20" s="230">
        <v>813448</v>
      </c>
      <c r="D20" s="230"/>
      <c r="E20" s="231">
        <v>-26.888439096468488</v>
      </c>
      <c r="F20" s="232">
        <v>-1.2914426749099839</v>
      </c>
    </row>
    <row r="21" spans="1:6" x14ac:dyDescent="0.25">
      <c r="A21" s="186" t="s">
        <v>32</v>
      </c>
      <c r="B21" s="233">
        <v>281204</v>
      </c>
      <c r="C21" s="233">
        <v>266402</v>
      </c>
      <c r="D21" s="233"/>
      <c r="E21" s="234">
        <v>-5.2637942561272126</v>
      </c>
      <c r="F21" s="235">
        <v>-6.3897843570809271E-2</v>
      </c>
    </row>
    <row r="22" spans="1:6" x14ac:dyDescent="0.25">
      <c r="A22" s="184" t="s">
        <v>68</v>
      </c>
      <c r="B22" s="230">
        <v>112252</v>
      </c>
      <c r="C22" s="230">
        <v>129362</v>
      </c>
      <c r="D22" s="230"/>
      <c r="E22" s="231">
        <v>15.24249011153475</v>
      </c>
      <c r="F22" s="232">
        <v>7.3861106843436469E-2</v>
      </c>
    </row>
    <row r="23" spans="1:6" x14ac:dyDescent="0.25">
      <c r="A23" s="186" t="s">
        <v>20</v>
      </c>
      <c r="B23" s="233">
        <v>61394</v>
      </c>
      <c r="C23" s="233">
        <v>93483</v>
      </c>
      <c r="D23" s="233"/>
      <c r="E23" s="234">
        <v>52.267322539661876</v>
      </c>
      <c r="F23" s="235">
        <v>0.1385230308298675</v>
      </c>
    </row>
    <row r="24" spans="1:6" x14ac:dyDescent="0.25">
      <c r="A24" s="184" t="s">
        <v>58</v>
      </c>
      <c r="B24" s="230">
        <v>183066</v>
      </c>
      <c r="C24" s="230">
        <v>435019</v>
      </c>
      <c r="D24" s="230"/>
      <c r="E24" s="231">
        <v>137.62959806845618</v>
      </c>
      <c r="F24" s="232">
        <v>1.0876404121872791</v>
      </c>
    </row>
    <row r="25" spans="1:6" ht="15" x14ac:dyDescent="0.25">
      <c r="A25" s="186" t="s">
        <v>142</v>
      </c>
      <c r="B25" s="233">
        <v>33128</v>
      </c>
      <c r="C25" s="233">
        <v>43932</v>
      </c>
      <c r="D25" s="233"/>
      <c r="E25" s="90">
        <v>32.612895435885065</v>
      </c>
      <c r="F25" s="235">
        <v>4.6639123222471511E-2</v>
      </c>
    </row>
    <row r="26" spans="1:6" x14ac:dyDescent="0.25">
      <c r="A26" s="184"/>
      <c r="B26" s="230"/>
      <c r="C26" s="230"/>
      <c r="D26" s="230"/>
      <c r="E26" s="236"/>
      <c r="F26" s="232"/>
    </row>
    <row r="27" spans="1:6" x14ac:dyDescent="0.25">
      <c r="A27" s="188" t="s">
        <v>0</v>
      </c>
      <c r="B27" s="237">
        <v>23165101</v>
      </c>
      <c r="C27" s="237">
        <v>22112853</v>
      </c>
      <c r="D27" s="237"/>
      <c r="E27" s="103">
        <v>-4.5423846846167351</v>
      </c>
      <c r="F27" s="238">
        <v>-4.5423846846167359</v>
      </c>
    </row>
    <row r="28" spans="1:6" x14ac:dyDescent="0.25">
      <c r="A28" s="239"/>
      <c r="B28" s="240"/>
      <c r="C28" s="240"/>
      <c r="D28" s="240"/>
      <c r="E28" s="241"/>
      <c r="F28" s="241"/>
    </row>
    <row r="29" spans="1:6" ht="5.0999999999999996" customHeight="1" x14ac:dyDescent="0.25">
      <c r="A29" s="302"/>
      <c r="B29" s="303"/>
      <c r="C29" s="303"/>
      <c r="D29" s="303"/>
      <c r="E29" s="304"/>
      <c r="F29" s="305"/>
    </row>
    <row r="30" spans="1:6" x14ac:dyDescent="0.25">
      <c r="A30" s="217" t="s">
        <v>141</v>
      </c>
      <c r="B30" s="139"/>
      <c r="C30" s="139"/>
      <c r="D30" s="139"/>
      <c r="E30" s="139"/>
      <c r="F30" s="163"/>
    </row>
    <row r="31" spans="1:6" x14ac:dyDescent="0.25">
      <c r="A31" s="242" t="s">
        <v>143</v>
      </c>
      <c r="B31" s="139"/>
      <c r="C31" s="139"/>
      <c r="D31" s="139"/>
      <c r="E31" s="139"/>
      <c r="F31" s="163"/>
    </row>
    <row r="32" spans="1:6" x14ac:dyDescent="0.25">
      <c r="A32" s="242" t="s">
        <v>139</v>
      </c>
      <c r="B32" s="139"/>
      <c r="C32" s="139"/>
      <c r="D32" s="139"/>
      <c r="E32" s="139"/>
      <c r="F32" s="163"/>
    </row>
    <row r="33" spans="1:6" x14ac:dyDescent="0.25">
      <c r="A33" s="291" t="s">
        <v>175</v>
      </c>
      <c r="B33" s="139"/>
      <c r="C33" s="139"/>
      <c r="D33" s="139"/>
      <c r="E33" s="139"/>
      <c r="F33" s="163"/>
    </row>
    <row r="34" spans="1:6" ht="5.0999999999999996" customHeight="1" x14ac:dyDescent="0.25">
      <c r="A34" s="164"/>
      <c r="B34" s="164"/>
      <c r="C34" s="164"/>
      <c r="D34" s="164"/>
      <c r="E34" s="164"/>
      <c r="F34" s="165"/>
    </row>
  </sheetData>
  <mergeCells count="9">
    <mergeCell ref="A3:I4"/>
    <mergeCell ref="A6:I6"/>
    <mergeCell ref="A7:I7"/>
    <mergeCell ref="A8:I8"/>
    <mergeCell ref="A12:A13"/>
    <mergeCell ref="B12:C12"/>
    <mergeCell ref="E12:E13"/>
    <mergeCell ref="F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4" width="11.42578125" style="72"/>
    <col min="5" max="5" width="3.28515625" style="72" customWidth="1"/>
    <col min="6" max="8" width="11.42578125" style="72"/>
    <col min="9" max="9" width="11.710937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195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76"/>
      <c r="B10" s="76"/>
      <c r="C10" s="76"/>
      <c r="D10" s="76"/>
      <c r="E10" s="76"/>
      <c r="F10" s="76"/>
      <c r="G10" s="76"/>
      <c r="H10" s="325" t="s">
        <v>137</v>
      </c>
      <c r="I10" s="325"/>
      <c r="J10" s="294"/>
    </row>
    <row r="11" spans="1:12" ht="12.75" customHeight="1" x14ac:dyDescent="0.25">
      <c r="A11" s="166"/>
      <c r="B11" s="167"/>
      <c r="C11" s="167"/>
      <c r="D11" s="167"/>
      <c r="E11" s="167"/>
      <c r="F11" s="167"/>
      <c r="G11" s="372" t="s">
        <v>3</v>
      </c>
      <c r="H11" s="372"/>
    </row>
    <row r="12" spans="1:12" x14ac:dyDescent="0.25">
      <c r="A12" s="336" t="s">
        <v>4</v>
      </c>
      <c r="B12" s="371" t="s">
        <v>22</v>
      </c>
      <c r="C12" s="341"/>
      <c r="D12" s="341"/>
      <c r="E12" s="82"/>
      <c r="F12" s="341" t="s">
        <v>64</v>
      </c>
      <c r="G12" s="341"/>
      <c r="H12" s="343"/>
    </row>
    <row r="13" spans="1:12" x14ac:dyDescent="0.25">
      <c r="A13" s="337"/>
      <c r="B13" s="81" t="s">
        <v>0</v>
      </c>
      <c r="C13" s="81" t="s">
        <v>23</v>
      </c>
      <c r="D13" s="81" t="s">
        <v>24</v>
      </c>
      <c r="E13" s="83"/>
      <c r="F13" s="81" t="s">
        <v>0</v>
      </c>
      <c r="G13" s="81" t="s">
        <v>23</v>
      </c>
      <c r="H13" s="84" t="s">
        <v>24</v>
      </c>
    </row>
    <row r="14" spans="1:12" x14ac:dyDescent="0.25">
      <c r="A14" s="169" t="s">
        <v>35</v>
      </c>
      <c r="B14" s="219">
        <v>28203</v>
      </c>
      <c r="C14" s="219">
        <v>12456</v>
      </c>
      <c r="D14" s="219">
        <v>15747</v>
      </c>
      <c r="E14" s="219"/>
      <c r="F14" s="219">
        <v>180111</v>
      </c>
      <c r="G14" s="219">
        <v>36226</v>
      </c>
      <c r="H14" s="220">
        <v>143885</v>
      </c>
    </row>
    <row r="15" spans="1:12" x14ac:dyDescent="0.25">
      <c r="A15" s="170" t="s">
        <v>37</v>
      </c>
      <c r="B15" s="221">
        <v>13722</v>
      </c>
      <c r="C15" s="221">
        <v>12760</v>
      </c>
      <c r="D15" s="221">
        <v>962</v>
      </c>
      <c r="E15" s="221"/>
      <c r="F15" s="221">
        <v>20936</v>
      </c>
      <c r="G15" s="221">
        <v>8549</v>
      </c>
      <c r="H15" s="222">
        <v>12387</v>
      </c>
    </row>
    <row r="16" spans="1:12" x14ac:dyDescent="0.25">
      <c r="A16" s="169" t="s">
        <v>90</v>
      </c>
      <c r="B16" s="219">
        <v>141252</v>
      </c>
      <c r="C16" s="219">
        <v>11530</v>
      </c>
      <c r="D16" s="219">
        <v>129722</v>
      </c>
      <c r="E16" s="219"/>
      <c r="F16" s="219">
        <v>123695</v>
      </c>
      <c r="G16" s="219">
        <v>12713</v>
      </c>
      <c r="H16" s="220">
        <v>110982</v>
      </c>
    </row>
    <row r="17" spans="1:8" x14ac:dyDescent="0.25">
      <c r="A17" s="170" t="s">
        <v>38</v>
      </c>
      <c r="B17" s="221">
        <v>0</v>
      </c>
      <c r="C17" s="221">
        <v>0</v>
      </c>
      <c r="D17" s="221">
        <v>0</v>
      </c>
      <c r="E17" s="221"/>
      <c r="F17" s="221">
        <v>11098</v>
      </c>
      <c r="G17" s="221">
        <v>4075</v>
      </c>
      <c r="H17" s="222">
        <v>7023</v>
      </c>
    </row>
    <row r="18" spans="1:8" x14ac:dyDescent="0.25">
      <c r="A18" s="169" t="s">
        <v>39</v>
      </c>
      <c r="B18" s="219">
        <v>3806</v>
      </c>
      <c r="C18" s="219">
        <v>0</v>
      </c>
      <c r="D18" s="219">
        <v>3806</v>
      </c>
      <c r="E18" s="219"/>
      <c r="F18" s="219">
        <v>43833</v>
      </c>
      <c r="G18" s="219">
        <v>27875</v>
      </c>
      <c r="H18" s="220">
        <v>15958</v>
      </c>
    </row>
    <row r="19" spans="1:8" x14ac:dyDescent="0.25">
      <c r="A19" s="170" t="s">
        <v>40</v>
      </c>
      <c r="B19" s="221">
        <v>7707</v>
      </c>
      <c r="C19" s="221">
        <v>98</v>
      </c>
      <c r="D19" s="221">
        <v>7609</v>
      </c>
      <c r="E19" s="221"/>
      <c r="F19" s="221">
        <v>6272</v>
      </c>
      <c r="G19" s="221">
        <v>6216</v>
      </c>
      <c r="H19" s="222">
        <v>56</v>
      </c>
    </row>
    <row r="20" spans="1:8" x14ac:dyDescent="0.25">
      <c r="A20" s="169" t="s">
        <v>41</v>
      </c>
      <c r="B20" s="219">
        <v>0</v>
      </c>
      <c r="C20" s="219">
        <v>0</v>
      </c>
      <c r="D20" s="219">
        <v>0</v>
      </c>
      <c r="E20" s="219"/>
      <c r="F20" s="219">
        <v>2338</v>
      </c>
      <c r="G20" s="219">
        <v>2116</v>
      </c>
      <c r="H20" s="220">
        <v>222</v>
      </c>
    </row>
    <row r="21" spans="1:8" x14ac:dyDescent="0.25">
      <c r="A21" s="170" t="s">
        <v>42</v>
      </c>
      <c r="B21" s="221">
        <v>8996</v>
      </c>
      <c r="C21" s="221">
        <v>8996</v>
      </c>
      <c r="D21" s="221">
        <v>0</v>
      </c>
      <c r="E21" s="221"/>
      <c r="F21" s="221">
        <v>39765</v>
      </c>
      <c r="G21" s="221">
        <v>10385</v>
      </c>
      <c r="H21" s="222">
        <v>29380</v>
      </c>
    </row>
    <row r="22" spans="1:8" x14ac:dyDescent="0.25">
      <c r="A22" s="169" t="s">
        <v>44</v>
      </c>
      <c r="B22" s="219">
        <v>0</v>
      </c>
      <c r="C22" s="219">
        <v>0</v>
      </c>
      <c r="D22" s="219">
        <v>0</v>
      </c>
      <c r="E22" s="219"/>
      <c r="F22" s="219">
        <v>14964</v>
      </c>
      <c r="G22" s="219">
        <v>10533</v>
      </c>
      <c r="H22" s="220">
        <v>4431</v>
      </c>
    </row>
    <row r="23" spans="1:8" x14ac:dyDescent="0.25">
      <c r="A23" s="170" t="s">
        <v>45</v>
      </c>
      <c r="B23" s="221">
        <v>568</v>
      </c>
      <c r="C23" s="221">
        <v>568</v>
      </c>
      <c r="D23" s="221">
        <v>0</v>
      </c>
      <c r="E23" s="221"/>
      <c r="F23" s="221">
        <v>5423</v>
      </c>
      <c r="G23" s="221">
        <v>5197</v>
      </c>
      <c r="H23" s="222">
        <v>226</v>
      </c>
    </row>
    <row r="24" spans="1:8" x14ac:dyDescent="0.25">
      <c r="A24" s="169" t="s">
        <v>46</v>
      </c>
      <c r="B24" s="219">
        <v>108084</v>
      </c>
      <c r="C24" s="219">
        <v>84</v>
      </c>
      <c r="D24" s="219">
        <v>108000</v>
      </c>
      <c r="E24" s="219"/>
      <c r="F24" s="219">
        <v>174074</v>
      </c>
      <c r="G24" s="219">
        <v>54397</v>
      </c>
      <c r="H24" s="220">
        <v>119677</v>
      </c>
    </row>
    <row r="25" spans="1:8" x14ac:dyDescent="0.25">
      <c r="A25" s="170" t="s">
        <v>47</v>
      </c>
      <c r="B25" s="221">
        <v>0</v>
      </c>
      <c r="C25" s="221">
        <v>0</v>
      </c>
      <c r="D25" s="221">
        <v>0</v>
      </c>
      <c r="E25" s="221"/>
      <c r="F25" s="221">
        <v>0</v>
      </c>
      <c r="G25" s="221">
        <v>0</v>
      </c>
      <c r="H25" s="222">
        <v>0</v>
      </c>
    </row>
    <row r="26" spans="1:8" x14ac:dyDescent="0.25">
      <c r="A26" s="169" t="s">
        <v>48</v>
      </c>
      <c r="B26" s="219">
        <v>1064</v>
      </c>
      <c r="C26" s="219">
        <v>1064</v>
      </c>
      <c r="D26" s="219">
        <v>0</v>
      </c>
      <c r="E26" s="219"/>
      <c r="F26" s="219">
        <v>12256</v>
      </c>
      <c r="G26" s="219">
        <v>9674</v>
      </c>
      <c r="H26" s="220">
        <v>2582</v>
      </c>
    </row>
    <row r="27" spans="1:8" x14ac:dyDescent="0.25">
      <c r="A27" s="170" t="s">
        <v>49</v>
      </c>
      <c r="B27" s="221">
        <v>0</v>
      </c>
      <c r="C27" s="221">
        <v>0</v>
      </c>
      <c r="D27" s="221">
        <v>0</v>
      </c>
      <c r="E27" s="221"/>
      <c r="F27" s="221">
        <v>2774</v>
      </c>
      <c r="G27" s="221">
        <v>2221</v>
      </c>
      <c r="H27" s="222">
        <v>553</v>
      </c>
    </row>
    <row r="28" spans="1:8" x14ac:dyDescent="0.25">
      <c r="A28" s="169" t="s">
        <v>50</v>
      </c>
      <c r="B28" s="219">
        <v>0</v>
      </c>
      <c r="C28" s="219">
        <v>0</v>
      </c>
      <c r="D28" s="219">
        <v>0</v>
      </c>
      <c r="E28" s="219"/>
      <c r="F28" s="219">
        <v>2799</v>
      </c>
      <c r="G28" s="219">
        <v>2654</v>
      </c>
      <c r="H28" s="220">
        <v>145</v>
      </c>
    </row>
    <row r="29" spans="1:8" x14ac:dyDescent="0.25">
      <c r="A29" s="170" t="s">
        <v>51</v>
      </c>
      <c r="B29" s="221">
        <v>2952</v>
      </c>
      <c r="C29" s="221">
        <v>2952</v>
      </c>
      <c r="D29" s="221">
        <v>0</v>
      </c>
      <c r="E29" s="221"/>
      <c r="F29" s="221">
        <v>9637</v>
      </c>
      <c r="G29" s="221">
        <v>9316</v>
      </c>
      <c r="H29" s="222">
        <v>321</v>
      </c>
    </row>
    <row r="30" spans="1:8" x14ac:dyDescent="0.25">
      <c r="A30" s="169" t="s">
        <v>52</v>
      </c>
      <c r="B30" s="219">
        <v>110</v>
      </c>
      <c r="C30" s="219">
        <v>110</v>
      </c>
      <c r="D30" s="219">
        <v>0</v>
      </c>
      <c r="E30" s="219"/>
      <c r="F30" s="219">
        <v>15372</v>
      </c>
      <c r="G30" s="219">
        <v>10915</v>
      </c>
      <c r="H30" s="220">
        <v>4457</v>
      </c>
    </row>
    <row r="31" spans="1:8" x14ac:dyDescent="0.25">
      <c r="A31" s="170" t="s">
        <v>59</v>
      </c>
      <c r="B31" s="221">
        <v>7023</v>
      </c>
      <c r="C31" s="221">
        <v>1215</v>
      </c>
      <c r="D31" s="221">
        <v>5808</v>
      </c>
      <c r="E31" s="221"/>
      <c r="F31" s="221">
        <v>12808</v>
      </c>
      <c r="G31" s="221">
        <v>11384</v>
      </c>
      <c r="H31" s="222">
        <v>1424</v>
      </c>
    </row>
    <row r="32" spans="1:8" x14ac:dyDescent="0.25">
      <c r="A32" s="169" t="s">
        <v>53</v>
      </c>
      <c r="B32" s="219">
        <v>208</v>
      </c>
      <c r="C32" s="219">
        <v>208</v>
      </c>
      <c r="D32" s="219">
        <v>0</v>
      </c>
      <c r="E32" s="219"/>
      <c r="F32" s="219">
        <v>59494</v>
      </c>
      <c r="G32" s="219">
        <v>10849</v>
      </c>
      <c r="H32" s="220">
        <v>48645</v>
      </c>
    </row>
    <row r="33" spans="1:8" x14ac:dyDescent="0.25">
      <c r="A33" s="170" t="s">
        <v>54</v>
      </c>
      <c r="B33" s="221">
        <v>6277</v>
      </c>
      <c r="C33" s="221">
        <v>1154</v>
      </c>
      <c r="D33" s="221">
        <v>5123</v>
      </c>
      <c r="E33" s="221"/>
      <c r="F33" s="221">
        <v>15211</v>
      </c>
      <c r="G33" s="221">
        <v>14917</v>
      </c>
      <c r="H33" s="222">
        <v>294</v>
      </c>
    </row>
    <row r="34" spans="1:8" x14ac:dyDescent="0.25">
      <c r="A34" s="169" t="s">
        <v>57</v>
      </c>
      <c r="B34" s="219">
        <v>9807</v>
      </c>
      <c r="C34" s="219">
        <v>592</v>
      </c>
      <c r="D34" s="219">
        <v>9215</v>
      </c>
      <c r="E34" s="219"/>
      <c r="F34" s="219">
        <v>49462</v>
      </c>
      <c r="G34" s="219">
        <v>6292</v>
      </c>
      <c r="H34" s="220">
        <v>43170</v>
      </c>
    </row>
    <row r="35" spans="1:8" x14ac:dyDescent="0.25">
      <c r="A35" s="170" t="s">
        <v>55</v>
      </c>
      <c r="B35" s="221">
        <v>0</v>
      </c>
      <c r="C35" s="221">
        <v>0</v>
      </c>
      <c r="D35" s="221">
        <v>0</v>
      </c>
      <c r="E35" s="221"/>
      <c r="F35" s="221">
        <v>6297</v>
      </c>
      <c r="G35" s="221">
        <v>2382</v>
      </c>
      <c r="H35" s="222">
        <v>3915</v>
      </c>
    </row>
    <row r="36" spans="1:8" x14ac:dyDescent="0.25">
      <c r="A36" s="169" t="s">
        <v>56</v>
      </c>
      <c r="B36" s="219">
        <v>943</v>
      </c>
      <c r="C36" s="219">
        <v>943</v>
      </c>
      <c r="D36" s="219">
        <v>0</v>
      </c>
      <c r="E36" s="219"/>
      <c r="F36" s="219">
        <v>13590</v>
      </c>
      <c r="G36" s="219">
        <v>9414</v>
      </c>
      <c r="H36" s="220">
        <v>4176</v>
      </c>
    </row>
    <row r="37" spans="1:8" x14ac:dyDescent="0.25">
      <c r="A37" s="170" t="s">
        <v>67</v>
      </c>
      <c r="B37" s="221">
        <v>7520</v>
      </c>
      <c r="C37" s="221">
        <v>7467</v>
      </c>
      <c r="D37" s="221">
        <v>53</v>
      </c>
      <c r="E37" s="221"/>
      <c r="F37" s="221">
        <v>127078</v>
      </c>
      <c r="G37" s="221">
        <v>38923</v>
      </c>
      <c r="H37" s="222">
        <v>88155</v>
      </c>
    </row>
    <row r="38" spans="1:8" x14ac:dyDescent="0.25">
      <c r="A38" s="169" t="s">
        <v>36</v>
      </c>
      <c r="B38" s="219">
        <v>0</v>
      </c>
      <c r="C38" s="219">
        <v>0</v>
      </c>
      <c r="D38" s="219">
        <v>0</v>
      </c>
      <c r="E38" s="219"/>
      <c r="F38" s="219">
        <v>1995</v>
      </c>
      <c r="G38" s="219">
        <v>1995</v>
      </c>
      <c r="H38" s="220">
        <v>0</v>
      </c>
    </row>
    <row r="39" spans="1:8" x14ac:dyDescent="0.25">
      <c r="A39" s="170" t="s">
        <v>43</v>
      </c>
      <c r="B39" s="221">
        <v>0</v>
      </c>
      <c r="C39" s="221">
        <v>0</v>
      </c>
      <c r="D39" s="221">
        <v>0</v>
      </c>
      <c r="E39" s="221"/>
      <c r="F39" s="221">
        <v>7661</v>
      </c>
      <c r="G39" s="221">
        <v>4880</v>
      </c>
      <c r="H39" s="222">
        <v>2781</v>
      </c>
    </row>
    <row r="40" spans="1:8" x14ac:dyDescent="0.25">
      <c r="A40" s="169" t="s">
        <v>91</v>
      </c>
      <c r="B40" s="219">
        <v>0</v>
      </c>
      <c r="C40" s="219">
        <v>0</v>
      </c>
      <c r="D40" s="219">
        <v>0</v>
      </c>
      <c r="E40" s="219"/>
      <c r="F40" s="219">
        <v>2148</v>
      </c>
      <c r="G40" s="219">
        <v>1332</v>
      </c>
      <c r="H40" s="220">
        <v>816</v>
      </c>
    </row>
    <row r="41" spans="1:8" x14ac:dyDescent="0.25">
      <c r="A41" s="170" t="s">
        <v>92</v>
      </c>
      <c r="B41" s="221">
        <v>0</v>
      </c>
      <c r="C41" s="221">
        <v>0</v>
      </c>
      <c r="D41" s="221">
        <v>0</v>
      </c>
      <c r="E41" s="221"/>
      <c r="F41" s="221">
        <v>1284</v>
      </c>
      <c r="G41" s="221">
        <v>1284</v>
      </c>
      <c r="H41" s="222">
        <v>0</v>
      </c>
    </row>
    <row r="42" spans="1:8" x14ac:dyDescent="0.25">
      <c r="A42" s="169" t="s">
        <v>93</v>
      </c>
      <c r="B42" s="219">
        <v>0</v>
      </c>
      <c r="C42" s="219">
        <v>0</v>
      </c>
      <c r="D42" s="219">
        <v>0</v>
      </c>
      <c r="E42" s="219"/>
      <c r="F42" s="219">
        <v>258</v>
      </c>
      <c r="G42" s="219">
        <v>258</v>
      </c>
      <c r="H42" s="220">
        <v>0</v>
      </c>
    </row>
    <row r="43" spans="1:8" x14ac:dyDescent="0.25">
      <c r="A43" s="170" t="s">
        <v>94</v>
      </c>
      <c r="B43" s="221">
        <v>0</v>
      </c>
      <c r="C43" s="221">
        <v>0</v>
      </c>
      <c r="D43" s="221">
        <v>0</v>
      </c>
      <c r="E43" s="221"/>
      <c r="F43" s="221">
        <v>0</v>
      </c>
      <c r="G43" s="221">
        <v>0</v>
      </c>
      <c r="H43" s="222">
        <v>0</v>
      </c>
    </row>
    <row r="44" spans="1:8" x14ac:dyDescent="0.25">
      <c r="A44" s="169" t="s">
        <v>95</v>
      </c>
      <c r="B44" s="219">
        <v>0</v>
      </c>
      <c r="C44" s="219">
        <v>0</v>
      </c>
      <c r="D44" s="219">
        <v>0</v>
      </c>
      <c r="E44" s="219"/>
      <c r="F44" s="219">
        <v>0</v>
      </c>
      <c r="G44" s="219">
        <v>0</v>
      </c>
      <c r="H44" s="220">
        <v>0</v>
      </c>
    </row>
    <row r="45" spans="1:8" x14ac:dyDescent="0.25">
      <c r="A45" s="170" t="s">
        <v>96</v>
      </c>
      <c r="B45" s="221">
        <v>0</v>
      </c>
      <c r="C45" s="221">
        <v>0</v>
      </c>
      <c r="D45" s="221">
        <v>0</v>
      </c>
      <c r="E45" s="221"/>
      <c r="F45" s="221">
        <v>90</v>
      </c>
      <c r="G45" s="221">
        <v>90</v>
      </c>
      <c r="H45" s="222">
        <v>0</v>
      </c>
    </row>
    <row r="46" spans="1:8" x14ac:dyDescent="0.25">
      <c r="A46" s="169" t="s">
        <v>97</v>
      </c>
      <c r="B46" s="219">
        <v>0</v>
      </c>
      <c r="C46" s="219">
        <v>0</v>
      </c>
      <c r="D46" s="219">
        <v>0</v>
      </c>
      <c r="E46" s="219"/>
      <c r="F46" s="219">
        <v>0</v>
      </c>
      <c r="G46" s="219">
        <v>0</v>
      </c>
      <c r="H46" s="220">
        <v>0</v>
      </c>
    </row>
    <row r="47" spans="1:8" x14ac:dyDescent="0.25">
      <c r="A47" s="169"/>
      <c r="B47" s="219"/>
      <c r="C47" s="219"/>
      <c r="D47" s="219"/>
      <c r="E47" s="219"/>
      <c r="F47" s="219"/>
      <c r="G47" s="219"/>
      <c r="H47" s="220"/>
    </row>
    <row r="48" spans="1:8" x14ac:dyDescent="0.25">
      <c r="A48" s="173" t="s">
        <v>0</v>
      </c>
      <c r="B48" s="223">
        <v>348242</v>
      </c>
      <c r="C48" s="223">
        <v>62197</v>
      </c>
      <c r="D48" s="223">
        <v>286045</v>
      </c>
      <c r="E48" s="223"/>
      <c r="F48" s="223">
        <v>962723</v>
      </c>
      <c r="G48" s="223">
        <v>317062</v>
      </c>
      <c r="H48" s="224">
        <v>645661</v>
      </c>
    </row>
    <row r="50" spans="1:8" ht="5.0999999999999996" customHeight="1" x14ac:dyDescent="0.25">
      <c r="A50" s="109"/>
      <c r="B50" s="109"/>
      <c r="C50" s="109"/>
      <c r="D50" s="109"/>
      <c r="E50" s="109"/>
      <c r="F50" s="109"/>
      <c r="G50" s="109"/>
      <c r="H50" s="110"/>
    </row>
    <row r="51" spans="1:8" x14ac:dyDescent="0.25">
      <c r="A51" s="217" t="s">
        <v>141</v>
      </c>
      <c r="B51" s="76"/>
      <c r="C51" s="76"/>
      <c r="D51" s="76"/>
      <c r="E51" s="76"/>
      <c r="F51" s="76"/>
      <c r="G51" s="76"/>
      <c r="H51" s="131"/>
    </row>
    <row r="52" spans="1:8" x14ac:dyDescent="0.25">
      <c r="A52" s="130" t="s">
        <v>63</v>
      </c>
      <c r="B52" s="76"/>
      <c r="C52" s="76"/>
      <c r="D52" s="76"/>
      <c r="E52" s="76"/>
      <c r="F52" s="76"/>
      <c r="G52" s="76"/>
      <c r="H52" s="131"/>
    </row>
    <row r="53" spans="1:8" x14ac:dyDescent="0.25">
      <c r="A53" s="291" t="s">
        <v>175</v>
      </c>
      <c r="B53" s="76"/>
      <c r="C53" s="76"/>
      <c r="D53" s="76"/>
      <c r="E53" s="76"/>
      <c r="F53" s="76"/>
      <c r="G53" s="76"/>
      <c r="H53" s="131"/>
    </row>
    <row r="54" spans="1:8" ht="5.0999999999999996" customHeight="1" x14ac:dyDescent="0.25">
      <c r="A54" s="132"/>
      <c r="B54" s="132"/>
      <c r="C54" s="132"/>
      <c r="D54" s="132"/>
      <c r="E54" s="132"/>
      <c r="F54" s="132"/>
      <c r="G54" s="132"/>
      <c r="H54" s="133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4" width="11.42578125" style="72"/>
    <col min="5" max="5" width="3.140625" style="72" customWidth="1"/>
    <col min="6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196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76"/>
      <c r="B10" s="76"/>
      <c r="C10" s="76"/>
      <c r="D10" s="76"/>
      <c r="E10" s="76"/>
      <c r="F10" s="76"/>
      <c r="G10" s="76"/>
      <c r="H10" s="325" t="s">
        <v>137</v>
      </c>
      <c r="I10" s="325"/>
      <c r="J10" s="294"/>
    </row>
    <row r="11" spans="1:12" ht="12.75" customHeight="1" x14ac:dyDescent="0.25">
      <c r="A11" s="166"/>
      <c r="B11" s="167"/>
      <c r="C11" s="167"/>
      <c r="D11" s="167"/>
      <c r="E11" s="167"/>
      <c r="F11" s="167"/>
      <c r="G11" s="373" t="s">
        <v>34</v>
      </c>
      <c r="H11" s="373"/>
    </row>
    <row r="12" spans="1:12" x14ac:dyDescent="0.25">
      <c r="A12" s="336" t="s">
        <v>4</v>
      </c>
      <c r="B12" s="371" t="s">
        <v>22</v>
      </c>
      <c r="C12" s="341"/>
      <c r="D12" s="341"/>
      <c r="E12" s="82"/>
      <c r="F12" s="341" t="s">
        <v>64</v>
      </c>
      <c r="G12" s="341"/>
      <c r="H12" s="343"/>
    </row>
    <row r="13" spans="1:12" x14ac:dyDescent="0.25">
      <c r="A13" s="337"/>
      <c r="B13" s="81" t="s">
        <v>0</v>
      </c>
      <c r="C13" s="81" t="s">
        <v>23</v>
      </c>
      <c r="D13" s="81" t="s">
        <v>24</v>
      </c>
      <c r="E13" s="83"/>
      <c r="F13" s="81" t="s">
        <v>0</v>
      </c>
      <c r="G13" s="81" t="s">
        <v>23</v>
      </c>
      <c r="H13" s="84" t="s">
        <v>24</v>
      </c>
    </row>
    <row r="14" spans="1:12" x14ac:dyDescent="0.25">
      <c r="A14" s="169" t="s">
        <v>35</v>
      </c>
      <c r="B14" s="219">
        <v>501</v>
      </c>
      <c r="C14" s="219">
        <v>292</v>
      </c>
      <c r="D14" s="219">
        <v>209</v>
      </c>
      <c r="E14" s="219"/>
      <c r="F14" s="219">
        <v>1452</v>
      </c>
      <c r="G14" s="219">
        <v>281</v>
      </c>
      <c r="H14" s="220">
        <v>1171</v>
      </c>
    </row>
    <row r="15" spans="1:12" x14ac:dyDescent="0.25">
      <c r="A15" s="170" t="s">
        <v>37</v>
      </c>
      <c r="B15" s="221">
        <v>202</v>
      </c>
      <c r="C15" s="221">
        <v>185</v>
      </c>
      <c r="D15" s="221">
        <v>17</v>
      </c>
      <c r="E15" s="221"/>
      <c r="F15" s="221">
        <v>165</v>
      </c>
      <c r="G15" s="221">
        <v>62</v>
      </c>
      <c r="H15" s="222">
        <v>103</v>
      </c>
    </row>
    <row r="16" spans="1:12" x14ac:dyDescent="0.25">
      <c r="A16" s="169" t="s">
        <v>90</v>
      </c>
      <c r="B16" s="219">
        <v>2354</v>
      </c>
      <c r="C16" s="219">
        <v>135</v>
      </c>
      <c r="D16" s="219">
        <v>2219</v>
      </c>
      <c r="E16" s="219"/>
      <c r="F16" s="219">
        <v>1220</v>
      </c>
      <c r="G16" s="219">
        <v>98</v>
      </c>
      <c r="H16" s="220">
        <v>1122</v>
      </c>
    </row>
    <row r="17" spans="1:8" x14ac:dyDescent="0.25">
      <c r="A17" s="170" t="s">
        <v>38</v>
      </c>
      <c r="B17" s="221">
        <v>0</v>
      </c>
      <c r="C17" s="221">
        <v>0</v>
      </c>
      <c r="D17" s="221">
        <v>0</v>
      </c>
      <c r="E17" s="221"/>
      <c r="F17" s="221">
        <v>65</v>
      </c>
      <c r="G17" s="221">
        <v>31</v>
      </c>
      <c r="H17" s="222">
        <v>34</v>
      </c>
    </row>
    <row r="18" spans="1:8" x14ac:dyDescent="0.25">
      <c r="A18" s="169" t="s">
        <v>39</v>
      </c>
      <c r="B18" s="219">
        <v>50</v>
      </c>
      <c r="C18" s="219">
        <v>0</v>
      </c>
      <c r="D18" s="219">
        <v>50</v>
      </c>
      <c r="E18" s="219"/>
      <c r="F18" s="219">
        <v>374</v>
      </c>
      <c r="G18" s="219">
        <v>209</v>
      </c>
      <c r="H18" s="220">
        <v>165</v>
      </c>
    </row>
    <row r="19" spans="1:8" x14ac:dyDescent="0.25">
      <c r="A19" s="170" t="s">
        <v>40</v>
      </c>
      <c r="B19" s="221">
        <v>65</v>
      </c>
      <c r="C19" s="221">
        <v>1</v>
      </c>
      <c r="D19" s="221">
        <v>64</v>
      </c>
      <c r="E19" s="221"/>
      <c r="F19" s="221">
        <v>51</v>
      </c>
      <c r="G19" s="221">
        <v>51</v>
      </c>
      <c r="H19" s="222">
        <v>0</v>
      </c>
    </row>
    <row r="20" spans="1:8" x14ac:dyDescent="0.25">
      <c r="A20" s="169" t="s">
        <v>41</v>
      </c>
      <c r="B20" s="219">
        <v>0</v>
      </c>
      <c r="C20" s="219">
        <v>0</v>
      </c>
      <c r="D20" s="219">
        <v>0</v>
      </c>
      <c r="E20" s="219"/>
      <c r="F20" s="219">
        <v>20</v>
      </c>
      <c r="G20" s="219">
        <v>16</v>
      </c>
      <c r="H20" s="220">
        <v>4</v>
      </c>
    </row>
    <row r="21" spans="1:8" x14ac:dyDescent="0.25">
      <c r="A21" s="170" t="s">
        <v>42</v>
      </c>
      <c r="B21" s="221">
        <v>163</v>
      </c>
      <c r="C21" s="221">
        <v>163</v>
      </c>
      <c r="D21" s="221">
        <v>0</v>
      </c>
      <c r="E21" s="221"/>
      <c r="F21" s="221">
        <v>351</v>
      </c>
      <c r="G21" s="221">
        <v>94</v>
      </c>
      <c r="H21" s="222">
        <v>257</v>
      </c>
    </row>
    <row r="22" spans="1:8" x14ac:dyDescent="0.25">
      <c r="A22" s="169" t="s">
        <v>44</v>
      </c>
      <c r="B22" s="219">
        <v>0</v>
      </c>
      <c r="C22" s="219">
        <v>0</v>
      </c>
      <c r="D22" s="219">
        <v>0</v>
      </c>
      <c r="E22" s="219"/>
      <c r="F22" s="219">
        <v>159</v>
      </c>
      <c r="G22" s="219">
        <v>83</v>
      </c>
      <c r="H22" s="220">
        <v>76</v>
      </c>
    </row>
    <row r="23" spans="1:8" x14ac:dyDescent="0.25">
      <c r="A23" s="170" t="s">
        <v>45</v>
      </c>
      <c r="B23" s="221">
        <v>9</v>
      </c>
      <c r="C23" s="221">
        <v>9</v>
      </c>
      <c r="D23" s="221">
        <v>0</v>
      </c>
      <c r="E23" s="221"/>
      <c r="F23" s="221">
        <v>43</v>
      </c>
      <c r="G23" s="221">
        <v>42</v>
      </c>
      <c r="H23" s="222">
        <v>1</v>
      </c>
    </row>
    <row r="24" spans="1:8" x14ac:dyDescent="0.25">
      <c r="A24" s="169" t="s">
        <v>46</v>
      </c>
      <c r="B24" s="219">
        <v>1529</v>
      </c>
      <c r="C24" s="219">
        <v>1</v>
      </c>
      <c r="D24" s="219">
        <v>1528</v>
      </c>
      <c r="E24" s="219"/>
      <c r="F24" s="219">
        <v>2093</v>
      </c>
      <c r="G24" s="219">
        <v>326</v>
      </c>
      <c r="H24" s="220">
        <v>1767</v>
      </c>
    </row>
    <row r="25" spans="1:8" x14ac:dyDescent="0.25">
      <c r="A25" s="170" t="s">
        <v>47</v>
      </c>
      <c r="B25" s="221">
        <v>0</v>
      </c>
      <c r="C25" s="221">
        <v>0</v>
      </c>
      <c r="D25" s="221">
        <v>0</v>
      </c>
      <c r="E25" s="221"/>
      <c r="F25" s="221">
        <v>0</v>
      </c>
      <c r="G25" s="221">
        <v>0</v>
      </c>
      <c r="H25" s="222">
        <v>0</v>
      </c>
    </row>
    <row r="26" spans="1:8" x14ac:dyDescent="0.25">
      <c r="A26" s="169" t="s">
        <v>48</v>
      </c>
      <c r="B26" s="219">
        <v>13</v>
      </c>
      <c r="C26" s="219">
        <v>13</v>
      </c>
      <c r="D26" s="219">
        <v>0</v>
      </c>
      <c r="E26" s="219"/>
      <c r="F26" s="219">
        <v>99</v>
      </c>
      <c r="G26" s="219">
        <v>65</v>
      </c>
      <c r="H26" s="220">
        <v>34</v>
      </c>
    </row>
    <row r="27" spans="1:8" x14ac:dyDescent="0.25">
      <c r="A27" s="170" t="s">
        <v>49</v>
      </c>
      <c r="B27" s="221">
        <v>0</v>
      </c>
      <c r="C27" s="221">
        <v>0</v>
      </c>
      <c r="D27" s="221">
        <v>0</v>
      </c>
      <c r="E27" s="221"/>
      <c r="F27" s="221">
        <v>23</v>
      </c>
      <c r="G27" s="221">
        <v>15</v>
      </c>
      <c r="H27" s="222">
        <v>8</v>
      </c>
    </row>
    <row r="28" spans="1:8" x14ac:dyDescent="0.25">
      <c r="A28" s="169" t="s">
        <v>50</v>
      </c>
      <c r="B28" s="219">
        <v>0</v>
      </c>
      <c r="C28" s="219">
        <v>0</v>
      </c>
      <c r="D28" s="219">
        <v>0</v>
      </c>
      <c r="E28" s="219"/>
      <c r="F28" s="219">
        <v>27</v>
      </c>
      <c r="G28" s="219">
        <v>25</v>
      </c>
      <c r="H28" s="220">
        <v>2</v>
      </c>
    </row>
    <row r="29" spans="1:8" x14ac:dyDescent="0.25">
      <c r="A29" s="170" t="s">
        <v>51</v>
      </c>
      <c r="B29" s="221">
        <v>41</v>
      </c>
      <c r="C29" s="221">
        <v>41</v>
      </c>
      <c r="D29" s="221">
        <v>0</v>
      </c>
      <c r="E29" s="221"/>
      <c r="F29" s="221">
        <v>85</v>
      </c>
      <c r="G29" s="221">
        <v>81</v>
      </c>
      <c r="H29" s="222">
        <v>4</v>
      </c>
    </row>
    <row r="30" spans="1:8" x14ac:dyDescent="0.25">
      <c r="A30" s="169" t="s">
        <v>52</v>
      </c>
      <c r="B30" s="219">
        <v>1</v>
      </c>
      <c r="C30" s="219">
        <v>1</v>
      </c>
      <c r="D30" s="219">
        <v>0</v>
      </c>
      <c r="E30" s="219"/>
      <c r="F30" s="219">
        <v>138</v>
      </c>
      <c r="G30" s="219">
        <v>95</v>
      </c>
      <c r="H30" s="220">
        <v>43</v>
      </c>
    </row>
    <row r="31" spans="1:8" x14ac:dyDescent="0.25">
      <c r="A31" s="170" t="s">
        <v>59</v>
      </c>
      <c r="B31" s="221">
        <v>113</v>
      </c>
      <c r="C31" s="221">
        <v>17</v>
      </c>
      <c r="D31" s="221">
        <v>96</v>
      </c>
      <c r="E31" s="221"/>
      <c r="F31" s="221">
        <v>110</v>
      </c>
      <c r="G31" s="221">
        <v>96</v>
      </c>
      <c r="H31" s="222">
        <v>14</v>
      </c>
    </row>
    <row r="32" spans="1:8" x14ac:dyDescent="0.25">
      <c r="A32" s="169" t="s">
        <v>53</v>
      </c>
      <c r="B32" s="219">
        <v>3</v>
      </c>
      <c r="C32" s="219">
        <v>3</v>
      </c>
      <c r="D32" s="219">
        <v>0</v>
      </c>
      <c r="E32" s="219"/>
      <c r="F32" s="219">
        <v>518</v>
      </c>
      <c r="G32" s="219">
        <v>115</v>
      </c>
      <c r="H32" s="220">
        <v>403</v>
      </c>
    </row>
    <row r="33" spans="1:8" x14ac:dyDescent="0.25">
      <c r="A33" s="170" t="s">
        <v>54</v>
      </c>
      <c r="B33" s="221">
        <v>123</v>
      </c>
      <c r="C33" s="221">
        <v>23</v>
      </c>
      <c r="D33" s="221">
        <v>100</v>
      </c>
      <c r="E33" s="221"/>
      <c r="F33" s="221">
        <v>130</v>
      </c>
      <c r="G33" s="221">
        <v>127</v>
      </c>
      <c r="H33" s="222">
        <v>3</v>
      </c>
    </row>
    <row r="34" spans="1:8" x14ac:dyDescent="0.25">
      <c r="A34" s="169" t="s">
        <v>57</v>
      </c>
      <c r="B34" s="219">
        <v>122</v>
      </c>
      <c r="C34" s="219">
        <v>9</v>
      </c>
      <c r="D34" s="219">
        <v>113</v>
      </c>
      <c r="E34" s="219"/>
      <c r="F34" s="219">
        <v>405</v>
      </c>
      <c r="G34" s="219">
        <v>60</v>
      </c>
      <c r="H34" s="220">
        <v>345</v>
      </c>
    </row>
    <row r="35" spans="1:8" x14ac:dyDescent="0.25">
      <c r="A35" s="170" t="s">
        <v>55</v>
      </c>
      <c r="B35" s="221">
        <v>0</v>
      </c>
      <c r="C35" s="221">
        <v>0</v>
      </c>
      <c r="D35" s="221">
        <v>0</v>
      </c>
      <c r="E35" s="221"/>
      <c r="F35" s="221">
        <v>77</v>
      </c>
      <c r="G35" s="221">
        <v>27</v>
      </c>
      <c r="H35" s="222">
        <v>50</v>
      </c>
    </row>
    <row r="36" spans="1:8" x14ac:dyDescent="0.25">
      <c r="A36" s="169" t="s">
        <v>56</v>
      </c>
      <c r="B36" s="219">
        <v>12</v>
      </c>
      <c r="C36" s="219">
        <v>12</v>
      </c>
      <c r="D36" s="219">
        <v>0</v>
      </c>
      <c r="E36" s="219"/>
      <c r="F36" s="219">
        <v>127</v>
      </c>
      <c r="G36" s="219">
        <v>93</v>
      </c>
      <c r="H36" s="220">
        <v>34</v>
      </c>
    </row>
    <row r="37" spans="1:8" x14ac:dyDescent="0.25">
      <c r="A37" s="170" t="s">
        <v>67</v>
      </c>
      <c r="B37" s="221">
        <v>133</v>
      </c>
      <c r="C37" s="221">
        <v>132</v>
      </c>
      <c r="D37" s="221">
        <v>1</v>
      </c>
      <c r="E37" s="221"/>
      <c r="F37" s="221">
        <v>1270</v>
      </c>
      <c r="G37" s="221">
        <v>304</v>
      </c>
      <c r="H37" s="222">
        <v>966</v>
      </c>
    </row>
    <row r="38" spans="1:8" x14ac:dyDescent="0.25">
      <c r="A38" s="169" t="s">
        <v>36</v>
      </c>
      <c r="B38" s="219">
        <v>0</v>
      </c>
      <c r="C38" s="219">
        <v>0</v>
      </c>
      <c r="D38" s="219">
        <v>0</v>
      </c>
      <c r="E38" s="219"/>
      <c r="F38" s="219">
        <v>19</v>
      </c>
      <c r="G38" s="219">
        <v>19</v>
      </c>
      <c r="H38" s="220">
        <v>0</v>
      </c>
    </row>
    <row r="39" spans="1:8" x14ac:dyDescent="0.25">
      <c r="A39" s="170" t="s">
        <v>43</v>
      </c>
      <c r="B39" s="221">
        <v>0</v>
      </c>
      <c r="C39" s="221">
        <v>0</v>
      </c>
      <c r="D39" s="221">
        <v>0</v>
      </c>
      <c r="E39" s="221"/>
      <c r="F39" s="221">
        <v>55</v>
      </c>
      <c r="G39" s="221">
        <v>34</v>
      </c>
      <c r="H39" s="222">
        <v>21</v>
      </c>
    </row>
    <row r="40" spans="1:8" x14ac:dyDescent="0.25">
      <c r="A40" s="169" t="s">
        <v>91</v>
      </c>
      <c r="B40" s="219">
        <v>0</v>
      </c>
      <c r="C40" s="219">
        <v>0</v>
      </c>
      <c r="D40" s="219">
        <v>0</v>
      </c>
      <c r="E40" s="219"/>
      <c r="F40" s="219">
        <v>25</v>
      </c>
      <c r="G40" s="219">
        <v>12</v>
      </c>
      <c r="H40" s="220">
        <v>13</v>
      </c>
    </row>
    <row r="41" spans="1:8" x14ac:dyDescent="0.25">
      <c r="A41" s="170" t="s">
        <v>92</v>
      </c>
      <c r="B41" s="221">
        <v>0</v>
      </c>
      <c r="C41" s="221">
        <v>0</v>
      </c>
      <c r="D41" s="221">
        <v>0</v>
      </c>
      <c r="E41" s="221"/>
      <c r="F41" s="221">
        <v>10</v>
      </c>
      <c r="G41" s="221">
        <v>10</v>
      </c>
      <c r="H41" s="222">
        <v>0</v>
      </c>
    </row>
    <row r="42" spans="1:8" x14ac:dyDescent="0.25">
      <c r="A42" s="169" t="s">
        <v>93</v>
      </c>
      <c r="B42" s="219">
        <v>0</v>
      </c>
      <c r="C42" s="219">
        <v>0</v>
      </c>
      <c r="D42" s="219">
        <v>0</v>
      </c>
      <c r="E42" s="219"/>
      <c r="F42" s="219">
        <v>3</v>
      </c>
      <c r="G42" s="219">
        <v>3</v>
      </c>
      <c r="H42" s="220">
        <v>0</v>
      </c>
    </row>
    <row r="43" spans="1:8" x14ac:dyDescent="0.25">
      <c r="A43" s="170" t="s">
        <v>94</v>
      </c>
      <c r="B43" s="221">
        <v>0</v>
      </c>
      <c r="C43" s="221">
        <v>0</v>
      </c>
      <c r="D43" s="221">
        <v>0</v>
      </c>
      <c r="E43" s="221"/>
      <c r="F43" s="221">
        <v>0</v>
      </c>
      <c r="G43" s="221">
        <v>0</v>
      </c>
      <c r="H43" s="222">
        <v>0</v>
      </c>
    </row>
    <row r="44" spans="1:8" x14ac:dyDescent="0.25">
      <c r="A44" s="169" t="s">
        <v>95</v>
      </c>
      <c r="B44" s="219">
        <v>0</v>
      </c>
      <c r="C44" s="219">
        <v>0</v>
      </c>
      <c r="D44" s="219">
        <v>0</v>
      </c>
      <c r="E44" s="219"/>
      <c r="F44" s="219">
        <v>0</v>
      </c>
      <c r="G44" s="219">
        <v>0</v>
      </c>
      <c r="H44" s="220">
        <v>0</v>
      </c>
    </row>
    <row r="45" spans="1:8" x14ac:dyDescent="0.25">
      <c r="A45" s="170" t="s">
        <v>96</v>
      </c>
      <c r="B45" s="221">
        <v>0</v>
      </c>
      <c r="C45" s="221">
        <v>0</v>
      </c>
      <c r="D45" s="221">
        <v>0</v>
      </c>
      <c r="E45" s="221"/>
      <c r="F45" s="221">
        <v>1</v>
      </c>
      <c r="G45" s="221">
        <v>1</v>
      </c>
      <c r="H45" s="222">
        <v>0</v>
      </c>
    </row>
    <row r="46" spans="1:8" x14ac:dyDescent="0.25">
      <c r="A46" s="169" t="s">
        <v>97</v>
      </c>
      <c r="B46" s="219">
        <v>0</v>
      </c>
      <c r="C46" s="219">
        <v>0</v>
      </c>
      <c r="D46" s="219">
        <v>0</v>
      </c>
      <c r="E46" s="219"/>
      <c r="F46" s="219">
        <v>0</v>
      </c>
      <c r="G46" s="219">
        <v>0</v>
      </c>
      <c r="H46" s="220">
        <v>0</v>
      </c>
    </row>
    <row r="47" spans="1:8" x14ac:dyDescent="0.25">
      <c r="A47" s="171"/>
      <c r="B47" s="71"/>
      <c r="C47" s="71"/>
      <c r="D47" s="71"/>
      <c r="E47" s="71"/>
      <c r="F47" s="71"/>
      <c r="G47" s="71"/>
      <c r="H47" s="172"/>
    </row>
    <row r="48" spans="1:8" x14ac:dyDescent="0.25">
      <c r="A48" s="173" t="s">
        <v>0</v>
      </c>
      <c r="B48" s="223">
        <v>5434</v>
      </c>
      <c r="C48" s="223">
        <v>1037</v>
      </c>
      <c r="D48" s="223">
        <v>4397</v>
      </c>
      <c r="E48" s="223"/>
      <c r="F48" s="223">
        <v>9115</v>
      </c>
      <c r="G48" s="223">
        <v>2475</v>
      </c>
      <c r="H48" s="224">
        <v>6640</v>
      </c>
    </row>
    <row r="50" spans="1:8" ht="5.0999999999999996" customHeight="1" x14ac:dyDescent="0.25">
      <c r="A50" s="109"/>
      <c r="B50" s="109"/>
      <c r="C50" s="109"/>
      <c r="D50" s="109"/>
      <c r="E50" s="109"/>
      <c r="F50" s="109"/>
      <c r="G50" s="109"/>
      <c r="H50" s="110"/>
    </row>
    <row r="51" spans="1:8" x14ac:dyDescent="0.25">
      <c r="A51" s="217" t="s">
        <v>141</v>
      </c>
      <c r="B51" s="76"/>
      <c r="C51" s="76"/>
      <c r="D51" s="76"/>
      <c r="E51" s="76"/>
      <c r="F51" s="76"/>
      <c r="G51" s="76"/>
      <c r="H51" s="131"/>
    </row>
    <row r="52" spans="1:8" x14ac:dyDescent="0.25">
      <c r="A52" s="130" t="s">
        <v>63</v>
      </c>
      <c r="B52" s="76"/>
      <c r="C52" s="76"/>
      <c r="D52" s="76"/>
      <c r="E52" s="76"/>
      <c r="F52" s="76"/>
      <c r="G52" s="76"/>
      <c r="H52" s="131"/>
    </row>
    <row r="53" spans="1:8" x14ac:dyDescent="0.25">
      <c r="A53" s="291" t="s">
        <v>175</v>
      </c>
      <c r="B53" s="76"/>
      <c r="C53" s="76"/>
      <c r="D53" s="76"/>
      <c r="E53" s="76"/>
      <c r="F53" s="76"/>
      <c r="G53" s="76"/>
      <c r="H53" s="131"/>
    </row>
    <row r="54" spans="1:8" ht="5.0999999999999996" customHeight="1" x14ac:dyDescent="0.25">
      <c r="A54" s="132"/>
      <c r="B54" s="132"/>
      <c r="C54" s="132"/>
      <c r="D54" s="132"/>
      <c r="E54" s="132"/>
      <c r="F54" s="132"/>
      <c r="G54" s="132"/>
      <c r="H54" s="133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4" width="11.42578125" style="140"/>
    <col min="5" max="5" width="3.28515625" style="140" customWidth="1"/>
    <col min="6" max="6" width="12.28515625" style="140" bestFit="1" customWidth="1"/>
    <col min="7" max="8" width="11.42578125" style="140"/>
    <col min="9" max="9" width="10.85546875" style="140" customWidth="1"/>
    <col min="10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197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185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F10" s="139"/>
      <c r="G10" s="139"/>
      <c r="H10" s="325" t="s">
        <v>137</v>
      </c>
      <c r="I10" s="325"/>
      <c r="J10" s="294"/>
    </row>
    <row r="11" spans="1:12" ht="12.75" customHeight="1" x14ac:dyDescent="0.25">
      <c r="A11" s="141"/>
      <c r="B11" s="142"/>
      <c r="C11" s="142"/>
      <c r="D11" s="142"/>
      <c r="E11" s="142"/>
      <c r="F11" s="142"/>
      <c r="G11" s="374" t="s">
        <v>3</v>
      </c>
      <c r="H11" s="374"/>
    </row>
    <row r="12" spans="1:12" x14ac:dyDescent="0.25">
      <c r="A12" s="353" t="s">
        <v>4</v>
      </c>
      <c r="B12" s="356" t="s">
        <v>22</v>
      </c>
      <c r="C12" s="362"/>
      <c r="D12" s="362"/>
      <c r="E12" s="143"/>
      <c r="F12" s="362" t="s">
        <v>64</v>
      </c>
      <c r="G12" s="362"/>
      <c r="H12" s="364"/>
    </row>
    <row r="13" spans="1:12" x14ac:dyDescent="0.25">
      <c r="A13" s="355"/>
      <c r="B13" s="144" t="s">
        <v>0</v>
      </c>
      <c r="C13" s="144" t="s">
        <v>23</v>
      </c>
      <c r="D13" s="144" t="s">
        <v>24</v>
      </c>
      <c r="E13" s="145"/>
      <c r="F13" s="144" t="s">
        <v>0</v>
      </c>
      <c r="G13" s="144" t="s">
        <v>23</v>
      </c>
      <c r="H13" s="146" t="s">
        <v>24</v>
      </c>
    </row>
    <row r="14" spans="1:12" x14ac:dyDescent="0.25">
      <c r="A14" s="147" t="s">
        <v>35</v>
      </c>
      <c r="B14" s="148">
        <v>133986</v>
      </c>
      <c r="C14" s="148">
        <v>15723</v>
      </c>
      <c r="D14" s="148">
        <v>118263</v>
      </c>
      <c r="E14" s="148"/>
      <c r="F14" s="148">
        <v>1233625</v>
      </c>
      <c r="G14" s="148">
        <v>257412</v>
      </c>
      <c r="H14" s="149">
        <v>976213</v>
      </c>
    </row>
    <row r="15" spans="1:12" x14ac:dyDescent="0.25">
      <c r="A15" s="150" t="s">
        <v>37</v>
      </c>
      <c r="B15" s="151">
        <v>276518</v>
      </c>
      <c r="C15" s="151">
        <v>51964</v>
      </c>
      <c r="D15" s="151">
        <v>224554</v>
      </c>
      <c r="E15" s="151"/>
      <c r="F15" s="151">
        <v>119140</v>
      </c>
      <c r="G15" s="151">
        <v>51476</v>
      </c>
      <c r="H15" s="152">
        <v>67664</v>
      </c>
    </row>
    <row r="16" spans="1:12" x14ac:dyDescent="0.25">
      <c r="A16" s="147" t="s">
        <v>90</v>
      </c>
      <c r="B16" s="148">
        <v>673563</v>
      </c>
      <c r="C16" s="148">
        <v>77193</v>
      </c>
      <c r="D16" s="148">
        <v>596370</v>
      </c>
      <c r="E16" s="148"/>
      <c r="F16" s="148">
        <v>845839</v>
      </c>
      <c r="G16" s="148">
        <v>96979</v>
      </c>
      <c r="H16" s="149">
        <v>748860</v>
      </c>
    </row>
    <row r="17" spans="1:8" x14ac:dyDescent="0.25">
      <c r="A17" s="150" t="s">
        <v>38</v>
      </c>
      <c r="B17" s="151">
        <v>186783</v>
      </c>
      <c r="C17" s="151">
        <v>396</v>
      </c>
      <c r="D17" s="151">
        <v>186387</v>
      </c>
      <c r="E17" s="151"/>
      <c r="F17" s="151">
        <v>116330</v>
      </c>
      <c r="G17" s="151">
        <v>28833</v>
      </c>
      <c r="H17" s="152">
        <v>87497</v>
      </c>
    </row>
    <row r="18" spans="1:8" x14ac:dyDescent="0.25">
      <c r="A18" s="147" t="s">
        <v>39</v>
      </c>
      <c r="B18" s="148">
        <v>19722</v>
      </c>
      <c r="C18" s="148">
        <v>3826</v>
      </c>
      <c r="D18" s="148">
        <v>15896</v>
      </c>
      <c r="E18" s="148"/>
      <c r="F18" s="148">
        <v>326415</v>
      </c>
      <c r="G18" s="148">
        <v>151748</v>
      </c>
      <c r="H18" s="149">
        <v>174667</v>
      </c>
    </row>
    <row r="19" spans="1:8" x14ac:dyDescent="0.25">
      <c r="A19" s="150" t="s">
        <v>40</v>
      </c>
      <c r="B19" s="151">
        <v>16797</v>
      </c>
      <c r="C19" s="151">
        <v>1605</v>
      </c>
      <c r="D19" s="151">
        <v>15192</v>
      </c>
      <c r="E19" s="151"/>
      <c r="F19" s="151">
        <v>91825</v>
      </c>
      <c r="G19" s="151">
        <v>34314</v>
      </c>
      <c r="H19" s="152">
        <v>57511</v>
      </c>
    </row>
    <row r="20" spans="1:8" x14ac:dyDescent="0.25">
      <c r="A20" s="147" t="s">
        <v>41</v>
      </c>
      <c r="B20" s="148">
        <v>997</v>
      </c>
      <c r="C20" s="148">
        <v>997</v>
      </c>
      <c r="D20" s="148">
        <v>0</v>
      </c>
      <c r="E20" s="148"/>
      <c r="F20" s="148">
        <v>14605</v>
      </c>
      <c r="G20" s="148">
        <v>14383</v>
      </c>
      <c r="H20" s="149">
        <v>222</v>
      </c>
    </row>
    <row r="21" spans="1:8" x14ac:dyDescent="0.25">
      <c r="A21" s="150" t="s">
        <v>42</v>
      </c>
      <c r="B21" s="151">
        <v>36522</v>
      </c>
      <c r="C21" s="151">
        <v>11684</v>
      </c>
      <c r="D21" s="151">
        <v>24838</v>
      </c>
      <c r="E21" s="151"/>
      <c r="F21" s="151">
        <v>101014</v>
      </c>
      <c r="G21" s="151">
        <v>57144</v>
      </c>
      <c r="H21" s="152">
        <v>43870</v>
      </c>
    </row>
    <row r="22" spans="1:8" x14ac:dyDescent="0.25">
      <c r="A22" s="147" t="s">
        <v>44</v>
      </c>
      <c r="B22" s="148">
        <v>28720</v>
      </c>
      <c r="C22" s="148">
        <v>28720</v>
      </c>
      <c r="D22" s="148">
        <v>0</v>
      </c>
      <c r="E22" s="148"/>
      <c r="F22" s="148">
        <v>29457</v>
      </c>
      <c r="G22" s="148">
        <v>24648</v>
      </c>
      <c r="H22" s="149">
        <v>4809</v>
      </c>
    </row>
    <row r="23" spans="1:8" x14ac:dyDescent="0.25">
      <c r="A23" s="150" t="s">
        <v>45</v>
      </c>
      <c r="B23" s="151">
        <v>60552</v>
      </c>
      <c r="C23" s="151">
        <v>3102</v>
      </c>
      <c r="D23" s="151">
        <v>57450</v>
      </c>
      <c r="E23" s="151"/>
      <c r="F23" s="151">
        <v>52273</v>
      </c>
      <c r="G23" s="151">
        <v>33398</v>
      </c>
      <c r="H23" s="152">
        <v>18875</v>
      </c>
    </row>
    <row r="24" spans="1:8" x14ac:dyDescent="0.25">
      <c r="A24" s="147" t="s">
        <v>46</v>
      </c>
      <c r="B24" s="148">
        <v>267658</v>
      </c>
      <c r="C24" s="148">
        <v>43886</v>
      </c>
      <c r="D24" s="148">
        <v>223772</v>
      </c>
      <c r="E24" s="148"/>
      <c r="F24" s="148">
        <v>648536</v>
      </c>
      <c r="G24" s="148">
        <v>279147</v>
      </c>
      <c r="H24" s="149">
        <v>369389</v>
      </c>
    </row>
    <row r="25" spans="1:8" x14ac:dyDescent="0.25">
      <c r="A25" s="150" t="s">
        <v>47</v>
      </c>
      <c r="B25" s="151">
        <v>0</v>
      </c>
      <c r="C25" s="151">
        <v>0</v>
      </c>
      <c r="D25" s="151">
        <v>0</v>
      </c>
      <c r="E25" s="151"/>
      <c r="F25" s="151">
        <v>9498</v>
      </c>
      <c r="G25" s="151">
        <v>6647</v>
      </c>
      <c r="H25" s="152">
        <v>2851</v>
      </c>
    </row>
    <row r="26" spans="1:8" x14ac:dyDescent="0.25">
      <c r="A26" s="147" t="s">
        <v>48</v>
      </c>
      <c r="B26" s="148">
        <v>47475</v>
      </c>
      <c r="C26" s="148">
        <v>12763</v>
      </c>
      <c r="D26" s="148">
        <v>34712</v>
      </c>
      <c r="E26" s="148"/>
      <c r="F26" s="148">
        <v>54833</v>
      </c>
      <c r="G26" s="148">
        <v>46286</v>
      </c>
      <c r="H26" s="149">
        <v>8547</v>
      </c>
    </row>
    <row r="27" spans="1:8" x14ac:dyDescent="0.25">
      <c r="A27" s="150" t="s">
        <v>49</v>
      </c>
      <c r="B27" s="151">
        <v>525</v>
      </c>
      <c r="C27" s="151">
        <v>525</v>
      </c>
      <c r="D27" s="151">
        <v>0</v>
      </c>
      <c r="E27" s="151"/>
      <c r="F27" s="151">
        <v>7748</v>
      </c>
      <c r="G27" s="151">
        <v>6472</v>
      </c>
      <c r="H27" s="152">
        <v>1276</v>
      </c>
    </row>
    <row r="28" spans="1:8" x14ac:dyDescent="0.25">
      <c r="A28" s="147" t="s">
        <v>50</v>
      </c>
      <c r="B28" s="148">
        <v>4947</v>
      </c>
      <c r="C28" s="148">
        <v>0</v>
      </c>
      <c r="D28" s="148">
        <v>4947</v>
      </c>
      <c r="E28" s="148"/>
      <c r="F28" s="148">
        <v>36458</v>
      </c>
      <c r="G28" s="148">
        <v>22002</v>
      </c>
      <c r="H28" s="149">
        <v>14456</v>
      </c>
    </row>
    <row r="29" spans="1:8" x14ac:dyDescent="0.25">
      <c r="A29" s="150" t="s">
        <v>51</v>
      </c>
      <c r="B29" s="151">
        <v>3287</v>
      </c>
      <c r="C29" s="151">
        <v>3287</v>
      </c>
      <c r="D29" s="151">
        <v>0</v>
      </c>
      <c r="E29" s="151"/>
      <c r="F29" s="151">
        <v>92840</v>
      </c>
      <c r="G29" s="151">
        <v>71910</v>
      </c>
      <c r="H29" s="152">
        <v>20930</v>
      </c>
    </row>
    <row r="30" spans="1:8" x14ac:dyDescent="0.25">
      <c r="A30" s="147" t="s">
        <v>52</v>
      </c>
      <c r="B30" s="148">
        <v>539</v>
      </c>
      <c r="C30" s="148">
        <v>208</v>
      </c>
      <c r="D30" s="148">
        <v>331</v>
      </c>
      <c r="E30" s="148"/>
      <c r="F30" s="148">
        <v>128951</v>
      </c>
      <c r="G30" s="148">
        <v>55119</v>
      </c>
      <c r="H30" s="149">
        <v>73832</v>
      </c>
    </row>
    <row r="31" spans="1:8" x14ac:dyDescent="0.25">
      <c r="A31" s="150" t="s">
        <v>59</v>
      </c>
      <c r="B31" s="151">
        <v>13377</v>
      </c>
      <c r="C31" s="151">
        <v>7569</v>
      </c>
      <c r="D31" s="151">
        <v>5808</v>
      </c>
      <c r="E31" s="151"/>
      <c r="F31" s="151">
        <v>81493</v>
      </c>
      <c r="G31" s="151">
        <v>56036</v>
      </c>
      <c r="H31" s="152">
        <v>25457</v>
      </c>
    </row>
    <row r="32" spans="1:8" x14ac:dyDescent="0.25">
      <c r="A32" s="147" t="s">
        <v>53</v>
      </c>
      <c r="B32" s="148">
        <v>44386</v>
      </c>
      <c r="C32" s="148">
        <v>1950</v>
      </c>
      <c r="D32" s="148">
        <v>42436</v>
      </c>
      <c r="E32" s="148"/>
      <c r="F32" s="148">
        <v>131102</v>
      </c>
      <c r="G32" s="148">
        <v>59944</v>
      </c>
      <c r="H32" s="149">
        <v>71158</v>
      </c>
    </row>
    <row r="33" spans="1:8" x14ac:dyDescent="0.25">
      <c r="A33" s="150" t="s">
        <v>54</v>
      </c>
      <c r="B33" s="151">
        <v>88695</v>
      </c>
      <c r="C33" s="151">
        <v>53762</v>
      </c>
      <c r="D33" s="151">
        <v>34933</v>
      </c>
      <c r="E33" s="151"/>
      <c r="F33" s="151">
        <v>229192</v>
      </c>
      <c r="G33" s="151">
        <v>92662</v>
      </c>
      <c r="H33" s="152">
        <v>136530</v>
      </c>
    </row>
    <row r="34" spans="1:8" x14ac:dyDescent="0.25">
      <c r="A34" s="147" t="s">
        <v>57</v>
      </c>
      <c r="B34" s="148">
        <v>66360</v>
      </c>
      <c r="C34" s="148">
        <v>9097</v>
      </c>
      <c r="D34" s="148">
        <v>57263</v>
      </c>
      <c r="E34" s="148"/>
      <c r="F34" s="148">
        <v>284616</v>
      </c>
      <c r="G34" s="148">
        <v>63680</v>
      </c>
      <c r="H34" s="149">
        <v>220936</v>
      </c>
    </row>
    <row r="35" spans="1:8" x14ac:dyDescent="0.25">
      <c r="A35" s="150" t="s">
        <v>55</v>
      </c>
      <c r="B35" s="151">
        <v>19573</v>
      </c>
      <c r="C35" s="151">
        <v>16986</v>
      </c>
      <c r="D35" s="151">
        <v>2587</v>
      </c>
      <c r="E35" s="151"/>
      <c r="F35" s="151">
        <v>29225</v>
      </c>
      <c r="G35" s="151">
        <v>17185</v>
      </c>
      <c r="H35" s="152">
        <v>12040</v>
      </c>
    </row>
    <row r="36" spans="1:8" x14ac:dyDescent="0.25">
      <c r="A36" s="147" t="s">
        <v>56</v>
      </c>
      <c r="B36" s="148">
        <v>110803</v>
      </c>
      <c r="C36" s="148">
        <v>7502</v>
      </c>
      <c r="D36" s="148">
        <v>103301</v>
      </c>
      <c r="E36" s="148"/>
      <c r="F36" s="148">
        <v>157067</v>
      </c>
      <c r="G36" s="148">
        <v>88333</v>
      </c>
      <c r="H36" s="149">
        <v>68734</v>
      </c>
    </row>
    <row r="37" spans="1:8" x14ac:dyDescent="0.25">
      <c r="A37" s="150" t="s">
        <v>67</v>
      </c>
      <c r="B37" s="151">
        <v>258772</v>
      </c>
      <c r="C37" s="151">
        <v>108536</v>
      </c>
      <c r="D37" s="151">
        <v>150236</v>
      </c>
      <c r="E37" s="151"/>
      <c r="F37" s="151">
        <v>753506</v>
      </c>
      <c r="G37" s="151">
        <v>357783</v>
      </c>
      <c r="H37" s="152">
        <v>395723</v>
      </c>
    </row>
    <row r="38" spans="1:8" x14ac:dyDescent="0.25">
      <c r="A38" s="147" t="s">
        <v>36</v>
      </c>
      <c r="B38" s="148">
        <v>299</v>
      </c>
      <c r="C38" s="148">
        <v>299</v>
      </c>
      <c r="D38" s="148">
        <v>0</v>
      </c>
      <c r="E38" s="148"/>
      <c r="F38" s="148">
        <v>8197</v>
      </c>
      <c r="G38" s="148">
        <v>7467</v>
      </c>
      <c r="H38" s="149">
        <v>730</v>
      </c>
    </row>
    <row r="39" spans="1:8" x14ac:dyDescent="0.25">
      <c r="A39" s="150" t="s">
        <v>43</v>
      </c>
      <c r="B39" s="151">
        <v>1283</v>
      </c>
      <c r="C39" s="151">
        <v>649</v>
      </c>
      <c r="D39" s="151">
        <v>634</v>
      </c>
      <c r="E39" s="151"/>
      <c r="F39" s="151">
        <v>23022</v>
      </c>
      <c r="G39" s="151">
        <v>19233</v>
      </c>
      <c r="H39" s="152">
        <v>3789</v>
      </c>
    </row>
    <row r="40" spans="1:8" x14ac:dyDescent="0.25">
      <c r="A40" s="147" t="s">
        <v>91</v>
      </c>
      <c r="B40" s="148">
        <v>0</v>
      </c>
      <c r="C40" s="148">
        <v>0</v>
      </c>
      <c r="D40" s="148">
        <v>0</v>
      </c>
      <c r="E40" s="148"/>
      <c r="F40" s="148">
        <v>11551</v>
      </c>
      <c r="G40" s="148">
        <v>10508</v>
      </c>
      <c r="H40" s="149">
        <v>1043</v>
      </c>
    </row>
    <row r="41" spans="1:8" x14ac:dyDescent="0.25">
      <c r="A41" s="150" t="s">
        <v>92</v>
      </c>
      <c r="B41" s="151">
        <v>0</v>
      </c>
      <c r="C41" s="151">
        <v>0</v>
      </c>
      <c r="D41" s="151">
        <v>0</v>
      </c>
      <c r="E41" s="151"/>
      <c r="F41" s="151">
        <v>2705</v>
      </c>
      <c r="G41" s="151">
        <v>2495</v>
      </c>
      <c r="H41" s="152">
        <v>210</v>
      </c>
    </row>
    <row r="42" spans="1:8" x14ac:dyDescent="0.25">
      <c r="A42" s="147" t="s">
        <v>93</v>
      </c>
      <c r="B42" s="148">
        <v>0</v>
      </c>
      <c r="C42" s="148">
        <v>0</v>
      </c>
      <c r="D42" s="148">
        <v>0</v>
      </c>
      <c r="E42" s="148"/>
      <c r="F42" s="148">
        <v>606</v>
      </c>
      <c r="G42" s="148">
        <v>606</v>
      </c>
      <c r="H42" s="149">
        <v>0</v>
      </c>
    </row>
    <row r="43" spans="1:8" x14ac:dyDescent="0.25">
      <c r="A43" s="150" t="s">
        <v>94</v>
      </c>
      <c r="B43" s="151">
        <v>0</v>
      </c>
      <c r="C43" s="151">
        <v>0</v>
      </c>
      <c r="D43" s="151">
        <v>0</v>
      </c>
      <c r="E43" s="151"/>
      <c r="F43" s="151">
        <v>691</v>
      </c>
      <c r="G43" s="151">
        <v>691</v>
      </c>
      <c r="H43" s="152">
        <v>0</v>
      </c>
    </row>
    <row r="44" spans="1:8" x14ac:dyDescent="0.25">
      <c r="A44" s="147" t="s">
        <v>95</v>
      </c>
      <c r="B44" s="148">
        <v>9833</v>
      </c>
      <c r="C44" s="148">
        <v>0</v>
      </c>
      <c r="D44" s="148">
        <v>9833</v>
      </c>
      <c r="E44" s="148"/>
      <c r="F44" s="148">
        <v>936</v>
      </c>
      <c r="G44" s="148">
        <v>936</v>
      </c>
      <c r="H44" s="149">
        <v>0</v>
      </c>
    </row>
    <row r="45" spans="1:8" x14ac:dyDescent="0.25">
      <c r="A45" s="150" t="s">
        <v>96</v>
      </c>
      <c r="B45" s="151">
        <v>185</v>
      </c>
      <c r="C45" s="151">
        <v>185</v>
      </c>
      <c r="D45" s="151">
        <v>0</v>
      </c>
      <c r="E45" s="151"/>
      <c r="F45" s="151">
        <v>895</v>
      </c>
      <c r="G45" s="151">
        <v>895</v>
      </c>
      <c r="H45" s="152">
        <v>0</v>
      </c>
    </row>
    <row r="46" spans="1:8" x14ac:dyDescent="0.25">
      <c r="A46" s="147" t="s">
        <v>97</v>
      </c>
      <c r="B46" s="148">
        <v>0</v>
      </c>
      <c r="C46" s="148">
        <v>0</v>
      </c>
      <c r="D46" s="148">
        <v>0</v>
      </c>
      <c r="E46" s="148"/>
      <c r="F46" s="148">
        <v>322</v>
      </c>
      <c r="G46" s="148">
        <v>322</v>
      </c>
      <c r="H46" s="149">
        <v>0</v>
      </c>
    </row>
    <row r="47" spans="1:8" x14ac:dyDescent="0.25">
      <c r="A47" s="153"/>
      <c r="B47" s="154"/>
      <c r="C47" s="154"/>
      <c r="D47" s="154"/>
      <c r="E47" s="154"/>
      <c r="F47" s="154"/>
      <c r="G47" s="154"/>
      <c r="H47" s="155"/>
    </row>
    <row r="48" spans="1:8" x14ac:dyDescent="0.25">
      <c r="A48" s="156" t="s">
        <v>0</v>
      </c>
      <c r="B48" s="157">
        <v>2372157</v>
      </c>
      <c r="C48" s="157">
        <v>462414</v>
      </c>
      <c r="D48" s="157">
        <v>1909743</v>
      </c>
      <c r="E48" s="157"/>
      <c r="F48" s="157">
        <v>5624513</v>
      </c>
      <c r="G48" s="157">
        <v>2016694</v>
      </c>
      <c r="H48" s="158">
        <v>3607819</v>
      </c>
    </row>
    <row r="50" spans="1:8" ht="5.0999999999999996" customHeight="1" x14ac:dyDescent="0.25">
      <c r="A50" s="159"/>
      <c r="B50" s="159"/>
      <c r="C50" s="159"/>
      <c r="D50" s="159"/>
      <c r="E50" s="159"/>
      <c r="F50" s="159"/>
      <c r="G50" s="159"/>
      <c r="H50" s="160"/>
    </row>
    <row r="51" spans="1:8" x14ac:dyDescent="0.25">
      <c r="A51" s="217" t="s">
        <v>141</v>
      </c>
      <c r="B51" s="139"/>
      <c r="C51" s="139"/>
      <c r="D51" s="139"/>
      <c r="E51" s="139"/>
      <c r="F51" s="139"/>
      <c r="G51" s="139"/>
      <c r="H51" s="163"/>
    </row>
    <row r="52" spans="1:8" x14ac:dyDescent="0.25">
      <c r="A52" s="130" t="s">
        <v>63</v>
      </c>
      <c r="B52" s="139"/>
      <c r="C52" s="139"/>
      <c r="D52" s="139"/>
      <c r="E52" s="139"/>
      <c r="F52" s="139"/>
      <c r="G52" s="139"/>
      <c r="H52" s="163"/>
    </row>
    <row r="53" spans="1:8" x14ac:dyDescent="0.25">
      <c r="A53" s="291" t="s">
        <v>175</v>
      </c>
      <c r="B53" s="139"/>
      <c r="C53" s="139"/>
      <c r="D53" s="139"/>
      <c r="E53" s="139"/>
      <c r="F53" s="139"/>
      <c r="G53" s="139"/>
      <c r="H53" s="163"/>
    </row>
    <row r="54" spans="1:8" ht="5.0999999999999996" customHeight="1" x14ac:dyDescent="0.25">
      <c r="A54" s="164"/>
      <c r="B54" s="164"/>
      <c r="C54" s="164"/>
      <c r="D54" s="164"/>
      <c r="E54" s="164"/>
      <c r="F54" s="164"/>
      <c r="G54" s="164"/>
      <c r="H54" s="165"/>
    </row>
  </sheetData>
  <mergeCells count="9">
    <mergeCell ref="G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37"/>
  <sheetViews>
    <sheetView showGridLines="0" zoomScaleNormal="100" workbookViewId="0">
      <selection activeCell="B15" sqref="B15"/>
    </sheetView>
  </sheetViews>
  <sheetFormatPr baseColWidth="10" defaultRowHeight="14.25" x14ac:dyDescent="0.25"/>
  <cols>
    <col min="1" max="1" width="10.140625" style="72" customWidth="1"/>
    <col min="2" max="2" width="10.7109375" style="72" customWidth="1"/>
    <col min="3" max="3" width="1.7109375" style="72" customWidth="1"/>
    <col min="4" max="4" width="12.28515625" style="72" customWidth="1"/>
    <col min="5" max="5" width="1.7109375" style="72" customWidth="1"/>
    <col min="6" max="6" width="12.28515625" style="72" customWidth="1"/>
    <col min="7" max="7" width="3.7109375" style="72" customWidth="1"/>
    <col min="8" max="8" width="10.140625" style="72" customWidth="1"/>
    <col min="9" max="9" width="1.7109375" style="72" customWidth="1"/>
    <col min="10" max="10" width="13" style="72" customWidth="1"/>
    <col min="11" max="11" width="1.7109375" style="72" customWidth="1"/>
    <col min="12" max="12" width="13" style="72" customWidth="1"/>
    <col min="13" max="13" width="1.7109375" style="72" customWidth="1"/>
    <col min="14" max="14" width="10.140625" style="72" customWidth="1"/>
    <col min="15" max="16384" width="11.42578125" style="72"/>
  </cols>
  <sheetData>
    <row r="1" spans="1:21" ht="60" customHeight="1" x14ac:dyDescent="0.25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2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2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9"/>
    </row>
    <row r="4" spans="1:2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1"/>
    </row>
    <row r="5" spans="1:2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8"/>
    </row>
    <row r="6" spans="1:21" ht="14.1" customHeight="1" x14ac:dyDescent="0.25">
      <c r="A6" s="322" t="s">
        <v>174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4"/>
    </row>
    <row r="7" spans="1:21" ht="14.1" customHeight="1" x14ac:dyDescent="0.25">
      <c r="A7" s="322" t="s">
        <v>209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4"/>
    </row>
    <row r="8" spans="1:21" ht="14.1" customHeight="1" x14ac:dyDescent="0.25">
      <c r="A8" s="288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90"/>
    </row>
    <row r="9" spans="1:21" ht="7.5" customHeight="1" x14ac:dyDescent="0.25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5"/>
    </row>
    <row r="10" spans="1:21" s="77" customFormat="1" ht="12.75" customHeight="1" x14ac:dyDescent="0.3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325" t="s">
        <v>137</v>
      </c>
      <c r="M10" s="325"/>
      <c r="N10" s="325"/>
      <c r="O10"/>
    </row>
    <row r="11" spans="1:21" s="79" customFormat="1" ht="12.75" customHeight="1" x14ac:dyDescent="0.3">
      <c r="A11" s="77"/>
      <c r="B11" s="77"/>
      <c r="C11" s="77"/>
      <c r="D11" s="77"/>
      <c r="E11" s="77"/>
      <c r="F11" s="78"/>
      <c r="G11" s="78"/>
      <c r="H11" s="78"/>
      <c r="I11" s="78"/>
      <c r="J11" s="78"/>
      <c r="K11" s="78"/>
      <c r="L11" s="78"/>
      <c r="M11" s="78"/>
      <c r="N11" s="77"/>
    </row>
    <row r="12" spans="1:21" s="79" customFormat="1" ht="12" customHeight="1" x14ac:dyDescent="0.2">
      <c r="A12" s="329" t="s">
        <v>140</v>
      </c>
      <c r="B12" s="331" t="s">
        <v>3</v>
      </c>
      <c r="C12" s="331"/>
      <c r="D12" s="331"/>
      <c r="E12" s="331"/>
      <c r="F12" s="331"/>
      <c r="G12" s="80"/>
      <c r="H12" s="331" t="s">
        <v>66</v>
      </c>
      <c r="I12" s="331"/>
      <c r="J12" s="331"/>
      <c r="K12" s="331"/>
      <c r="L12" s="331"/>
      <c r="M12" s="331"/>
      <c r="N12" s="332"/>
    </row>
    <row r="13" spans="1:21" s="85" customFormat="1" ht="24" x14ac:dyDescent="0.2">
      <c r="A13" s="330"/>
      <c r="B13" s="81" t="s">
        <v>191</v>
      </c>
      <c r="C13" s="82"/>
      <c r="D13" s="82" t="s">
        <v>210</v>
      </c>
      <c r="E13" s="82"/>
      <c r="F13" s="81" t="s">
        <v>211</v>
      </c>
      <c r="G13" s="83"/>
      <c r="H13" s="81" t="s">
        <v>60</v>
      </c>
      <c r="I13" s="81"/>
      <c r="J13" s="81" t="str">
        <f>D13</f>
        <v>Enero - junio</v>
      </c>
      <c r="K13" s="81"/>
      <c r="L13" s="81" t="str">
        <f>F13</f>
        <v>Doce meses a junio</v>
      </c>
      <c r="M13" s="81"/>
      <c r="N13" s="84" t="s">
        <v>61</v>
      </c>
    </row>
    <row r="14" spans="1:21" s="85" customFormat="1" ht="12" x14ac:dyDescent="0.2">
      <c r="A14" s="333" t="s">
        <v>0</v>
      </c>
      <c r="B14" s="334"/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5"/>
      <c r="P14" s="86"/>
    </row>
    <row r="15" spans="1:21" s="85" customFormat="1" ht="12" x14ac:dyDescent="0.2">
      <c r="A15" s="87">
        <v>2017</v>
      </c>
      <c r="B15" s="88">
        <v>1802954</v>
      </c>
      <c r="C15" s="88"/>
      <c r="D15" s="88">
        <v>10998942</v>
      </c>
      <c r="E15" s="88"/>
      <c r="F15" s="88">
        <v>24482928</v>
      </c>
      <c r="G15" s="89"/>
      <c r="H15" s="90">
        <v>-0.21694927261115993</v>
      </c>
      <c r="I15" s="91"/>
      <c r="J15" s="90">
        <v>-4.7607988913090651</v>
      </c>
      <c r="K15" s="91"/>
      <c r="L15" s="90" t="s">
        <v>212</v>
      </c>
      <c r="M15" s="91"/>
      <c r="N15" s="92">
        <v>-4.9931259218352295</v>
      </c>
      <c r="P15" s="86"/>
      <c r="Q15" s="86"/>
      <c r="R15" s="86"/>
      <c r="S15" s="86"/>
      <c r="T15" s="86"/>
      <c r="U15" s="86"/>
    </row>
    <row r="16" spans="1:21" s="85" customFormat="1" ht="12" x14ac:dyDescent="0.2">
      <c r="A16" s="93">
        <v>2018</v>
      </c>
      <c r="B16" s="94">
        <v>1687819</v>
      </c>
      <c r="C16" s="94"/>
      <c r="D16" s="94">
        <v>10571840</v>
      </c>
      <c r="E16" s="94"/>
      <c r="F16" s="94">
        <v>23165101</v>
      </c>
      <c r="G16" s="95"/>
      <c r="H16" s="96">
        <v>-6.3859089028339042</v>
      </c>
      <c r="I16" s="97"/>
      <c r="J16" s="96">
        <v>-3.883118939985323</v>
      </c>
      <c r="K16" s="97"/>
      <c r="L16" s="96">
        <v>-5.3826364232251933</v>
      </c>
      <c r="M16" s="97"/>
      <c r="N16" s="98">
        <v>-15.443784877543152</v>
      </c>
      <c r="O16" s="99"/>
      <c r="P16" s="86"/>
      <c r="Q16" s="86"/>
      <c r="R16" s="86"/>
      <c r="S16" s="86"/>
      <c r="T16" s="86"/>
      <c r="U16" s="86"/>
    </row>
    <row r="17" spans="1:22" s="85" customFormat="1" ht="12" x14ac:dyDescent="0.2">
      <c r="A17" s="87">
        <v>2019</v>
      </c>
      <c r="B17" s="88">
        <v>1730293</v>
      </c>
      <c r="C17" s="88"/>
      <c r="D17" s="88">
        <v>10296282</v>
      </c>
      <c r="E17" s="88"/>
      <c r="F17" s="88">
        <v>22112853</v>
      </c>
      <c r="G17" s="89"/>
      <c r="H17" s="90">
        <v>2.5165020656835964</v>
      </c>
      <c r="I17" s="91"/>
      <c r="J17" s="90">
        <v>-2.6065282864666983</v>
      </c>
      <c r="K17" s="91"/>
      <c r="L17" s="90">
        <v>-4.5423846846167351</v>
      </c>
      <c r="M17" s="91"/>
      <c r="N17" s="92">
        <v>-11.510937799654798</v>
      </c>
      <c r="P17" s="86"/>
      <c r="Q17" s="86"/>
      <c r="R17" s="86"/>
      <c r="S17" s="86"/>
      <c r="T17" s="86"/>
      <c r="U17" s="86"/>
    </row>
    <row r="18" spans="1:22" s="85" customFormat="1" ht="12" x14ac:dyDescent="0.2">
      <c r="A18" s="326" t="s">
        <v>1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8"/>
      <c r="P18" s="86"/>
      <c r="Q18" s="86"/>
      <c r="R18" s="86"/>
      <c r="S18" s="86"/>
      <c r="T18" s="86"/>
      <c r="U18" s="86"/>
      <c r="V18" s="86"/>
    </row>
    <row r="19" spans="1:22" s="85" customFormat="1" ht="12" x14ac:dyDescent="0.2">
      <c r="A19" s="87">
        <v>2017</v>
      </c>
      <c r="B19" s="88">
        <v>1431181</v>
      </c>
      <c r="C19" s="88"/>
      <c r="D19" s="88">
        <v>8403774</v>
      </c>
      <c r="E19" s="88"/>
      <c r="F19" s="88">
        <v>18345629</v>
      </c>
      <c r="G19" s="89"/>
      <c r="H19" s="90">
        <v>1.3974668119089984E-3</v>
      </c>
      <c r="I19" s="91"/>
      <c r="J19" s="90">
        <v>-2.5347220691957091</v>
      </c>
      <c r="K19" s="91"/>
      <c r="L19" s="90" t="s">
        <v>212</v>
      </c>
      <c r="M19" s="91"/>
      <c r="N19" s="92">
        <v>-1.2568666439445906</v>
      </c>
      <c r="O19" s="99"/>
      <c r="P19" s="86"/>
      <c r="Q19" s="86"/>
      <c r="R19" s="86"/>
      <c r="S19" s="86"/>
      <c r="T19" s="86"/>
      <c r="U19" s="86"/>
    </row>
    <row r="20" spans="1:22" s="85" customFormat="1" ht="12" x14ac:dyDescent="0.2">
      <c r="A20" s="93">
        <v>2018</v>
      </c>
      <c r="B20" s="94">
        <v>1314402</v>
      </c>
      <c r="C20" s="94"/>
      <c r="D20" s="94">
        <v>8121087</v>
      </c>
      <c r="E20" s="94"/>
      <c r="F20" s="94">
        <v>17408144</v>
      </c>
      <c r="G20" s="95"/>
      <c r="H20" s="96">
        <v>-8.1596248133534459</v>
      </c>
      <c r="I20" s="97"/>
      <c r="J20" s="96">
        <v>-3.3638101167404102</v>
      </c>
      <c r="K20" s="97"/>
      <c r="L20" s="96">
        <v>-5.1101273224265071</v>
      </c>
      <c r="M20" s="97"/>
      <c r="N20" s="98">
        <v>-5.7090960741356156</v>
      </c>
      <c r="P20" s="86"/>
      <c r="Q20" s="86"/>
      <c r="R20" s="86"/>
      <c r="S20" s="86"/>
      <c r="T20" s="86"/>
      <c r="U20" s="86"/>
    </row>
    <row r="21" spans="1:22" x14ac:dyDescent="0.25">
      <c r="A21" s="87">
        <v>2019</v>
      </c>
      <c r="B21" s="88">
        <v>1310965</v>
      </c>
      <c r="C21" s="88"/>
      <c r="D21" s="88">
        <v>7996670</v>
      </c>
      <c r="E21" s="88"/>
      <c r="F21" s="88">
        <v>16414979</v>
      </c>
      <c r="G21" s="89"/>
      <c r="H21" s="90">
        <v>-0.2614877335853123</v>
      </c>
      <c r="I21" s="91"/>
      <c r="J21" s="90">
        <v>-1.5320239765932797</v>
      </c>
      <c r="K21" s="91"/>
      <c r="L21" s="90">
        <v>-5.705174543592932</v>
      </c>
      <c r="M21" s="91"/>
      <c r="N21" s="92">
        <v>-12.796796477189204</v>
      </c>
      <c r="P21" s="86"/>
      <c r="Q21" s="86"/>
      <c r="R21" s="86"/>
      <c r="S21" s="86"/>
      <c r="T21" s="86"/>
      <c r="U21" s="86"/>
      <c r="V21" s="86"/>
    </row>
    <row r="22" spans="1:22" x14ac:dyDescent="0.25">
      <c r="A22" s="326" t="s">
        <v>103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8"/>
      <c r="O22" s="99"/>
      <c r="P22" s="86"/>
      <c r="Q22" s="86"/>
      <c r="R22" s="86"/>
      <c r="S22" s="86"/>
      <c r="T22" s="86"/>
      <c r="U22" s="86"/>
    </row>
    <row r="23" spans="1:22" x14ac:dyDescent="0.25">
      <c r="A23" s="87">
        <v>2017</v>
      </c>
      <c r="B23" s="88">
        <v>371773</v>
      </c>
      <c r="C23" s="88"/>
      <c r="D23" s="88">
        <v>2595168</v>
      </c>
      <c r="E23" s="88"/>
      <c r="F23" s="88">
        <v>6137299</v>
      </c>
      <c r="G23" s="89"/>
      <c r="H23" s="90">
        <v>-1.048672790135015</v>
      </c>
      <c r="I23" s="91"/>
      <c r="J23" s="90">
        <v>-11.319632220703113</v>
      </c>
      <c r="K23" s="91"/>
      <c r="L23" s="90" t="s">
        <v>212</v>
      </c>
      <c r="M23" s="91"/>
      <c r="N23" s="92">
        <v>-17.072523315287825</v>
      </c>
      <c r="O23" s="99"/>
      <c r="P23" s="86"/>
      <c r="Q23" s="86"/>
      <c r="R23" s="86"/>
      <c r="S23" s="86"/>
      <c r="T23" s="86"/>
      <c r="U23" s="86"/>
    </row>
    <row r="24" spans="1:22" x14ac:dyDescent="0.25">
      <c r="A24" s="93">
        <v>2018</v>
      </c>
      <c r="B24" s="94">
        <v>373417</v>
      </c>
      <c r="C24" s="94"/>
      <c r="D24" s="94">
        <v>2450753</v>
      </c>
      <c r="E24" s="94"/>
      <c r="F24" s="94">
        <v>5756957</v>
      </c>
      <c r="G24" s="95"/>
      <c r="H24" s="96">
        <v>0.44220532421665837</v>
      </c>
      <c r="I24" s="97"/>
      <c r="J24" s="96">
        <v>-5.5647649786063909</v>
      </c>
      <c r="K24" s="97"/>
      <c r="L24" s="96">
        <v>-6.1972212857805999</v>
      </c>
      <c r="M24" s="97"/>
      <c r="N24" s="98">
        <v>-37.981415201667481</v>
      </c>
      <c r="O24" s="99"/>
      <c r="P24" s="86"/>
      <c r="Q24" s="86"/>
      <c r="R24" s="86"/>
      <c r="S24" s="86"/>
      <c r="T24" s="86"/>
      <c r="U24" s="86"/>
    </row>
    <row r="25" spans="1:22" x14ac:dyDescent="0.25">
      <c r="A25" s="100">
        <v>2019</v>
      </c>
      <c r="B25" s="101">
        <v>419328</v>
      </c>
      <c r="C25" s="101"/>
      <c r="D25" s="101">
        <v>2299612</v>
      </c>
      <c r="E25" s="101"/>
      <c r="F25" s="101">
        <v>5697874</v>
      </c>
      <c r="G25" s="102"/>
      <c r="H25" s="103">
        <v>12.2948339256113</v>
      </c>
      <c r="I25" s="104"/>
      <c r="J25" s="103">
        <v>-6.1671249611853938</v>
      </c>
      <c r="K25" s="104"/>
      <c r="L25" s="103">
        <v>-1.0262887146803479</v>
      </c>
      <c r="M25" s="104"/>
      <c r="N25" s="105">
        <v>-7.2344755879034608</v>
      </c>
      <c r="O25" s="99"/>
      <c r="P25" s="86"/>
      <c r="Q25" s="86"/>
      <c r="R25" s="86"/>
      <c r="S25" s="86"/>
      <c r="T25" s="86"/>
      <c r="U25" s="86"/>
    </row>
    <row r="26" spans="1:22" x14ac:dyDescent="0.25">
      <c r="A26" s="106"/>
      <c r="B26" s="107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P26" s="86"/>
      <c r="R26" s="86"/>
    </row>
    <row r="27" spans="1:22" ht="5.0999999999999996" customHeight="1" x14ac:dyDescent="0.25">
      <c r="A27" s="295"/>
      <c r="B27" s="296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7"/>
      <c r="P27" s="86"/>
      <c r="R27" s="86"/>
    </row>
    <row r="28" spans="1:22" x14ac:dyDescent="0.25">
      <c r="A28" s="217" t="s">
        <v>141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131"/>
    </row>
    <row r="29" spans="1:22" x14ac:dyDescent="0.25">
      <c r="A29" s="111" t="s">
        <v>99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3"/>
    </row>
    <row r="30" spans="1:22" ht="12.75" customHeight="1" x14ac:dyDescent="0.25">
      <c r="A30" s="291" t="s">
        <v>175</v>
      </c>
      <c r="B30" s="298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9"/>
    </row>
    <row r="31" spans="1:22" ht="5.0999999999999996" customHeight="1" x14ac:dyDescent="0.25">
      <c r="A31" s="300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1"/>
    </row>
    <row r="32" spans="1:22" x14ac:dyDescent="0.2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</row>
    <row r="34" spans="2:6" x14ac:dyDescent="0.25">
      <c r="B34" s="115"/>
      <c r="C34" s="115"/>
      <c r="D34" s="115"/>
      <c r="E34" s="115"/>
      <c r="F34" s="115"/>
    </row>
    <row r="35" spans="2:6" x14ac:dyDescent="0.25">
      <c r="B35" s="115"/>
      <c r="C35" s="115"/>
      <c r="D35" s="115"/>
      <c r="E35" s="115"/>
      <c r="F35" s="115"/>
    </row>
    <row r="36" spans="2:6" x14ac:dyDescent="0.25">
      <c r="B36" s="115"/>
      <c r="C36" s="115"/>
      <c r="D36" s="115"/>
      <c r="E36" s="115"/>
      <c r="F36" s="115"/>
    </row>
    <row r="37" spans="2:6" x14ac:dyDescent="0.25">
      <c r="B37" s="115"/>
      <c r="C37" s="115"/>
      <c r="D37" s="115"/>
      <c r="E37" s="115"/>
      <c r="F37" s="115"/>
    </row>
  </sheetData>
  <mergeCells count="10">
    <mergeCell ref="A3:N4"/>
    <mergeCell ref="A6:N6"/>
    <mergeCell ref="A7:N7"/>
    <mergeCell ref="L10:N10"/>
    <mergeCell ref="A22:N22"/>
    <mergeCell ref="A12:A13"/>
    <mergeCell ref="H12:N12"/>
    <mergeCell ref="A14:N14"/>
    <mergeCell ref="B12:F12"/>
    <mergeCell ref="A18:N18"/>
  </mergeCells>
  <phoneticPr fontId="0" type="noConversion"/>
  <hyperlinks>
    <hyperlink ref="L10:N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L54"/>
  <sheetViews>
    <sheetView showGridLines="0" topLeftCell="A31" zoomScaleNormal="100" workbookViewId="0"/>
  </sheetViews>
  <sheetFormatPr baseColWidth="10" defaultRowHeight="14.25" x14ac:dyDescent="0.25"/>
  <cols>
    <col min="1" max="1" width="18.7109375" style="140" customWidth="1"/>
    <col min="2" max="4" width="11.42578125" style="140"/>
    <col min="5" max="5" width="3.140625" style="140" customWidth="1"/>
    <col min="6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198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75" t="str">
        <f>'a18'!A8</f>
        <v>Acumulado año corrido a junio 2019</v>
      </c>
      <c r="B8" s="376"/>
      <c r="C8" s="376"/>
      <c r="D8" s="376"/>
      <c r="E8" s="376"/>
      <c r="F8" s="376"/>
      <c r="G8" s="376"/>
      <c r="H8" s="376"/>
      <c r="I8" s="377"/>
    </row>
    <row r="9" spans="1:12" s="72" customFormat="1" ht="7.5" customHeight="1" x14ac:dyDescent="0.25">
      <c r="A9" s="292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F10" s="139"/>
      <c r="G10" s="139"/>
      <c r="H10" s="325" t="s">
        <v>137</v>
      </c>
      <c r="I10" s="325"/>
      <c r="J10" s="294"/>
    </row>
    <row r="11" spans="1:12" ht="12.75" customHeight="1" x14ac:dyDescent="0.25">
      <c r="A11" s="141"/>
      <c r="B11" s="142"/>
      <c r="C11" s="142"/>
      <c r="D11" s="142"/>
      <c r="E11" s="142"/>
      <c r="F11" s="142"/>
      <c r="G11" s="378" t="s">
        <v>34</v>
      </c>
      <c r="H11" s="378"/>
    </row>
    <row r="12" spans="1:12" x14ac:dyDescent="0.25">
      <c r="A12" s="353" t="s">
        <v>4</v>
      </c>
      <c r="B12" s="356" t="s">
        <v>22</v>
      </c>
      <c r="C12" s="362"/>
      <c r="D12" s="362"/>
      <c r="E12" s="143"/>
      <c r="F12" s="362" t="s">
        <v>28</v>
      </c>
      <c r="G12" s="362"/>
      <c r="H12" s="364"/>
    </row>
    <row r="13" spans="1:12" x14ac:dyDescent="0.25">
      <c r="A13" s="355"/>
      <c r="B13" s="144" t="s">
        <v>0</v>
      </c>
      <c r="C13" s="144" t="s">
        <v>23</v>
      </c>
      <c r="D13" s="144" t="s">
        <v>24</v>
      </c>
      <c r="E13" s="145"/>
      <c r="F13" s="144" t="s">
        <v>0</v>
      </c>
      <c r="G13" s="144" t="s">
        <v>23</v>
      </c>
      <c r="H13" s="146" t="s">
        <v>24</v>
      </c>
    </row>
    <row r="14" spans="1:12" x14ac:dyDescent="0.25">
      <c r="A14" s="184" t="s">
        <v>35</v>
      </c>
      <c r="B14" s="218">
        <v>2319</v>
      </c>
      <c r="C14" s="148">
        <v>334</v>
      </c>
      <c r="D14" s="148">
        <v>1985</v>
      </c>
      <c r="E14" s="148"/>
      <c r="F14" s="148">
        <v>10454</v>
      </c>
      <c r="G14" s="148">
        <v>1671</v>
      </c>
      <c r="H14" s="149">
        <v>8783</v>
      </c>
    </row>
    <row r="15" spans="1:12" x14ac:dyDescent="0.25">
      <c r="A15" s="186" t="s">
        <v>37</v>
      </c>
      <c r="B15" s="151">
        <v>4500</v>
      </c>
      <c r="C15" s="151">
        <v>774</v>
      </c>
      <c r="D15" s="151">
        <v>3726</v>
      </c>
      <c r="E15" s="151"/>
      <c r="F15" s="151">
        <v>1074</v>
      </c>
      <c r="G15" s="151">
        <v>470</v>
      </c>
      <c r="H15" s="152">
        <v>604</v>
      </c>
    </row>
    <row r="16" spans="1:12" x14ac:dyDescent="0.25">
      <c r="A16" s="184" t="s">
        <v>90</v>
      </c>
      <c r="B16" s="148">
        <v>11172</v>
      </c>
      <c r="C16" s="148">
        <v>953</v>
      </c>
      <c r="D16" s="148">
        <v>10219</v>
      </c>
      <c r="E16" s="148"/>
      <c r="F16" s="148">
        <v>7856</v>
      </c>
      <c r="G16" s="148">
        <v>788</v>
      </c>
      <c r="H16" s="149">
        <v>7068</v>
      </c>
    </row>
    <row r="17" spans="1:8" x14ac:dyDescent="0.25">
      <c r="A17" s="186" t="s">
        <v>38</v>
      </c>
      <c r="B17" s="151">
        <v>2592</v>
      </c>
      <c r="C17" s="151">
        <v>4</v>
      </c>
      <c r="D17" s="151">
        <v>2588</v>
      </c>
      <c r="E17" s="151"/>
      <c r="F17" s="151">
        <v>671</v>
      </c>
      <c r="G17" s="151">
        <v>192</v>
      </c>
      <c r="H17" s="152">
        <v>479</v>
      </c>
    </row>
    <row r="18" spans="1:8" x14ac:dyDescent="0.25">
      <c r="A18" s="184" t="s">
        <v>39</v>
      </c>
      <c r="B18" s="148">
        <v>277</v>
      </c>
      <c r="C18" s="148">
        <v>76</v>
      </c>
      <c r="D18" s="148">
        <v>201</v>
      </c>
      <c r="E18" s="148"/>
      <c r="F18" s="148">
        <v>3154</v>
      </c>
      <c r="G18" s="148">
        <v>1431</v>
      </c>
      <c r="H18" s="149">
        <v>1723</v>
      </c>
    </row>
    <row r="19" spans="1:8" x14ac:dyDescent="0.25">
      <c r="A19" s="186" t="s">
        <v>40</v>
      </c>
      <c r="B19" s="151">
        <v>196</v>
      </c>
      <c r="C19" s="151">
        <v>20</v>
      </c>
      <c r="D19" s="151">
        <v>176</v>
      </c>
      <c r="E19" s="151"/>
      <c r="F19" s="151">
        <v>837</v>
      </c>
      <c r="G19" s="151">
        <v>283</v>
      </c>
      <c r="H19" s="152">
        <v>554</v>
      </c>
    </row>
    <row r="20" spans="1:8" x14ac:dyDescent="0.25">
      <c r="A20" s="184" t="s">
        <v>41</v>
      </c>
      <c r="B20" s="148">
        <v>11</v>
      </c>
      <c r="C20" s="148">
        <v>11</v>
      </c>
      <c r="D20" s="148">
        <v>0</v>
      </c>
      <c r="E20" s="148"/>
      <c r="F20" s="148">
        <v>98</v>
      </c>
      <c r="G20" s="148">
        <v>94</v>
      </c>
      <c r="H20" s="149">
        <v>4</v>
      </c>
    </row>
    <row r="21" spans="1:8" x14ac:dyDescent="0.25">
      <c r="A21" s="186" t="s">
        <v>42</v>
      </c>
      <c r="B21" s="151">
        <v>647</v>
      </c>
      <c r="C21" s="151">
        <v>187</v>
      </c>
      <c r="D21" s="151">
        <v>460</v>
      </c>
      <c r="E21" s="151"/>
      <c r="F21" s="151">
        <v>973</v>
      </c>
      <c r="G21" s="151">
        <v>491</v>
      </c>
      <c r="H21" s="152">
        <v>482</v>
      </c>
    </row>
    <row r="22" spans="1:8" x14ac:dyDescent="0.25">
      <c r="A22" s="184" t="s">
        <v>44</v>
      </c>
      <c r="B22" s="148">
        <v>446</v>
      </c>
      <c r="C22" s="148">
        <v>446</v>
      </c>
      <c r="D22" s="148">
        <v>0</v>
      </c>
      <c r="E22" s="148"/>
      <c r="F22" s="148">
        <v>296</v>
      </c>
      <c r="G22" s="148">
        <v>215</v>
      </c>
      <c r="H22" s="149">
        <v>81</v>
      </c>
    </row>
    <row r="23" spans="1:8" x14ac:dyDescent="0.25">
      <c r="A23" s="186" t="s">
        <v>45</v>
      </c>
      <c r="B23" s="151">
        <v>719</v>
      </c>
      <c r="C23" s="151">
        <v>37</v>
      </c>
      <c r="D23" s="151">
        <v>682</v>
      </c>
      <c r="E23" s="151"/>
      <c r="F23" s="151">
        <v>390</v>
      </c>
      <c r="G23" s="151">
        <v>259</v>
      </c>
      <c r="H23" s="152">
        <v>131</v>
      </c>
    </row>
    <row r="24" spans="1:8" x14ac:dyDescent="0.25">
      <c r="A24" s="184" t="s">
        <v>46</v>
      </c>
      <c r="B24" s="148">
        <v>4052</v>
      </c>
      <c r="C24" s="148">
        <v>364</v>
      </c>
      <c r="D24" s="148">
        <v>3688</v>
      </c>
      <c r="E24" s="148"/>
      <c r="F24" s="148">
        <v>6799</v>
      </c>
      <c r="G24" s="148">
        <v>1956</v>
      </c>
      <c r="H24" s="149">
        <v>4843</v>
      </c>
    </row>
    <row r="25" spans="1:8" x14ac:dyDescent="0.25">
      <c r="A25" s="186" t="s">
        <v>47</v>
      </c>
      <c r="B25" s="151">
        <v>0</v>
      </c>
      <c r="C25" s="151">
        <v>0</v>
      </c>
      <c r="D25" s="151">
        <v>0</v>
      </c>
      <c r="E25" s="151"/>
      <c r="F25" s="151">
        <v>72</v>
      </c>
      <c r="G25" s="151">
        <v>51</v>
      </c>
      <c r="H25" s="152">
        <v>21</v>
      </c>
    </row>
    <row r="26" spans="1:8" x14ac:dyDescent="0.25">
      <c r="A26" s="184" t="s">
        <v>48</v>
      </c>
      <c r="B26" s="148">
        <v>693</v>
      </c>
      <c r="C26" s="148">
        <v>129</v>
      </c>
      <c r="D26" s="148">
        <v>564</v>
      </c>
      <c r="E26" s="148"/>
      <c r="F26" s="148">
        <v>449</v>
      </c>
      <c r="G26" s="148">
        <v>344</v>
      </c>
      <c r="H26" s="149">
        <v>105</v>
      </c>
    </row>
    <row r="27" spans="1:8" x14ac:dyDescent="0.25">
      <c r="A27" s="186" t="s">
        <v>49</v>
      </c>
      <c r="B27" s="151">
        <v>5</v>
      </c>
      <c r="C27" s="151">
        <v>5</v>
      </c>
      <c r="D27" s="151">
        <v>0</v>
      </c>
      <c r="E27" s="151"/>
      <c r="F27" s="151">
        <v>64</v>
      </c>
      <c r="G27" s="151">
        <v>45</v>
      </c>
      <c r="H27" s="152">
        <v>19</v>
      </c>
    </row>
    <row r="28" spans="1:8" x14ac:dyDescent="0.25">
      <c r="A28" s="184" t="s">
        <v>50</v>
      </c>
      <c r="B28" s="148">
        <v>60</v>
      </c>
      <c r="C28" s="148">
        <v>0</v>
      </c>
      <c r="D28" s="148">
        <v>60</v>
      </c>
      <c r="E28" s="148"/>
      <c r="F28" s="148">
        <v>284</v>
      </c>
      <c r="G28" s="148">
        <v>196</v>
      </c>
      <c r="H28" s="149">
        <v>88</v>
      </c>
    </row>
    <row r="29" spans="1:8" x14ac:dyDescent="0.25">
      <c r="A29" s="186" t="s">
        <v>51</v>
      </c>
      <c r="B29" s="151">
        <v>46</v>
      </c>
      <c r="C29" s="151">
        <v>46</v>
      </c>
      <c r="D29" s="151">
        <v>0</v>
      </c>
      <c r="E29" s="151"/>
      <c r="F29" s="151">
        <v>753</v>
      </c>
      <c r="G29" s="151">
        <v>613</v>
      </c>
      <c r="H29" s="152">
        <v>140</v>
      </c>
    </row>
    <row r="30" spans="1:8" x14ac:dyDescent="0.25">
      <c r="A30" s="184" t="s">
        <v>52</v>
      </c>
      <c r="B30" s="148">
        <v>8</v>
      </c>
      <c r="C30" s="148">
        <v>3</v>
      </c>
      <c r="D30" s="148">
        <v>5</v>
      </c>
      <c r="E30" s="148"/>
      <c r="F30" s="148">
        <v>1174</v>
      </c>
      <c r="G30" s="148">
        <v>531</v>
      </c>
      <c r="H30" s="149">
        <v>643</v>
      </c>
    </row>
    <row r="31" spans="1:8" x14ac:dyDescent="0.25">
      <c r="A31" s="186" t="s">
        <v>59</v>
      </c>
      <c r="B31" s="151">
        <v>216</v>
      </c>
      <c r="C31" s="151">
        <v>120</v>
      </c>
      <c r="D31" s="151">
        <v>96</v>
      </c>
      <c r="E31" s="151"/>
      <c r="F31" s="151">
        <v>854</v>
      </c>
      <c r="G31" s="151">
        <v>460</v>
      </c>
      <c r="H31" s="152">
        <v>394</v>
      </c>
    </row>
    <row r="32" spans="1:8" x14ac:dyDescent="0.25">
      <c r="A32" s="184" t="s">
        <v>53</v>
      </c>
      <c r="B32" s="148">
        <v>681</v>
      </c>
      <c r="C32" s="148">
        <v>31</v>
      </c>
      <c r="D32" s="148">
        <v>650</v>
      </c>
      <c r="E32" s="148"/>
      <c r="F32" s="148">
        <v>1161</v>
      </c>
      <c r="G32" s="148">
        <v>504</v>
      </c>
      <c r="H32" s="149">
        <v>657</v>
      </c>
    </row>
    <row r="33" spans="1:8" x14ac:dyDescent="0.25">
      <c r="A33" s="186" t="s">
        <v>54</v>
      </c>
      <c r="B33" s="151">
        <v>1432</v>
      </c>
      <c r="C33" s="151">
        <v>841</v>
      </c>
      <c r="D33" s="151">
        <v>591</v>
      </c>
      <c r="E33" s="151"/>
      <c r="F33" s="151">
        <v>2129</v>
      </c>
      <c r="G33" s="151">
        <v>750</v>
      </c>
      <c r="H33" s="152">
        <v>1379</v>
      </c>
    </row>
    <row r="34" spans="1:8" x14ac:dyDescent="0.25">
      <c r="A34" s="184" t="s">
        <v>57</v>
      </c>
      <c r="B34" s="148">
        <v>857</v>
      </c>
      <c r="C34" s="148">
        <v>99</v>
      </c>
      <c r="D34" s="148">
        <v>758</v>
      </c>
      <c r="E34" s="148"/>
      <c r="F34" s="148">
        <v>2677</v>
      </c>
      <c r="G34" s="148">
        <v>516</v>
      </c>
      <c r="H34" s="149">
        <v>2161</v>
      </c>
    </row>
    <row r="35" spans="1:8" x14ac:dyDescent="0.25">
      <c r="A35" s="186" t="s">
        <v>55</v>
      </c>
      <c r="B35" s="151">
        <v>441</v>
      </c>
      <c r="C35" s="151">
        <v>393</v>
      </c>
      <c r="D35" s="151">
        <v>48</v>
      </c>
      <c r="E35" s="151"/>
      <c r="F35" s="151">
        <v>345</v>
      </c>
      <c r="G35" s="151">
        <v>195</v>
      </c>
      <c r="H35" s="152">
        <v>150</v>
      </c>
    </row>
    <row r="36" spans="1:8" x14ac:dyDescent="0.25">
      <c r="A36" s="184" t="s">
        <v>56</v>
      </c>
      <c r="B36" s="148">
        <v>2069</v>
      </c>
      <c r="C36" s="148">
        <v>111</v>
      </c>
      <c r="D36" s="148">
        <v>1958</v>
      </c>
      <c r="E36" s="148"/>
      <c r="F36" s="148">
        <v>1435</v>
      </c>
      <c r="G36" s="148">
        <v>882</v>
      </c>
      <c r="H36" s="149">
        <v>553</v>
      </c>
    </row>
    <row r="37" spans="1:8" x14ac:dyDescent="0.25">
      <c r="A37" s="186" t="s">
        <v>67</v>
      </c>
      <c r="B37" s="151">
        <v>4313</v>
      </c>
      <c r="C37" s="151">
        <v>2162</v>
      </c>
      <c r="D37" s="151">
        <v>2151</v>
      </c>
      <c r="E37" s="151"/>
      <c r="F37" s="151">
        <v>6616</v>
      </c>
      <c r="G37" s="151">
        <v>3191</v>
      </c>
      <c r="H37" s="152">
        <v>3425</v>
      </c>
    </row>
    <row r="38" spans="1:8" x14ac:dyDescent="0.25">
      <c r="A38" s="184" t="s">
        <v>36</v>
      </c>
      <c r="B38" s="148">
        <v>5</v>
      </c>
      <c r="C38" s="148">
        <v>5</v>
      </c>
      <c r="D38" s="148">
        <v>0</v>
      </c>
      <c r="E38" s="148"/>
      <c r="F38" s="148">
        <v>67</v>
      </c>
      <c r="G38" s="148">
        <v>56</v>
      </c>
      <c r="H38" s="149">
        <v>11</v>
      </c>
    </row>
    <row r="39" spans="1:8" x14ac:dyDescent="0.25">
      <c r="A39" s="186" t="s">
        <v>43</v>
      </c>
      <c r="B39" s="151">
        <v>16</v>
      </c>
      <c r="C39" s="151">
        <v>10</v>
      </c>
      <c r="D39" s="151">
        <v>6</v>
      </c>
      <c r="E39" s="151"/>
      <c r="F39" s="151">
        <v>167</v>
      </c>
      <c r="G39" s="151">
        <v>139</v>
      </c>
      <c r="H39" s="152">
        <v>28</v>
      </c>
    </row>
    <row r="40" spans="1:8" x14ac:dyDescent="0.25">
      <c r="A40" s="184" t="s">
        <v>91</v>
      </c>
      <c r="B40" s="148">
        <v>0</v>
      </c>
      <c r="C40" s="148">
        <v>0</v>
      </c>
      <c r="D40" s="148">
        <v>0</v>
      </c>
      <c r="E40" s="148"/>
      <c r="F40" s="148">
        <v>91</v>
      </c>
      <c r="G40" s="148">
        <v>75</v>
      </c>
      <c r="H40" s="149">
        <v>16</v>
      </c>
    </row>
    <row r="41" spans="1:8" x14ac:dyDescent="0.25">
      <c r="A41" s="186" t="s">
        <v>92</v>
      </c>
      <c r="B41" s="151">
        <v>0</v>
      </c>
      <c r="C41" s="151">
        <v>0</v>
      </c>
      <c r="D41" s="151">
        <v>0</v>
      </c>
      <c r="E41" s="151"/>
      <c r="F41" s="151">
        <v>19</v>
      </c>
      <c r="G41" s="151">
        <v>16</v>
      </c>
      <c r="H41" s="152">
        <v>3</v>
      </c>
    </row>
    <row r="42" spans="1:8" x14ac:dyDescent="0.25">
      <c r="A42" s="184" t="s">
        <v>93</v>
      </c>
      <c r="B42" s="148">
        <v>0</v>
      </c>
      <c r="C42" s="148">
        <v>0</v>
      </c>
      <c r="D42" s="148">
        <v>0</v>
      </c>
      <c r="E42" s="148"/>
      <c r="F42" s="148">
        <v>5</v>
      </c>
      <c r="G42" s="148">
        <v>5</v>
      </c>
      <c r="H42" s="149">
        <v>0</v>
      </c>
    </row>
    <row r="43" spans="1:8" x14ac:dyDescent="0.25">
      <c r="A43" s="186" t="s">
        <v>94</v>
      </c>
      <c r="B43" s="151">
        <v>0</v>
      </c>
      <c r="C43" s="151">
        <v>0</v>
      </c>
      <c r="D43" s="151">
        <v>0</v>
      </c>
      <c r="E43" s="151"/>
      <c r="F43" s="151">
        <v>7</v>
      </c>
      <c r="G43" s="151">
        <v>7</v>
      </c>
      <c r="H43" s="152">
        <v>0</v>
      </c>
    </row>
    <row r="44" spans="1:8" x14ac:dyDescent="0.25">
      <c r="A44" s="184" t="s">
        <v>95</v>
      </c>
      <c r="B44" s="148">
        <v>200</v>
      </c>
      <c r="C44" s="148">
        <v>0</v>
      </c>
      <c r="D44" s="148">
        <v>200</v>
      </c>
      <c r="E44" s="148"/>
      <c r="F44" s="148">
        <v>6</v>
      </c>
      <c r="G44" s="148">
        <v>6</v>
      </c>
      <c r="H44" s="149">
        <v>0</v>
      </c>
    </row>
    <row r="45" spans="1:8" x14ac:dyDescent="0.25">
      <c r="A45" s="186" t="s">
        <v>96</v>
      </c>
      <c r="B45" s="151">
        <v>2</v>
      </c>
      <c r="C45" s="151">
        <v>2</v>
      </c>
      <c r="D45" s="151">
        <v>0</v>
      </c>
      <c r="E45" s="151"/>
      <c r="F45" s="151">
        <v>8</v>
      </c>
      <c r="G45" s="151">
        <v>8</v>
      </c>
      <c r="H45" s="152">
        <v>0</v>
      </c>
    </row>
    <row r="46" spans="1:8" x14ac:dyDescent="0.25">
      <c r="A46" s="184" t="s">
        <v>97</v>
      </c>
      <c r="B46" s="148">
        <v>0</v>
      </c>
      <c r="C46" s="148">
        <v>0</v>
      </c>
      <c r="D46" s="148">
        <v>0</v>
      </c>
      <c r="E46" s="148"/>
      <c r="F46" s="148">
        <v>2</v>
      </c>
      <c r="G46" s="148">
        <v>2</v>
      </c>
      <c r="H46" s="149">
        <v>0</v>
      </c>
    </row>
    <row r="47" spans="1:8" x14ac:dyDescent="0.25">
      <c r="A47" s="153"/>
      <c r="B47" s="154"/>
      <c r="C47" s="154"/>
      <c r="D47" s="154"/>
      <c r="E47" s="154"/>
      <c r="F47" s="154"/>
      <c r="G47" s="154"/>
      <c r="H47" s="155"/>
    </row>
    <row r="48" spans="1:8" x14ac:dyDescent="0.25">
      <c r="A48" s="188" t="s">
        <v>0</v>
      </c>
      <c r="B48" s="157">
        <v>37975</v>
      </c>
      <c r="C48" s="157">
        <v>7163</v>
      </c>
      <c r="D48" s="157">
        <v>30812</v>
      </c>
      <c r="E48" s="157"/>
      <c r="F48" s="157">
        <v>50987</v>
      </c>
      <c r="G48" s="157">
        <v>16442</v>
      </c>
      <c r="H48" s="158">
        <v>34545</v>
      </c>
    </row>
    <row r="50" spans="1:8" ht="5.0999999999999996" customHeight="1" x14ac:dyDescent="0.25">
      <c r="A50" s="159"/>
      <c r="B50" s="159"/>
      <c r="C50" s="159"/>
      <c r="D50" s="159"/>
      <c r="E50" s="159"/>
      <c r="F50" s="159"/>
      <c r="G50" s="159"/>
      <c r="H50" s="160"/>
    </row>
    <row r="51" spans="1:8" x14ac:dyDescent="0.25">
      <c r="A51" s="217" t="s">
        <v>141</v>
      </c>
      <c r="B51" s="139"/>
      <c r="C51" s="139"/>
      <c r="D51" s="139"/>
      <c r="E51" s="139"/>
      <c r="F51" s="139"/>
      <c r="G51" s="139"/>
      <c r="H51" s="163"/>
    </row>
    <row r="52" spans="1:8" x14ac:dyDescent="0.25">
      <c r="A52" s="130" t="s">
        <v>63</v>
      </c>
      <c r="B52" s="139"/>
      <c r="C52" s="139"/>
      <c r="D52" s="139"/>
      <c r="E52" s="139"/>
      <c r="F52" s="139"/>
      <c r="G52" s="139"/>
      <c r="H52" s="163"/>
    </row>
    <row r="53" spans="1:8" x14ac:dyDescent="0.25">
      <c r="A53" s="291" t="s">
        <v>175</v>
      </c>
      <c r="B53" s="139"/>
      <c r="C53" s="139"/>
      <c r="D53" s="139"/>
      <c r="E53" s="139"/>
      <c r="F53" s="139"/>
      <c r="G53" s="139"/>
      <c r="H53" s="163"/>
    </row>
    <row r="54" spans="1:8" ht="5.0999999999999996" customHeight="1" x14ac:dyDescent="0.25">
      <c r="A54" s="164"/>
      <c r="B54" s="164"/>
      <c r="C54" s="164"/>
      <c r="D54" s="164"/>
      <c r="E54" s="164"/>
      <c r="F54" s="164"/>
      <c r="G54" s="164"/>
      <c r="H54" s="165"/>
    </row>
  </sheetData>
  <mergeCells count="9">
    <mergeCell ref="A12:A13"/>
    <mergeCell ref="B12:D12"/>
    <mergeCell ref="F12:H12"/>
    <mergeCell ref="H10:I10"/>
    <mergeCell ref="A3:I4"/>
    <mergeCell ref="A6:I6"/>
    <mergeCell ref="A7:I7"/>
    <mergeCell ref="A8:I8"/>
    <mergeCell ref="G11:H11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4" width="11.42578125" style="140"/>
    <col min="5" max="5" width="3.28515625" style="140" customWidth="1"/>
    <col min="6" max="6" width="12.28515625" style="140" bestFit="1" customWidth="1"/>
    <col min="7" max="8" width="11.42578125" style="140"/>
    <col min="9" max="9" width="10.85546875" style="140" customWidth="1"/>
    <col min="10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199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F10" s="139"/>
      <c r="G10" s="139"/>
      <c r="H10" s="325" t="s">
        <v>137</v>
      </c>
      <c r="I10" s="325"/>
      <c r="J10" s="294"/>
    </row>
    <row r="11" spans="1:12" ht="12.75" customHeight="1" x14ac:dyDescent="0.25">
      <c r="A11" s="141"/>
      <c r="B11" s="142"/>
      <c r="C11" s="142"/>
      <c r="D11" s="142"/>
      <c r="E11" s="142"/>
      <c r="F11" s="142"/>
      <c r="G11" s="374" t="s">
        <v>3</v>
      </c>
      <c r="H11" s="374"/>
    </row>
    <row r="12" spans="1:12" x14ac:dyDescent="0.25">
      <c r="A12" s="353" t="s">
        <v>4</v>
      </c>
      <c r="B12" s="356" t="s">
        <v>22</v>
      </c>
      <c r="C12" s="362"/>
      <c r="D12" s="362"/>
      <c r="E12" s="143"/>
      <c r="F12" s="362" t="s">
        <v>64</v>
      </c>
      <c r="G12" s="362"/>
      <c r="H12" s="364"/>
    </row>
    <row r="13" spans="1:12" x14ac:dyDescent="0.25">
      <c r="A13" s="355"/>
      <c r="B13" s="144" t="s">
        <v>0</v>
      </c>
      <c r="C13" s="144" t="s">
        <v>23</v>
      </c>
      <c r="D13" s="144" t="s">
        <v>24</v>
      </c>
      <c r="E13" s="145"/>
      <c r="F13" s="144" t="s">
        <v>0</v>
      </c>
      <c r="G13" s="144" t="s">
        <v>23</v>
      </c>
      <c r="H13" s="146" t="s">
        <v>24</v>
      </c>
    </row>
    <row r="14" spans="1:12" x14ac:dyDescent="0.25">
      <c r="A14" s="147" t="s">
        <v>35</v>
      </c>
      <c r="B14" s="148">
        <v>324281</v>
      </c>
      <c r="C14" s="148">
        <v>65760</v>
      </c>
      <c r="D14" s="148">
        <v>258521</v>
      </c>
      <c r="E14" s="148"/>
      <c r="F14" s="148">
        <v>2597585</v>
      </c>
      <c r="G14" s="148">
        <v>548715</v>
      </c>
      <c r="H14" s="149">
        <v>2048870</v>
      </c>
    </row>
    <row r="15" spans="1:12" x14ac:dyDescent="0.25">
      <c r="A15" s="150" t="s">
        <v>37</v>
      </c>
      <c r="B15" s="151">
        <v>584076</v>
      </c>
      <c r="C15" s="151">
        <v>67549</v>
      </c>
      <c r="D15" s="151">
        <v>516527</v>
      </c>
      <c r="E15" s="151"/>
      <c r="F15" s="151">
        <v>388489</v>
      </c>
      <c r="G15" s="151">
        <v>97552</v>
      </c>
      <c r="H15" s="152">
        <v>290937</v>
      </c>
    </row>
    <row r="16" spans="1:12" x14ac:dyDescent="0.25">
      <c r="A16" s="147" t="s">
        <v>90</v>
      </c>
      <c r="B16" s="148">
        <v>1127685</v>
      </c>
      <c r="C16" s="148">
        <v>146357</v>
      </c>
      <c r="D16" s="148">
        <v>981328</v>
      </c>
      <c r="E16" s="148"/>
      <c r="F16" s="148">
        <v>1544102</v>
      </c>
      <c r="G16" s="148">
        <v>176912</v>
      </c>
      <c r="H16" s="149">
        <v>1367190</v>
      </c>
    </row>
    <row r="17" spans="1:8" x14ac:dyDescent="0.25">
      <c r="A17" s="150" t="s">
        <v>38</v>
      </c>
      <c r="B17" s="151">
        <v>268046</v>
      </c>
      <c r="C17" s="151">
        <v>3290</v>
      </c>
      <c r="D17" s="151">
        <v>264756</v>
      </c>
      <c r="E17" s="151"/>
      <c r="F17" s="151">
        <v>231912</v>
      </c>
      <c r="G17" s="151">
        <v>48374</v>
      </c>
      <c r="H17" s="152">
        <v>183538</v>
      </c>
    </row>
    <row r="18" spans="1:8" x14ac:dyDescent="0.25">
      <c r="A18" s="147" t="s">
        <v>39</v>
      </c>
      <c r="B18" s="148">
        <v>82034</v>
      </c>
      <c r="C18" s="148">
        <v>31770</v>
      </c>
      <c r="D18" s="148">
        <v>50264</v>
      </c>
      <c r="E18" s="148"/>
      <c r="F18" s="148">
        <v>609560</v>
      </c>
      <c r="G18" s="148">
        <v>303598</v>
      </c>
      <c r="H18" s="149">
        <v>305962</v>
      </c>
    </row>
    <row r="19" spans="1:8" x14ac:dyDescent="0.25">
      <c r="A19" s="150" t="s">
        <v>40</v>
      </c>
      <c r="B19" s="151">
        <v>27955</v>
      </c>
      <c r="C19" s="151">
        <v>10655</v>
      </c>
      <c r="D19" s="151">
        <v>17300</v>
      </c>
      <c r="E19" s="151"/>
      <c r="F19" s="151">
        <v>223061</v>
      </c>
      <c r="G19" s="151">
        <v>82442</v>
      </c>
      <c r="H19" s="152">
        <v>140619</v>
      </c>
    </row>
    <row r="20" spans="1:8" x14ac:dyDescent="0.25">
      <c r="A20" s="147" t="s">
        <v>41</v>
      </c>
      <c r="B20" s="148">
        <v>7740</v>
      </c>
      <c r="C20" s="148">
        <v>7740</v>
      </c>
      <c r="D20" s="148">
        <v>0</v>
      </c>
      <c r="E20" s="148"/>
      <c r="F20" s="148">
        <v>30041</v>
      </c>
      <c r="G20" s="148">
        <v>29479</v>
      </c>
      <c r="H20" s="149">
        <v>562</v>
      </c>
    </row>
    <row r="21" spans="1:8" x14ac:dyDescent="0.25">
      <c r="A21" s="150" t="s">
        <v>42</v>
      </c>
      <c r="B21" s="151">
        <v>48142</v>
      </c>
      <c r="C21" s="151">
        <v>12802</v>
      </c>
      <c r="D21" s="151">
        <v>35340</v>
      </c>
      <c r="E21" s="151"/>
      <c r="F21" s="151">
        <v>225447</v>
      </c>
      <c r="G21" s="151">
        <v>138874</v>
      </c>
      <c r="H21" s="152">
        <v>86573</v>
      </c>
    </row>
    <row r="22" spans="1:8" x14ac:dyDescent="0.25">
      <c r="A22" s="147" t="s">
        <v>44</v>
      </c>
      <c r="B22" s="148">
        <v>30304</v>
      </c>
      <c r="C22" s="148">
        <v>30304</v>
      </c>
      <c r="D22" s="148">
        <v>0</v>
      </c>
      <c r="E22" s="148"/>
      <c r="F22" s="148">
        <v>74831</v>
      </c>
      <c r="G22" s="148">
        <v>44941</v>
      </c>
      <c r="H22" s="149">
        <v>29890</v>
      </c>
    </row>
    <row r="23" spans="1:8" x14ac:dyDescent="0.25">
      <c r="A23" s="150" t="s">
        <v>45</v>
      </c>
      <c r="B23" s="151">
        <v>82312</v>
      </c>
      <c r="C23" s="151">
        <v>24862</v>
      </c>
      <c r="D23" s="151">
        <v>57450</v>
      </c>
      <c r="E23" s="151"/>
      <c r="F23" s="151">
        <v>130881</v>
      </c>
      <c r="G23" s="151">
        <v>87854</v>
      </c>
      <c r="H23" s="152">
        <v>43027</v>
      </c>
    </row>
    <row r="24" spans="1:8" x14ac:dyDescent="0.25">
      <c r="A24" s="147" t="s">
        <v>46</v>
      </c>
      <c r="B24" s="148">
        <v>604235</v>
      </c>
      <c r="C24" s="148">
        <v>47242</v>
      </c>
      <c r="D24" s="148">
        <v>556993</v>
      </c>
      <c r="E24" s="148"/>
      <c r="F24" s="148">
        <v>1418720</v>
      </c>
      <c r="G24" s="148">
        <v>652192</v>
      </c>
      <c r="H24" s="149">
        <v>766528</v>
      </c>
    </row>
    <row r="25" spans="1:8" x14ac:dyDescent="0.25">
      <c r="A25" s="150" t="s">
        <v>47</v>
      </c>
      <c r="B25" s="151">
        <v>0</v>
      </c>
      <c r="C25" s="151">
        <v>0</v>
      </c>
      <c r="D25" s="151">
        <v>0</v>
      </c>
      <c r="E25" s="151"/>
      <c r="F25" s="151">
        <v>20076</v>
      </c>
      <c r="G25" s="151">
        <v>14039</v>
      </c>
      <c r="H25" s="152">
        <v>6037</v>
      </c>
    </row>
    <row r="26" spans="1:8" x14ac:dyDescent="0.25">
      <c r="A26" s="147" t="s">
        <v>48</v>
      </c>
      <c r="B26" s="148">
        <v>133760</v>
      </c>
      <c r="C26" s="148">
        <v>78933</v>
      </c>
      <c r="D26" s="148">
        <v>54827</v>
      </c>
      <c r="E26" s="148"/>
      <c r="F26" s="148">
        <v>196081</v>
      </c>
      <c r="G26" s="148">
        <v>134126</v>
      </c>
      <c r="H26" s="149">
        <v>61955</v>
      </c>
    </row>
    <row r="27" spans="1:8" x14ac:dyDescent="0.25">
      <c r="A27" s="150" t="s">
        <v>49</v>
      </c>
      <c r="B27" s="151">
        <v>6645</v>
      </c>
      <c r="C27" s="151">
        <v>6645</v>
      </c>
      <c r="D27" s="151">
        <v>0</v>
      </c>
      <c r="E27" s="151"/>
      <c r="F27" s="151">
        <v>19782</v>
      </c>
      <c r="G27" s="151">
        <v>14660</v>
      </c>
      <c r="H27" s="152">
        <v>5122</v>
      </c>
    </row>
    <row r="28" spans="1:8" x14ac:dyDescent="0.25">
      <c r="A28" s="147" t="s">
        <v>50</v>
      </c>
      <c r="B28" s="148">
        <v>20509</v>
      </c>
      <c r="C28" s="148">
        <v>546</v>
      </c>
      <c r="D28" s="148">
        <v>19963</v>
      </c>
      <c r="E28" s="148"/>
      <c r="F28" s="148">
        <v>120150</v>
      </c>
      <c r="G28" s="148">
        <v>46610</v>
      </c>
      <c r="H28" s="149">
        <v>73540</v>
      </c>
    </row>
    <row r="29" spans="1:8" x14ac:dyDescent="0.25">
      <c r="A29" s="150" t="s">
        <v>51</v>
      </c>
      <c r="B29" s="151">
        <v>29221</v>
      </c>
      <c r="C29" s="151">
        <v>13030</v>
      </c>
      <c r="D29" s="151">
        <v>16191</v>
      </c>
      <c r="E29" s="151"/>
      <c r="F29" s="151">
        <v>220240</v>
      </c>
      <c r="G29" s="151">
        <v>144150</v>
      </c>
      <c r="H29" s="152">
        <v>76090</v>
      </c>
    </row>
    <row r="30" spans="1:8" x14ac:dyDescent="0.25">
      <c r="A30" s="147" t="s">
        <v>52</v>
      </c>
      <c r="B30" s="148">
        <v>26967</v>
      </c>
      <c r="C30" s="148">
        <v>26636</v>
      </c>
      <c r="D30" s="148">
        <v>331</v>
      </c>
      <c r="E30" s="148"/>
      <c r="F30" s="148">
        <v>250937</v>
      </c>
      <c r="G30" s="148">
        <v>109694</v>
      </c>
      <c r="H30" s="149">
        <v>141243</v>
      </c>
    </row>
    <row r="31" spans="1:8" x14ac:dyDescent="0.25">
      <c r="A31" s="150" t="s">
        <v>59</v>
      </c>
      <c r="B31" s="151">
        <v>109547</v>
      </c>
      <c r="C31" s="151">
        <v>35161</v>
      </c>
      <c r="D31" s="151">
        <v>74386</v>
      </c>
      <c r="E31" s="151"/>
      <c r="F31" s="151">
        <v>231045</v>
      </c>
      <c r="G31" s="151">
        <v>140223</v>
      </c>
      <c r="H31" s="152">
        <v>90822</v>
      </c>
    </row>
    <row r="32" spans="1:8" x14ac:dyDescent="0.25">
      <c r="A32" s="147" t="s">
        <v>53</v>
      </c>
      <c r="B32" s="148">
        <v>115749</v>
      </c>
      <c r="C32" s="148">
        <v>13477</v>
      </c>
      <c r="D32" s="148">
        <v>102272</v>
      </c>
      <c r="E32" s="148"/>
      <c r="F32" s="148">
        <v>280408</v>
      </c>
      <c r="G32" s="148">
        <v>162860</v>
      </c>
      <c r="H32" s="149">
        <v>117548</v>
      </c>
    </row>
    <row r="33" spans="1:8" x14ac:dyDescent="0.25">
      <c r="A33" s="150" t="s">
        <v>54</v>
      </c>
      <c r="B33" s="151">
        <v>214748</v>
      </c>
      <c r="C33" s="151">
        <v>98322</v>
      </c>
      <c r="D33" s="151">
        <v>116426</v>
      </c>
      <c r="E33" s="151"/>
      <c r="F33" s="151">
        <v>464449</v>
      </c>
      <c r="G33" s="151">
        <v>181200</v>
      </c>
      <c r="H33" s="152">
        <v>283249</v>
      </c>
    </row>
    <row r="34" spans="1:8" x14ac:dyDescent="0.25">
      <c r="A34" s="147" t="s">
        <v>57</v>
      </c>
      <c r="B34" s="148">
        <v>75922</v>
      </c>
      <c r="C34" s="148">
        <v>12152</v>
      </c>
      <c r="D34" s="148">
        <v>63770</v>
      </c>
      <c r="E34" s="148"/>
      <c r="F34" s="148">
        <v>616690</v>
      </c>
      <c r="G34" s="148">
        <v>161613</v>
      </c>
      <c r="H34" s="149">
        <v>455077</v>
      </c>
    </row>
    <row r="35" spans="1:8" x14ac:dyDescent="0.25">
      <c r="A35" s="150" t="s">
        <v>55</v>
      </c>
      <c r="B35" s="151">
        <v>21590</v>
      </c>
      <c r="C35" s="151">
        <v>19003</v>
      </c>
      <c r="D35" s="151">
        <v>2587</v>
      </c>
      <c r="E35" s="151"/>
      <c r="F35" s="151">
        <v>61924</v>
      </c>
      <c r="G35" s="151">
        <v>32312</v>
      </c>
      <c r="H35" s="152">
        <v>29612</v>
      </c>
    </row>
    <row r="36" spans="1:8" x14ac:dyDescent="0.25">
      <c r="A36" s="147" t="s">
        <v>56</v>
      </c>
      <c r="B36" s="148">
        <v>227148</v>
      </c>
      <c r="C36" s="148">
        <v>58425</v>
      </c>
      <c r="D36" s="148">
        <v>168723</v>
      </c>
      <c r="E36" s="148"/>
      <c r="F36" s="148">
        <v>418636</v>
      </c>
      <c r="G36" s="148">
        <v>175485</v>
      </c>
      <c r="H36" s="149">
        <v>243151</v>
      </c>
    </row>
    <row r="37" spans="1:8" x14ac:dyDescent="0.25">
      <c r="A37" s="150" t="s">
        <v>67</v>
      </c>
      <c r="B37" s="151">
        <v>465306</v>
      </c>
      <c r="C37" s="151">
        <v>165599</v>
      </c>
      <c r="D37" s="151">
        <v>299707</v>
      </c>
      <c r="E37" s="151"/>
      <c r="F37" s="151">
        <v>1281029</v>
      </c>
      <c r="G37" s="151">
        <v>617646</v>
      </c>
      <c r="H37" s="152">
        <v>663383</v>
      </c>
    </row>
    <row r="38" spans="1:8" x14ac:dyDescent="0.25">
      <c r="A38" s="147" t="s">
        <v>36</v>
      </c>
      <c r="B38" s="148">
        <v>3686</v>
      </c>
      <c r="C38" s="148">
        <v>3686</v>
      </c>
      <c r="D38" s="148">
        <v>0</v>
      </c>
      <c r="E38" s="148"/>
      <c r="F38" s="148">
        <v>11960</v>
      </c>
      <c r="G38" s="148">
        <v>11230</v>
      </c>
      <c r="H38" s="149">
        <v>730</v>
      </c>
    </row>
    <row r="39" spans="1:8" x14ac:dyDescent="0.25">
      <c r="A39" s="150" t="s">
        <v>43</v>
      </c>
      <c r="B39" s="151">
        <v>10970</v>
      </c>
      <c r="C39" s="151">
        <v>10336</v>
      </c>
      <c r="D39" s="151">
        <v>634</v>
      </c>
      <c r="E39" s="151"/>
      <c r="F39" s="151">
        <v>42029</v>
      </c>
      <c r="G39" s="151">
        <v>37879</v>
      </c>
      <c r="H39" s="152">
        <v>4150</v>
      </c>
    </row>
    <row r="40" spans="1:8" x14ac:dyDescent="0.25">
      <c r="A40" s="147" t="s">
        <v>91</v>
      </c>
      <c r="B40" s="148">
        <v>0</v>
      </c>
      <c r="C40" s="148">
        <v>0</v>
      </c>
      <c r="D40" s="148">
        <v>0</v>
      </c>
      <c r="E40" s="148"/>
      <c r="F40" s="148">
        <v>25982</v>
      </c>
      <c r="G40" s="148">
        <v>17478</v>
      </c>
      <c r="H40" s="149">
        <v>8504</v>
      </c>
    </row>
    <row r="41" spans="1:8" x14ac:dyDescent="0.25">
      <c r="A41" s="150" t="s">
        <v>92</v>
      </c>
      <c r="B41" s="151">
        <v>0</v>
      </c>
      <c r="C41" s="151">
        <v>0</v>
      </c>
      <c r="D41" s="151">
        <v>0</v>
      </c>
      <c r="E41" s="151"/>
      <c r="F41" s="151">
        <v>11086</v>
      </c>
      <c r="G41" s="151">
        <v>5490</v>
      </c>
      <c r="H41" s="152">
        <v>5596</v>
      </c>
    </row>
    <row r="42" spans="1:8" x14ac:dyDescent="0.25">
      <c r="A42" s="147" t="s">
        <v>93</v>
      </c>
      <c r="B42" s="148">
        <v>0</v>
      </c>
      <c r="C42" s="148">
        <v>0</v>
      </c>
      <c r="D42" s="148">
        <v>0</v>
      </c>
      <c r="E42" s="148"/>
      <c r="F42" s="148">
        <v>606</v>
      </c>
      <c r="G42" s="148">
        <v>606</v>
      </c>
      <c r="H42" s="149">
        <v>0</v>
      </c>
    </row>
    <row r="43" spans="1:8" x14ac:dyDescent="0.25">
      <c r="A43" s="150" t="s">
        <v>94</v>
      </c>
      <c r="B43" s="151">
        <v>0</v>
      </c>
      <c r="C43" s="151">
        <v>0</v>
      </c>
      <c r="D43" s="151">
        <v>0</v>
      </c>
      <c r="E43" s="151"/>
      <c r="F43" s="151">
        <v>1352</v>
      </c>
      <c r="G43" s="151">
        <v>1004</v>
      </c>
      <c r="H43" s="152">
        <v>348</v>
      </c>
    </row>
    <row r="44" spans="1:8" x14ac:dyDescent="0.25">
      <c r="A44" s="147" t="s">
        <v>95</v>
      </c>
      <c r="B44" s="148">
        <v>9833</v>
      </c>
      <c r="C44" s="148">
        <v>0</v>
      </c>
      <c r="D44" s="148">
        <v>9833</v>
      </c>
      <c r="E44" s="148"/>
      <c r="F44" s="148">
        <v>2480</v>
      </c>
      <c r="G44" s="148">
        <v>2319</v>
      </c>
      <c r="H44" s="149">
        <v>161</v>
      </c>
    </row>
    <row r="45" spans="1:8" x14ac:dyDescent="0.25">
      <c r="A45" s="150" t="s">
        <v>96</v>
      </c>
      <c r="B45" s="151">
        <v>230</v>
      </c>
      <c r="C45" s="151">
        <v>230</v>
      </c>
      <c r="D45" s="151">
        <v>0</v>
      </c>
      <c r="E45" s="151"/>
      <c r="F45" s="151">
        <v>2160</v>
      </c>
      <c r="G45" s="151">
        <v>2160</v>
      </c>
      <c r="H45" s="152">
        <v>0</v>
      </c>
    </row>
    <row r="46" spans="1:8" x14ac:dyDescent="0.25">
      <c r="A46" s="147" t="s">
        <v>97</v>
      </c>
      <c r="B46" s="148">
        <v>1925</v>
      </c>
      <c r="C46" s="148">
        <v>1925</v>
      </c>
      <c r="D46" s="148">
        <v>0</v>
      </c>
      <c r="E46" s="148"/>
      <c r="F46" s="148">
        <v>682</v>
      </c>
      <c r="G46" s="148">
        <v>682</v>
      </c>
      <c r="H46" s="149">
        <v>0</v>
      </c>
    </row>
    <row r="47" spans="1:8" x14ac:dyDescent="0.25">
      <c r="A47" s="153"/>
      <c r="B47" s="154"/>
      <c r="C47" s="154"/>
      <c r="D47" s="154"/>
      <c r="E47" s="154"/>
      <c r="F47" s="154"/>
      <c r="G47" s="154"/>
      <c r="H47" s="155"/>
    </row>
    <row r="48" spans="1:8" x14ac:dyDescent="0.25">
      <c r="A48" s="156" t="s">
        <v>0</v>
      </c>
      <c r="B48" s="157">
        <v>4660566</v>
      </c>
      <c r="C48" s="157">
        <v>992437</v>
      </c>
      <c r="D48" s="157">
        <v>3668129</v>
      </c>
      <c r="E48" s="157"/>
      <c r="F48" s="157">
        <v>11754413</v>
      </c>
      <c r="G48" s="157">
        <v>4224399</v>
      </c>
      <c r="H48" s="158">
        <v>7530014</v>
      </c>
    </row>
    <row r="50" spans="1:8" ht="5.0999999999999996" customHeight="1" x14ac:dyDescent="0.25">
      <c r="A50" s="159"/>
      <c r="B50" s="159"/>
      <c r="C50" s="159"/>
      <c r="D50" s="159"/>
      <c r="E50" s="159"/>
      <c r="F50" s="159"/>
      <c r="G50" s="159"/>
      <c r="H50" s="160"/>
    </row>
    <row r="51" spans="1:8" x14ac:dyDescent="0.25">
      <c r="A51" s="217" t="s">
        <v>141</v>
      </c>
      <c r="B51" s="139"/>
      <c r="C51" s="139"/>
      <c r="D51" s="139"/>
      <c r="E51" s="139"/>
      <c r="F51" s="139"/>
      <c r="G51" s="139"/>
      <c r="H51" s="163"/>
    </row>
    <row r="52" spans="1:8" x14ac:dyDescent="0.25">
      <c r="A52" s="130" t="s">
        <v>63</v>
      </c>
      <c r="B52" s="139"/>
      <c r="C52" s="139"/>
      <c r="D52" s="139"/>
      <c r="E52" s="139"/>
      <c r="F52" s="139"/>
      <c r="G52" s="139"/>
      <c r="H52" s="163"/>
    </row>
    <row r="53" spans="1:8" x14ac:dyDescent="0.25">
      <c r="A53" s="291" t="s">
        <v>175</v>
      </c>
      <c r="B53" s="139"/>
      <c r="C53" s="139"/>
      <c r="D53" s="139"/>
      <c r="E53" s="139"/>
      <c r="F53" s="139"/>
      <c r="G53" s="139"/>
      <c r="H53" s="163"/>
    </row>
    <row r="54" spans="1:8" ht="5.0999999999999996" customHeight="1" x14ac:dyDescent="0.25">
      <c r="A54" s="164"/>
      <c r="B54" s="164"/>
      <c r="C54" s="164"/>
      <c r="D54" s="164"/>
      <c r="E54" s="164"/>
      <c r="F54" s="164"/>
      <c r="G54" s="164"/>
      <c r="H54" s="165"/>
    </row>
  </sheetData>
  <mergeCells count="9">
    <mergeCell ref="G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4" width="11.42578125" style="140"/>
    <col min="5" max="5" width="3.140625" style="140" customWidth="1"/>
    <col min="6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200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F10" s="139"/>
      <c r="G10" s="139"/>
      <c r="H10" s="325" t="s">
        <v>137</v>
      </c>
      <c r="I10" s="325"/>
      <c r="J10" s="293"/>
    </row>
    <row r="11" spans="1:12" ht="12.75" customHeight="1" x14ac:dyDescent="0.25">
      <c r="A11" s="141"/>
      <c r="B11" s="142"/>
      <c r="C11" s="142"/>
      <c r="D11" s="142"/>
      <c r="E11" s="142"/>
      <c r="F11" s="142"/>
      <c r="G11" s="378" t="s">
        <v>34</v>
      </c>
      <c r="H11" s="378"/>
    </row>
    <row r="12" spans="1:12" x14ac:dyDescent="0.25">
      <c r="A12" s="353" t="s">
        <v>4</v>
      </c>
      <c r="B12" s="356" t="s">
        <v>22</v>
      </c>
      <c r="C12" s="362"/>
      <c r="D12" s="362"/>
      <c r="E12" s="143"/>
      <c r="F12" s="362" t="s">
        <v>28</v>
      </c>
      <c r="G12" s="362"/>
      <c r="H12" s="364"/>
    </row>
    <row r="13" spans="1:12" x14ac:dyDescent="0.25">
      <c r="A13" s="355"/>
      <c r="B13" s="144" t="s">
        <v>0</v>
      </c>
      <c r="C13" s="144" t="s">
        <v>23</v>
      </c>
      <c r="D13" s="144" t="s">
        <v>24</v>
      </c>
      <c r="E13" s="145"/>
      <c r="F13" s="144" t="s">
        <v>0</v>
      </c>
      <c r="G13" s="144" t="s">
        <v>23</v>
      </c>
      <c r="H13" s="146" t="s">
        <v>24</v>
      </c>
    </row>
    <row r="14" spans="1:12" x14ac:dyDescent="0.25">
      <c r="A14" s="184" t="s">
        <v>35</v>
      </c>
      <c r="B14" s="218">
        <v>5253</v>
      </c>
      <c r="C14" s="148">
        <v>1026</v>
      </c>
      <c r="D14" s="148">
        <v>4227</v>
      </c>
      <c r="E14" s="148"/>
      <c r="F14" s="148">
        <v>23208</v>
      </c>
      <c r="G14" s="148">
        <v>3771</v>
      </c>
      <c r="H14" s="149">
        <v>19437</v>
      </c>
    </row>
    <row r="15" spans="1:12" x14ac:dyDescent="0.25">
      <c r="A15" s="186" t="s">
        <v>37</v>
      </c>
      <c r="B15" s="151">
        <v>9969</v>
      </c>
      <c r="C15" s="151">
        <v>1066</v>
      </c>
      <c r="D15" s="151">
        <v>8903</v>
      </c>
      <c r="E15" s="151"/>
      <c r="F15" s="151">
        <v>3583</v>
      </c>
      <c r="G15" s="151">
        <v>866</v>
      </c>
      <c r="H15" s="152">
        <v>2717</v>
      </c>
    </row>
    <row r="16" spans="1:12" x14ac:dyDescent="0.25">
      <c r="A16" s="184" t="s">
        <v>90</v>
      </c>
      <c r="B16" s="148">
        <v>18155</v>
      </c>
      <c r="C16" s="148">
        <v>1736</v>
      </c>
      <c r="D16" s="148">
        <v>16419</v>
      </c>
      <c r="E16" s="148"/>
      <c r="F16" s="148">
        <v>13882</v>
      </c>
      <c r="G16" s="148">
        <v>1363</v>
      </c>
      <c r="H16" s="149">
        <v>12519</v>
      </c>
    </row>
    <row r="17" spans="1:8" x14ac:dyDescent="0.25">
      <c r="A17" s="186" t="s">
        <v>38</v>
      </c>
      <c r="B17" s="151">
        <v>3990</v>
      </c>
      <c r="C17" s="151">
        <v>71</v>
      </c>
      <c r="D17" s="151">
        <v>3919</v>
      </c>
      <c r="E17" s="151"/>
      <c r="F17" s="151">
        <v>1809</v>
      </c>
      <c r="G17" s="151">
        <v>308</v>
      </c>
      <c r="H17" s="152">
        <v>1501</v>
      </c>
    </row>
    <row r="18" spans="1:8" x14ac:dyDescent="0.25">
      <c r="A18" s="184" t="s">
        <v>39</v>
      </c>
      <c r="B18" s="148">
        <v>1153</v>
      </c>
      <c r="C18" s="148">
        <v>437</v>
      </c>
      <c r="D18" s="148">
        <v>716</v>
      </c>
      <c r="E18" s="148"/>
      <c r="F18" s="148">
        <v>5881</v>
      </c>
      <c r="G18" s="148">
        <v>2772</v>
      </c>
      <c r="H18" s="149">
        <v>3109</v>
      </c>
    </row>
    <row r="19" spans="1:8" x14ac:dyDescent="0.25">
      <c r="A19" s="186" t="s">
        <v>40</v>
      </c>
      <c r="B19" s="151">
        <v>352</v>
      </c>
      <c r="C19" s="151">
        <v>121</v>
      </c>
      <c r="D19" s="151">
        <v>231</v>
      </c>
      <c r="E19" s="151"/>
      <c r="F19" s="151">
        <v>2247</v>
      </c>
      <c r="G19" s="151">
        <v>709</v>
      </c>
      <c r="H19" s="152">
        <v>1538</v>
      </c>
    </row>
    <row r="20" spans="1:8" x14ac:dyDescent="0.25">
      <c r="A20" s="184" t="s">
        <v>41</v>
      </c>
      <c r="B20" s="148">
        <v>115</v>
      </c>
      <c r="C20" s="148">
        <v>115</v>
      </c>
      <c r="D20" s="148">
        <v>0</v>
      </c>
      <c r="E20" s="148"/>
      <c r="F20" s="148">
        <v>208</v>
      </c>
      <c r="G20" s="148">
        <v>199</v>
      </c>
      <c r="H20" s="149">
        <v>9</v>
      </c>
    </row>
    <row r="21" spans="1:8" x14ac:dyDescent="0.25">
      <c r="A21" s="186" t="s">
        <v>42</v>
      </c>
      <c r="B21" s="151">
        <v>858</v>
      </c>
      <c r="C21" s="151">
        <v>198</v>
      </c>
      <c r="D21" s="151">
        <v>660</v>
      </c>
      <c r="E21" s="151"/>
      <c r="F21" s="151">
        <v>2376</v>
      </c>
      <c r="G21" s="151">
        <v>1215</v>
      </c>
      <c r="H21" s="152">
        <v>1161</v>
      </c>
    </row>
    <row r="22" spans="1:8" x14ac:dyDescent="0.25">
      <c r="A22" s="184" t="s">
        <v>44</v>
      </c>
      <c r="B22" s="148">
        <v>472</v>
      </c>
      <c r="C22" s="148">
        <v>472</v>
      </c>
      <c r="D22" s="148">
        <v>0</v>
      </c>
      <c r="E22" s="148"/>
      <c r="F22" s="148">
        <v>791</v>
      </c>
      <c r="G22" s="148">
        <v>371</v>
      </c>
      <c r="H22" s="149">
        <v>420</v>
      </c>
    </row>
    <row r="23" spans="1:8" x14ac:dyDescent="0.25">
      <c r="A23" s="186" t="s">
        <v>45</v>
      </c>
      <c r="B23" s="151">
        <v>1112</v>
      </c>
      <c r="C23" s="151">
        <v>430</v>
      </c>
      <c r="D23" s="151">
        <v>682</v>
      </c>
      <c r="E23" s="151"/>
      <c r="F23" s="151">
        <v>963</v>
      </c>
      <c r="G23" s="151">
        <v>631</v>
      </c>
      <c r="H23" s="152">
        <v>332</v>
      </c>
    </row>
    <row r="24" spans="1:8" x14ac:dyDescent="0.25">
      <c r="A24" s="184" t="s">
        <v>46</v>
      </c>
      <c r="B24" s="148">
        <v>9928</v>
      </c>
      <c r="C24" s="148">
        <v>412</v>
      </c>
      <c r="D24" s="148">
        <v>9516</v>
      </c>
      <c r="E24" s="148"/>
      <c r="F24" s="148">
        <v>14922</v>
      </c>
      <c r="G24" s="148">
        <v>4668</v>
      </c>
      <c r="H24" s="149">
        <v>10254</v>
      </c>
    </row>
    <row r="25" spans="1:8" x14ac:dyDescent="0.25">
      <c r="A25" s="186" t="s">
        <v>47</v>
      </c>
      <c r="B25" s="151">
        <v>0</v>
      </c>
      <c r="C25" s="151">
        <v>0</v>
      </c>
      <c r="D25" s="151">
        <v>0</v>
      </c>
      <c r="E25" s="151"/>
      <c r="F25" s="151">
        <v>153</v>
      </c>
      <c r="G25" s="151">
        <v>112</v>
      </c>
      <c r="H25" s="152">
        <v>41</v>
      </c>
    </row>
    <row r="26" spans="1:8" x14ac:dyDescent="0.25">
      <c r="A26" s="184" t="s">
        <v>48</v>
      </c>
      <c r="B26" s="148">
        <v>1538</v>
      </c>
      <c r="C26" s="148">
        <v>774</v>
      </c>
      <c r="D26" s="148">
        <v>764</v>
      </c>
      <c r="E26" s="148"/>
      <c r="F26" s="148">
        <v>1737</v>
      </c>
      <c r="G26" s="148">
        <v>1097</v>
      </c>
      <c r="H26" s="149">
        <v>640</v>
      </c>
    </row>
    <row r="27" spans="1:8" x14ac:dyDescent="0.25">
      <c r="A27" s="186" t="s">
        <v>49</v>
      </c>
      <c r="B27" s="151">
        <v>124</v>
      </c>
      <c r="C27" s="151">
        <v>124</v>
      </c>
      <c r="D27" s="151">
        <v>0</v>
      </c>
      <c r="E27" s="151"/>
      <c r="F27" s="151">
        <v>153</v>
      </c>
      <c r="G27" s="151">
        <v>96</v>
      </c>
      <c r="H27" s="152">
        <v>57</v>
      </c>
    </row>
    <row r="28" spans="1:8" x14ac:dyDescent="0.25">
      <c r="A28" s="184" t="s">
        <v>50</v>
      </c>
      <c r="B28" s="148">
        <v>373</v>
      </c>
      <c r="C28" s="148">
        <v>13</v>
      </c>
      <c r="D28" s="148">
        <v>360</v>
      </c>
      <c r="E28" s="148"/>
      <c r="F28" s="148">
        <v>940</v>
      </c>
      <c r="G28" s="148">
        <v>409</v>
      </c>
      <c r="H28" s="149">
        <v>531</v>
      </c>
    </row>
    <row r="29" spans="1:8" x14ac:dyDescent="0.25">
      <c r="A29" s="186" t="s">
        <v>51</v>
      </c>
      <c r="B29" s="151">
        <v>429</v>
      </c>
      <c r="C29" s="151">
        <v>217</v>
      </c>
      <c r="D29" s="151">
        <v>212</v>
      </c>
      <c r="E29" s="151"/>
      <c r="F29" s="151">
        <v>1991</v>
      </c>
      <c r="G29" s="151">
        <v>1172</v>
      </c>
      <c r="H29" s="152">
        <v>819</v>
      </c>
    </row>
    <row r="30" spans="1:8" x14ac:dyDescent="0.25">
      <c r="A30" s="184" t="s">
        <v>52</v>
      </c>
      <c r="B30" s="148">
        <v>202</v>
      </c>
      <c r="C30" s="148">
        <v>197</v>
      </c>
      <c r="D30" s="148">
        <v>5</v>
      </c>
      <c r="E30" s="148"/>
      <c r="F30" s="148">
        <v>2309</v>
      </c>
      <c r="G30" s="148">
        <v>1024</v>
      </c>
      <c r="H30" s="149">
        <v>1285</v>
      </c>
    </row>
    <row r="31" spans="1:8" x14ac:dyDescent="0.25">
      <c r="A31" s="186" t="s">
        <v>59</v>
      </c>
      <c r="B31" s="151">
        <v>1978</v>
      </c>
      <c r="C31" s="151">
        <v>694</v>
      </c>
      <c r="D31" s="151">
        <v>1284</v>
      </c>
      <c r="E31" s="151"/>
      <c r="F31" s="151">
        <v>2324</v>
      </c>
      <c r="G31" s="151">
        <v>1263</v>
      </c>
      <c r="H31" s="152">
        <v>1061</v>
      </c>
    </row>
    <row r="32" spans="1:8" x14ac:dyDescent="0.25">
      <c r="A32" s="184" t="s">
        <v>53</v>
      </c>
      <c r="B32" s="148">
        <v>1618</v>
      </c>
      <c r="C32" s="148">
        <v>260</v>
      </c>
      <c r="D32" s="148">
        <v>1358</v>
      </c>
      <c r="E32" s="148"/>
      <c r="F32" s="148">
        <v>2523</v>
      </c>
      <c r="G32" s="148">
        <v>1364</v>
      </c>
      <c r="H32" s="149">
        <v>1159</v>
      </c>
    </row>
    <row r="33" spans="1:8" x14ac:dyDescent="0.25">
      <c r="A33" s="186" t="s">
        <v>54</v>
      </c>
      <c r="B33" s="151">
        <v>3747</v>
      </c>
      <c r="C33" s="151">
        <v>1886</v>
      </c>
      <c r="D33" s="151">
        <v>1861</v>
      </c>
      <c r="E33" s="151"/>
      <c r="F33" s="151">
        <v>3968</v>
      </c>
      <c r="G33" s="151">
        <v>1460</v>
      </c>
      <c r="H33" s="152">
        <v>2508</v>
      </c>
    </row>
    <row r="34" spans="1:8" x14ac:dyDescent="0.25">
      <c r="A34" s="184" t="s">
        <v>57</v>
      </c>
      <c r="B34" s="148">
        <v>991</v>
      </c>
      <c r="C34" s="148">
        <v>148</v>
      </c>
      <c r="D34" s="148">
        <v>843</v>
      </c>
      <c r="E34" s="148"/>
      <c r="F34" s="148">
        <v>5330</v>
      </c>
      <c r="G34" s="148">
        <v>1296</v>
      </c>
      <c r="H34" s="149">
        <v>4034</v>
      </c>
    </row>
    <row r="35" spans="1:8" x14ac:dyDescent="0.25">
      <c r="A35" s="186" t="s">
        <v>55</v>
      </c>
      <c r="B35" s="151">
        <v>478</v>
      </c>
      <c r="C35" s="151">
        <v>430</v>
      </c>
      <c r="D35" s="151">
        <v>48</v>
      </c>
      <c r="E35" s="151"/>
      <c r="F35" s="151">
        <v>650</v>
      </c>
      <c r="G35" s="151">
        <v>348</v>
      </c>
      <c r="H35" s="152">
        <v>302</v>
      </c>
    </row>
    <row r="36" spans="1:8" x14ac:dyDescent="0.25">
      <c r="A36" s="184" t="s">
        <v>56</v>
      </c>
      <c r="B36" s="148">
        <v>3698</v>
      </c>
      <c r="C36" s="148">
        <v>819</v>
      </c>
      <c r="D36" s="148">
        <v>2879</v>
      </c>
      <c r="E36" s="148"/>
      <c r="F36" s="148">
        <v>3454</v>
      </c>
      <c r="G36" s="148">
        <v>1655</v>
      </c>
      <c r="H36" s="149">
        <v>1799</v>
      </c>
    </row>
    <row r="37" spans="1:8" x14ac:dyDescent="0.25">
      <c r="A37" s="186" t="s">
        <v>67</v>
      </c>
      <c r="B37" s="151">
        <v>7127</v>
      </c>
      <c r="C37" s="151">
        <v>2964</v>
      </c>
      <c r="D37" s="151">
        <v>4163</v>
      </c>
      <c r="E37" s="151"/>
      <c r="F37" s="151">
        <v>10736</v>
      </c>
      <c r="G37" s="151">
        <v>5133</v>
      </c>
      <c r="H37" s="152">
        <v>5603</v>
      </c>
    </row>
    <row r="38" spans="1:8" x14ac:dyDescent="0.25">
      <c r="A38" s="184" t="s">
        <v>36</v>
      </c>
      <c r="B38" s="148">
        <v>53</v>
      </c>
      <c r="C38" s="148">
        <v>53</v>
      </c>
      <c r="D38" s="148">
        <v>0</v>
      </c>
      <c r="E38" s="148"/>
      <c r="F38" s="148">
        <v>102</v>
      </c>
      <c r="G38" s="148">
        <v>91</v>
      </c>
      <c r="H38" s="149">
        <v>11</v>
      </c>
    </row>
    <row r="39" spans="1:8" x14ac:dyDescent="0.25">
      <c r="A39" s="186" t="s">
        <v>43</v>
      </c>
      <c r="B39" s="151">
        <v>220</v>
      </c>
      <c r="C39" s="151">
        <v>214</v>
      </c>
      <c r="D39" s="151">
        <v>6</v>
      </c>
      <c r="E39" s="151"/>
      <c r="F39" s="151">
        <v>336</v>
      </c>
      <c r="G39" s="151">
        <v>305</v>
      </c>
      <c r="H39" s="152">
        <v>31</v>
      </c>
    </row>
    <row r="40" spans="1:8" x14ac:dyDescent="0.25">
      <c r="A40" s="184" t="s">
        <v>91</v>
      </c>
      <c r="B40" s="148">
        <v>0</v>
      </c>
      <c r="C40" s="148">
        <v>0</v>
      </c>
      <c r="D40" s="148">
        <v>0</v>
      </c>
      <c r="E40" s="148"/>
      <c r="F40" s="148">
        <v>250</v>
      </c>
      <c r="G40" s="148">
        <v>124</v>
      </c>
      <c r="H40" s="149">
        <v>126</v>
      </c>
    </row>
    <row r="41" spans="1:8" x14ac:dyDescent="0.25">
      <c r="A41" s="186" t="s">
        <v>92</v>
      </c>
      <c r="B41" s="151">
        <v>0</v>
      </c>
      <c r="C41" s="151">
        <v>0</v>
      </c>
      <c r="D41" s="151">
        <v>0</v>
      </c>
      <c r="E41" s="151"/>
      <c r="F41" s="151">
        <v>100</v>
      </c>
      <c r="G41" s="151">
        <v>31</v>
      </c>
      <c r="H41" s="152">
        <v>69</v>
      </c>
    </row>
    <row r="42" spans="1:8" x14ac:dyDescent="0.25">
      <c r="A42" s="184" t="s">
        <v>93</v>
      </c>
      <c r="B42" s="148">
        <v>0</v>
      </c>
      <c r="C42" s="148">
        <v>0</v>
      </c>
      <c r="D42" s="148">
        <v>0</v>
      </c>
      <c r="E42" s="148"/>
      <c r="F42" s="148">
        <v>5</v>
      </c>
      <c r="G42" s="148">
        <v>5</v>
      </c>
      <c r="H42" s="149">
        <v>0</v>
      </c>
    </row>
    <row r="43" spans="1:8" x14ac:dyDescent="0.25">
      <c r="A43" s="186" t="s">
        <v>94</v>
      </c>
      <c r="B43" s="151">
        <v>0</v>
      </c>
      <c r="C43" s="151">
        <v>0</v>
      </c>
      <c r="D43" s="151">
        <v>0</v>
      </c>
      <c r="E43" s="151"/>
      <c r="F43" s="151">
        <v>16</v>
      </c>
      <c r="G43" s="151">
        <v>10</v>
      </c>
      <c r="H43" s="152">
        <v>6</v>
      </c>
    </row>
    <row r="44" spans="1:8" x14ac:dyDescent="0.25">
      <c r="A44" s="184" t="s">
        <v>95</v>
      </c>
      <c r="B44" s="148">
        <v>200</v>
      </c>
      <c r="C44" s="148">
        <v>0</v>
      </c>
      <c r="D44" s="148">
        <v>200</v>
      </c>
      <c r="E44" s="148"/>
      <c r="F44" s="148">
        <v>15</v>
      </c>
      <c r="G44" s="148">
        <v>13</v>
      </c>
      <c r="H44" s="149">
        <v>2</v>
      </c>
    </row>
    <row r="45" spans="1:8" x14ac:dyDescent="0.25">
      <c r="A45" s="186" t="s">
        <v>96</v>
      </c>
      <c r="B45" s="151">
        <v>3</v>
      </c>
      <c r="C45" s="151">
        <v>3</v>
      </c>
      <c r="D45" s="151">
        <v>0</v>
      </c>
      <c r="E45" s="151"/>
      <c r="F45" s="151">
        <v>20</v>
      </c>
      <c r="G45" s="151">
        <v>20</v>
      </c>
      <c r="H45" s="152">
        <v>0</v>
      </c>
    </row>
    <row r="46" spans="1:8" x14ac:dyDescent="0.25">
      <c r="A46" s="184" t="s">
        <v>97</v>
      </c>
      <c r="B46" s="148">
        <v>35</v>
      </c>
      <c r="C46" s="148">
        <v>35</v>
      </c>
      <c r="D46" s="148">
        <v>0</v>
      </c>
      <c r="E46" s="148"/>
      <c r="F46" s="148">
        <v>4</v>
      </c>
      <c r="G46" s="148">
        <v>4</v>
      </c>
      <c r="H46" s="149">
        <v>0</v>
      </c>
    </row>
    <row r="47" spans="1:8" x14ac:dyDescent="0.25">
      <c r="A47" s="153"/>
      <c r="B47" s="154"/>
      <c r="C47" s="154"/>
      <c r="D47" s="154"/>
      <c r="E47" s="154"/>
      <c r="F47" s="154"/>
      <c r="G47" s="154"/>
      <c r="H47" s="155"/>
    </row>
    <row r="48" spans="1:8" x14ac:dyDescent="0.25">
      <c r="A48" s="188" t="s">
        <v>0</v>
      </c>
      <c r="B48" s="157">
        <v>74171</v>
      </c>
      <c r="C48" s="157">
        <v>14915</v>
      </c>
      <c r="D48" s="157">
        <v>59256</v>
      </c>
      <c r="E48" s="157"/>
      <c r="F48" s="157">
        <v>106986</v>
      </c>
      <c r="G48" s="157">
        <v>33905</v>
      </c>
      <c r="H48" s="158">
        <v>73081</v>
      </c>
    </row>
    <row r="50" spans="1:8" ht="5.0999999999999996" customHeight="1" x14ac:dyDescent="0.25">
      <c r="A50" s="159"/>
      <c r="B50" s="159"/>
      <c r="C50" s="159"/>
      <c r="D50" s="159"/>
      <c r="E50" s="159"/>
      <c r="F50" s="159"/>
      <c r="G50" s="159"/>
      <c r="H50" s="160"/>
    </row>
    <row r="51" spans="1:8" x14ac:dyDescent="0.25">
      <c r="A51" s="217" t="s">
        <v>141</v>
      </c>
      <c r="B51" s="139"/>
      <c r="C51" s="139"/>
      <c r="D51" s="139"/>
      <c r="E51" s="139"/>
      <c r="F51" s="139"/>
      <c r="G51" s="139"/>
      <c r="H51" s="163"/>
    </row>
    <row r="52" spans="1:8" x14ac:dyDescent="0.25">
      <c r="A52" s="130" t="s">
        <v>63</v>
      </c>
      <c r="B52" s="139"/>
      <c r="C52" s="139"/>
      <c r="D52" s="139"/>
      <c r="E52" s="139"/>
      <c r="F52" s="139"/>
      <c r="G52" s="139"/>
      <c r="H52" s="163"/>
    </row>
    <row r="53" spans="1:8" x14ac:dyDescent="0.25">
      <c r="A53" s="291" t="s">
        <v>175</v>
      </c>
      <c r="B53" s="139"/>
      <c r="C53" s="139"/>
      <c r="D53" s="139"/>
      <c r="E53" s="139"/>
      <c r="F53" s="139"/>
      <c r="G53" s="139"/>
      <c r="H53" s="163"/>
    </row>
    <row r="54" spans="1:8" ht="5.0999999999999996" customHeight="1" x14ac:dyDescent="0.25">
      <c r="A54" s="164"/>
      <c r="B54" s="164"/>
      <c r="C54" s="164"/>
      <c r="D54" s="164"/>
      <c r="E54" s="164"/>
      <c r="F54" s="164"/>
      <c r="G54" s="164"/>
      <c r="H54" s="165"/>
    </row>
  </sheetData>
  <mergeCells count="9">
    <mergeCell ref="A12:A13"/>
    <mergeCell ref="B12:D12"/>
    <mergeCell ref="F12:H12"/>
    <mergeCell ref="H10:I10"/>
    <mergeCell ref="A3:I4"/>
    <mergeCell ref="A6:I6"/>
    <mergeCell ref="A7:I7"/>
    <mergeCell ref="A8:I8"/>
    <mergeCell ref="G11:H11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Y58"/>
  <sheetViews>
    <sheetView showGridLines="0" zoomScaleNormal="100" workbookViewId="0"/>
  </sheetViews>
  <sheetFormatPr baseColWidth="10" defaultRowHeight="14.25" x14ac:dyDescent="0.25"/>
  <cols>
    <col min="1" max="1" width="27.140625" style="72" customWidth="1"/>
    <col min="2" max="4" width="11.42578125" style="72"/>
    <col min="5" max="5" width="5" style="72" customWidth="1"/>
    <col min="6" max="8" width="11.42578125" style="72"/>
    <col min="9" max="9" width="5.7109375" style="72" customWidth="1"/>
    <col min="10" max="16384" width="11.42578125" style="72"/>
  </cols>
  <sheetData>
    <row r="1" spans="1:15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5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5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5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5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5" ht="14.1" customHeight="1" x14ac:dyDescent="0.25">
      <c r="A6" s="322" t="s">
        <v>201</v>
      </c>
      <c r="B6" s="323"/>
      <c r="C6" s="323"/>
      <c r="D6" s="323"/>
      <c r="E6" s="323"/>
      <c r="F6" s="323"/>
      <c r="G6" s="323"/>
      <c r="H6" s="324"/>
    </row>
    <row r="7" spans="1:15" ht="14.1" customHeight="1" x14ac:dyDescent="0.25">
      <c r="A7" s="322" t="s">
        <v>98</v>
      </c>
      <c r="B7" s="323"/>
      <c r="C7" s="323"/>
      <c r="D7" s="323"/>
      <c r="E7" s="323"/>
      <c r="F7" s="323"/>
      <c r="G7" s="323"/>
      <c r="H7" s="324"/>
    </row>
    <row r="8" spans="1:15" ht="14.1" customHeight="1" x14ac:dyDescent="0.25">
      <c r="A8" s="322" t="str">
        <f>'a6'!A8</f>
        <v>Junio (2018 - 2019)</v>
      </c>
      <c r="B8" s="323"/>
      <c r="C8" s="323"/>
      <c r="D8" s="323"/>
      <c r="E8" s="323"/>
      <c r="F8" s="323"/>
      <c r="G8" s="323"/>
      <c r="H8" s="324"/>
    </row>
    <row r="9" spans="1:15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5" ht="12.75" customHeight="1" x14ac:dyDescent="0.25">
      <c r="A10" s="76"/>
      <c r="B10" s="76"/>
      <c r="C10" s="76"/>
      <c r="D10" s="76"/>
      <c r="E10" s="76"/>
      <c r="F10" s="76"/>
      <c r="G10" s="325" t="s">
        <v>137</v>
      </c>
      <c r="H10" s="325"/>
      <c r="I10" s="76"/>
      <c r="J10" s="76"/>
      <c r="K10" s="293"/>
      <c r="L10" s="293"/>
    </row>
    <row r="11" spans="1:15" ht="12.75" customHeight="1" x14ac:dyDescent="0.25">
      <c r="A11" s="195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</row>
    <row r="12" spans="1:15" s="194" customFormat="1" ht="12.75" customHeight="1" x14ac:dyDescent="0.25">
      <c r="A12" s="382" t="s">
        <v>25</v>
      </c>
      <c r="B12" s="331" t="s">
        <v>26</v>
      </c>
      <c r="C12" s="331"/>
      <c r="D12" s="331"/>
      <c r="E12" s="341"/>
      <c r="F12" s="331"/>
      <c r="G12" s="331"/>
      <c r="H12" s="331"/>
      <c r="I12" s="341"/>
      <c r="J12" s="331"/>
      <c r="K12" s="331"/>
      <c r="L12" s="332"/>
    </row>
    <row r="13" spans="1:15" s="194" customFormat="1" ht="21.75" customHeight="1" x14ac:dyDescent="0.25">
      <c r="A13" s="379"/>
      <c r="B13" s="331" t="s">
        <v>27</v>
      </c>
      <c r="C13" s="331"/>
      <c r="D13" s="331"/>
      <c r="E13" s="82"/>
      <c r="F13" s="331" t="s">
        <v>22</v>
      </c>
      <c r="G13" s="331"/>
      <c r="H13" s="331"/>
      <c r="I13" s="82"/>
      <c r="J13" s="331" t="s">
        <v>28</v>
      </c>
      <c r="K13" s="331"/>
      <c r="L13" s="332"/>
    </row>
    <row r="14" spans="1:15" s="194" customFormat="1" ht="24" x14ac:dyDescent="0.25">
      <c r="A14" s="330"/>
      <c r="B14" s="83" t="s">
        <v>29</v>
      </c>
      <c r="C14" s="83" t="s">
        <v>23</v>
      </c>
      <c r="D14" s="83" t="s">
        <v>24</v>
      </c>
      <c r="E14" s="197"/>
      <c r="F14" s="83" t="s">
        <v>29</v>
      </c>
      <c r="G14" s="83" t="s">
        <v>23</v>
      </c>
      <c r="H14" s="83" t="s">
        <v>24</v>
      </c>
      <c r="I14" s="197"/>
      <c r="J14" s="83" t="s">
        <v>29</v>
      </c>
      <c r="K14" s="83" t="s">
        <v>23</v>
      </c>
      <c r="L14" s="198" t="s">
        <v>24</v>
      </c>
    </row>
    <row r="15" spans="1:15" x14ac:dyDescent="0.25">
      <c r="A15" s="199" t="s">
        <v>214</v>
      </c>
      <c r="B15" s="200">
        <v>1503345</v>
      </c>
      <c r="C15" s="200">
        <v>454303</v>
      </c>
      <c r="D15" s="200">
        <v>1049042</v>
      </c>
      <c r="E15" s="200"/>
      <c r="F15" s="201">
        <v>331607</v>
      </c>
      <c r="G15" s="201">
        <v>56907</v>
      </c>
      <c r="H15" s="201">
        <v>274700</v>
      </c>
      <c r="I15" s="94"/>
      <c r="J15" s="201">
        <v>1171738</v>
      </c>
      <c r="K15" s="201">
        <v>397396</v>
      </c>
      <c r="L15" s="202">
        <v>774342</v>
      </c>
      <c r="N15" s="127"/>
      <c r="O15" s="127"/>
    </row>
    <row r="16" spans="1:15" x14ac:dyDescent="0.25">
      <c r="A16" s="203" t="s">
        <v>217</v>
      </c>
      <c r="B16" s="204">
        <v>1314402</v>
      </c>
      <c r="C16" s="204">
        <v>545940</v>
      </c>
      <c r="D16" s="204">
        <v>768462</v>
      </c>
      <c r="E16" s="204"/>
      <c r="F16" s="204">
        <v>172072</v>
      </c>
      <c r="G16" s="204">
        <v>53268</v>
      </c>
      <c r="H16" s="204">
        <v>118804</v>
      </c>
      <c r="I16" s="204"/>
      <c r="J16" s="204">
        <v>1142330</v>
      </c>
      <c r="K16" s="204">
        <v>492672</v>
      </c>
      <c r="L16" s="205">
        <v>649658</v>
      </c>
    </row>
    <row r="17" spans="1:25" x14ac:dyDescent="0.25">
      <c r="A17" s="199" t="s">
        <v>178</v>
      </c>
      <c r="B17" s="200">
        <v>1310965</v>
      </c>
      <c r="C17" s="200">
        <v>379259</v>
      </c>
      <c r="D17" s="200">
        <v>931706</v>
      </c>
      <c r="E17" s="200"/>
      <c r="F17" s="201">
        <v>348242</v>
      </c>
      <c r="G17" s="201">
        <v>62197</v>
      </c>
      <c r="H17" s="201">
        <v>286045</v>
      </c>
      <c r="I17" s="94"/>
      <c r="J17" s="201">
        <v>962723</v>
      </c>
      <c r="K17" s="201">
        <v>317062</v>
      </c>
      <c r="L17" s="202">
        <v>645661</v>
      </c>
      <c r="M17" s="127"/>
      <c r="N17" s="127"/>
    </row>
    <row r="18" spans="1:25" x14ac:dyDescent="0.25">
      <c r="A18" s="203" t="s">
        <v>222</v>
      </c>
      <c r="B18" s="204">
        <v>8121087</v>
      </c>
      <c r="C18" s="204">
        <v>2488427</v>
      </c>
      <c r="D18" s="204">
        <v>5632660</v>
      </c>
      <c r="E18" s="204"/>
      <c r="F18" s="204">
        <v>2219846</v>
      </c>
      <c r="G18" s="204">
        <v>387817</v>
      </c>
      <c r="H18" s="204">
        <v>1832029</v>
      </c>
      <c r="I18" s="204"/>
      <c r="J18" s="204">
        <v>5901241</v>
      </c>
      <c r="K18" s="204">
        <v>2100610</v>
      </c>
      <c r="L18" s="205">
        <v>3800631</v>
      </c>
      <c r="M18" s="127"/>
      <c r="N18" s="127"/>
    </row>
    <row r="19" spans="1:25" x14ac:dyDescent="0.25">
      <c r="A19" s="199" t="s">
        <v>223</v>
      </c>
      <c r="B19" s="200">
        <v>7996670</v>
      </c>
      <c r="C19" s="200">
        <v>2479108</v>
      </c>
      <c r="D19" s="200">
        <v>5517562</v>
      </c>
      <c r="E19" s="200"/>
      <c r="F19" s="201">
        <v>2372157</v>
      </c>
      <c r="G19" s="201">
        <v>462414</v>
      </c>
      <c r="H19" s="201">
        <v>1909743</v>
      </c>
      <c r="I19" s="94"/>
      <c r="J19" s="201">
        <v>5624513</v>
      </c>
      <c r="K19" s="201">
        <v>2016694</v>
      </c>
      <c r="L19" s="202">
        <v>3607819</v>
      </c>
      <c r="M19" s="127"/>
      <c r="N19" s="127"/>
    </row>
    <row r="20" spans="1:25" x14ac:dyDescent="0.25">
      <c r="A20" s="203" t="s">
        <v>224</v>
      </c>
      <c r="B20" s="204">
        <v>17408144</v>
      </c>
      <c r="C20" s="204">
        <v>5434858</v>
      </c>
      <c r="D20" s="204">
        <v>11973286</v>
      </c>
      <c r="E20" s="204"/>
      <c r="F20" s="204">
        <v>4566284</v>
      </c>
      <c r="G20" s="204">
        <v>1068190</v>
      </c>
      <c r="H20" s="204">
        <v>3498094</v>
      </c>
      <c r="I20" s="204"/>
      <c r="J20" s="204">
        <v>12841860</v>
      </c>
      <c r="K20" s="204">
        <v>4366668</v>
      </c>
      <c r="L20" s="205">
        <v>8475192</v>
      </c>
    </row>
    <row r="21" spans="1:25" x14ac:dyDescent="0.25">
      <c r="A21" s="199" t="s">
        <v>188</v>
      </c>
      <c r="B21" s="200">
        <v>16414979</v>
      </c>
      <c r="C21" s="200">
        <v>5216836</v>
      </c>
      <c r="D21" s="200">
        <v>11198143</v>
      </c>
      <c r="E21" s="200"/>
      <c r="F21" s="201">
        <v>4660566</v>
      </c>
      <c r="G21" s="201">
        <v>992437</v>
      </c>
      <c r="H21" s="201">
        <v>3668129</v>
      </c>
      <c r="I21" s="94"/>
      <c r="J21" s="201">
        <v>11754413</v>
      </c>
      <c r="K21" s="201">
        <v>4224399</v>
      </c>
      <c r="L21" s="202">
        <v>7530014</v>
      </c>
    </row>
    <row r="22" spans="1:25" ht="15" customHeight="1" x14ac:dyDescent="0.25">
      <c r="A22" s="379" t="s">
        <v>30</v>
      </c>
      <c r="B22" s="380"/>
      <c r="C22" s="380"/>
      <c r="D22" s="380"/>
      <c r="E22" s="380"/>
      <c r="F22" s="380"/>
      <c r="G22" s="380"/>
      <c r="H22" s="380"/>
      <c r="I22" s="380"/>
      <c r="J22" s="380"/>
      <c r="K22" s="380"/>
      <c r="L22" s="381"/>
    </row>
    <row r="23" spans="1:25" x14ac:dyDescent="0.25">
      <c r="A23" s="206" t="s">
        <v>61</v>
      </c>
      <c r="B23" s="207">
        <v>-12.796796477189204</v>
      </c>
      <c r="C23" s="207">
        <v>-16.518490963079699</v>
      </c>
      <c r="D23" s="207">
        <v>-11.185062180541863</v>
      </c>
      <c r="E23" s="207"/>
      <c r="F23" s="207">
        <v>5.0164803517416772</v>
      </c>
      <c r="G23" s="207">
        <v>9.2958686980512084</v>
      </c>
      <c r="H23" s="207">
        <v>4.1299599563159717</v>
      </c>
      <c r="I23" s="207"/>
      <c r="J23" s="207">
        <v>-17.838032051533702</v>
      </c>
      <c r="K23" s="207">
        <v>-20.21510030297236</v>
      </c>
      <c r="L23" s="208">
        <v>-16.618109310872981</v>
      </c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</row>
    <row r="24" spans="1:25" ht="12.75" customHeight="1" x14ac:dyDescent="0.25">
      <c r="A24" s="210" t="s">
        <v>60</v>
      </c>
      <c r="B24" s="211">
        <v>-0.2614877335853123</v>
      </c>
      <c r="C24" s="211">
        <v>-30.531010733780278</v>
      </c>
      <c r="D24" s="211">
        <v>21.242950204434322</v>
      </c>
      <c r="E24" s="211"/>
      <c r="F24" s="211">
        <v>102.38156120693662</v>
      </c>
      <c r="G24" s="211">
        <v>16.762408950964925</v>
      </c>
      <c r="H24" s="211">
        <v>140.77051277734759</v>
      </c>
      <c r="I24" s="211"/>
      <c r="J24" s="211">
        <v>-15.722864671329646</v>
      </c>
      <c r="K24" s="211">
        <v>-35.644404390750836</v>
      </c>
      <c r="L24" s="212">
        <v>-0.61524679138869942</v>
      </c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</row>
    <row r="25" spans="1:25" ht="12.75" customHeight="1" x14ac:dyDescent="0.25">
      <c r="A25" s="206" t="s">
        <v>225</v>
      </c>
      <c r="B25" s="207">
        <v>-1.5320239765932797</v>
      </c>
      <c r="C25" s="207">
        <v>-0.37449360579996949</v>
      </c>
      <c r="D25" s="207">
        <v>-2.043404004502321</v>
      </c>
      <c r="E25" s="207"/>
      <c r="F25" s="207">
        <v>6.8613318221173927</v>
      </c>
      <c r="G25" s="207">
        <v>19.2351031543228</v>
      </c>
      <c r="H25" s="207">
        <v>4.2419634187013315</v>
      </c>
      <c r="I25" s="207"/>
      <c r="J25" s="207">
        <v>-4.6893187382111705</v>
      </c>
      <c r="K25" s="207">
        <v>-3.9948395942131043</v>
      </c>
      <c r="L25" s="208">
        <v>-5.0731575888319611</v>
      </c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</row>
    <row r="26" spans="1:25" ht="12.75" customHeight="1" x14ac:dyDescent="0.25">
      <c r="A26" s="210" t="s">
        <v>188</v>
      </c>
      <c r="B26" s="211">
        <v>-5.705174543592932</v>
      </c>
      <c r="C26" s="211">
        <v>-4.0115491517901631</v>
      </c>
      <c r="D26" s="211">
        <v>-6.4739370628915083</v>
      </c>
      <c r="E26" s="211"/>
      <c r="F26" s="211">
        <v>2.0647423594327421</v>
      </c>
      <c r="G26" s="211">
        <v>-7.0917158932399644</v>
      </c>
      <c r="H26" s="211">
        <v>4.8607899044450988</v>
      </c>
      <c r="I26" s="211"/>
      <c r="J26" s="211">
        <v>-8.4679867246644989</v>
      </c>
      <c r="K26" s="211">
        <v>-3.258067707460242</v>
      </c>
      <c r="L26" s="212">
        <v>-11.152290119209098</v>
      </c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</row>
    <row r="27" spans="1:25" s="194" customFormat="1" ht="12.75" customHeight="1" x14ac:dyDescent="0.25">
      <c r="A27" s="379" t="s">
        <v>138</v>
      </c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1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</row>
    <row r="28" spans="1:25" s="194" customFormat="1" ht="12.75" customHeight="1" x14ac:dyDescent="0.25">
      <c r="A28" s="206" t="s">
        <v>61</v>
      </c>
      <c r="B28" s="207">
        <v>-12.796796477189204</v>
      </c>
      <c r="C28" s="207">
        <v>-4.9918016157302558</v>
      </c>
      <c r="D28" s="207">
        <v>-7.8049948614589484</v>
      </c>
      <c r="E28" s="207"/>
      <c r="F28" s="207">
        <v>1.1065324326751347</v>
      </c>
      <c r="G28" s="207">
        <v>0.35188196987384807</v>
      </c>
      <c r="H28" s="207">
        <v>0.75465046280128667</v>
      </c>
      <c r="I28" s="207"/>
      <c r="J28" s="207">
        <v>-13.90332890986434</v>
      </c>
      <c r="K28" s="207">
        <v>-5.3436835856041043</v>
      </c>
      <c r="L28" s="208">
        <v>-8.5596453242602344</v>
      </c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</row>
    <row r="29" spans="1:25" s="194" customFormat="1" ht="12.75" customHeight="1" x14ac:dyDescent="0.25">
      <c r="A29" s="210" t="s">
        <v>60</v>
      </c>
      <c r="B29" s="211">
        <v>-0.2614877335853123</v>
      </c>
      <c r="C29" s="211">
        <v>-12.681127995849122</v>
      </c>
      <c r="D29" s="211">
        <v>12.41964026226381</v>
      </c>
      <c r="E29" s="211"/>
      <c r="F29" s="211">
        <v>13.403053251592805</v>
      </c>
      <c r="G29" s="211">
        <v>0.67932032970126666</v>
      </c>
      <c r="H29" s="211">
        <v>12.723732921891537</v>
      </c>
      <c r="I29" s="211"/>
      <c r="J29" s="211">
        <v>-13.664540985178117</v>
      </c>
      <c r="K29" s="211">
        <v>-13.360448325550392</v>
      </c>
      <c r="L29" s="212">
        <v>-0.30409265962772569</v>
      </c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</row>
    <row r="30" spans="1:25" s="194" customFormat="1" ht="12.75" customHeight="1" x14ac:dyDescent="0.25">
      <c r="A30" s="206" t="s">
        <v>225</v>
      </c>
      <c r="B30" s="207">
        <v>-1.5320239765932797</v>
      </c>
      <c r="C30" s="207">
        <v>-0.11475064852771547</v>
      </c>
      <c r="D30" s="207">
        <v>-1.4172733280655643</v>
      </c>
      <c r="E30" s="207"/>
      <c r="F30" s="207">
        <v>1.8755001639558824</v>
      </c>
      <c r="G30" s="207">
        <v>0.91855930123639762</v>
      </c>
      <c r="H30" s="207">
        <v>0.95694086271948486</v>
      </c>
      <c r="I30" s="207"/>
      <c r="J30" s="207">
        <v>-3.4075241405491625</v>
      </c>
      <c r="K30" s="207">
        <v>-1.0333099497641132</v>
      </c>
      <c r="L30" s="208">
        <v>-2.3742141907850489</v>
      </c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</row>
    <row r="31" spans="1:25" s="194" customFormat="1" ht="12.75" customHeight="1" x14ac:dyDescent="0.25">
      <c r="A31" s="213" t="s">
        <v>188</v>
      </c>
      <c r="B31" s="214">
        <v>-5.705174543592932</v>
      </c>
      <c r="C31" s="214">
        <v>-1.2524138127533877</v>
      </c>
      <c r="D31" s="214">
        <v>-4.452760730839544</v>
      </c>
      <c r="E31" s="214"/>
      <c r="F31" s="214">
        <v>0.54159708237707616</v>
      </c>
      <c r="G31" s="214">
        <v>-0.43515839482945473</v>
      </c>
      <c r="H31" s="214">
        <v>0.97675547720653089</v>
      </c>
      <c r="I31" s="214"/>
      <c r="J31" s="214">
        <v>-6.2467716259700081</v>
      </c>
      <c r="K31" s="214">
        <v>-0.81725541792393297</v>
      </c>
      <c r="L31" s="215">
        <v>-5.429516208046075</v>
      </c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</row>
    <row r="32" spans="1:25" s="194" customFormat="1" ht="12.75" customHeight="1" x14ac:dyDescent="0.25">
      <c r="A32" s="216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</row>
    <row r="33" spans="1:24" s="194" customFormat="1" ht="12.75" customHeight="1" x14ac:dyDescent="0.25">
      <c r="A33" s="382" t="s">
        <v>25</v>
      </c>
      <c r="B33" s="331" t="s">
        <v>31</v>
      </c>
      <c r="C33" s="331"/>
      <c r="D33" s="331"/>
      <c r="E33" s="341"/>
      <c r="F33" s="331"/>
      <c r="G33" s="331"/>
      <c r="H33" s="331"/>
      <c r="I33" s="341"/>
      <c r="J33" s="331"/>
      <c r="K33" s="331"/>
      <c r="L33" s="332"/>
    </row>
    <row r="34" spans="1:24" ht="12.75" customHeight="1" x14ac:dyDescent="0.25">
      <c r="A34" s="379"/>
      <c r="B34" s="331" t="s">
        <v>27</v>
      </c>
      <c r="C34" s="331"/>
      <c r="D34" s="331"/>
      <c r="E34" s="82"/>
      <c r="F34" s="331" t="s">
        <v>22</v>
      </c>
      <c r="G34" s="331"/>
      <c r="H34" s="331"/>
      <c r="I34" s="82"/>
      <c r="J34" s="331" t="s">
        <v>28</v>
      </c>
      <c r="K34" s="331"/>
      <c r="L34" s="332"/>
    </row>
    <row r="35" spans="1:24" ht="24" x14ac:dyDescent="0.25">
      <c r="A35" s="330"/>
      <c r="B35" s="83" t="s">
        <v>29</v>
      </c>
      <c r="C35" s="83" t="s">
        <v>23</v>
      </c>
      <c r="D35" s="83" t="s">
        <v>24</v>
      </c>
      <c r="E35" s="197"/>
      <c r="F35" s="83" t="s">
        <v>29</v>
      </c>
      <c r="G35" s="83" t="s">
        <v>23</v>
      </c>
      <c r="H35" s="83" t="s">
        <v>24</v>
      </c>
      <c r="I35" s="197"/>
      <c r="J35" s="83" t="s">
        <v>29</v>
      </c>
      <c r="K35" s="83" t="s">
        <v>23</v>
      </c>
      <c r="L35" s="198" t="s">
        <v>24</v>
      </c>
    </row>
    <row r="36" spans="1:24" x14ac:dyDescent="0.25">
      <c r="A36" s="199" t="s">
        <v>214</v>
      </c>
      <c r="B36" s="200">
        <v>16009</v>
      </c>
      <c r="C36" s="200">
        <v>4306</v>
      </c>
      <c r="D36" s="200">
        <v>11703</v>
      </c>
      <c r="E36" s="200"/>
      <c r="F36" s="201">
        <v>5249</v>
      </c>
      <c r="G36" s="201">
        <v>936</v>
      </c>
      <c r="H36" s="201">
        <v>4313</v>
      </c>
      <c r="I36" s="94"/>
      <c r="J36" s="201">
        <v>10760</v>
      </c>
      <c r="K36" s="201">
        <v>3370</v>
      </c>
      <c r="L36" s="202">
        <v>7390</v>
      </c>
    </row>
    <row r="37" spans="1:24" ht="12.75" customHeight="1" x14ac:dyDescent="0.25">
      <c r="A37" s="203" t="s">
        <v>217</v>
      </c>
      <c r="B37" s="204">
        <v>12292</v>
      </c>
      <c r="C37" s="204">
        <v>4726</v>
      </c>
      <c r="D37" s="204">
        <v>7566</v>
      </c>
      <c r="E37" s="204"/>
      <c r="F37" s="204">
        <v>2616</v>
      </c>
      <c r="G37" s="204">
        <v>814</v>
      </c>
      <c r="H37" s="204">
        <v>1802</v>
      </c>
      <c r="I37" s="204"/>
      <c r="J37" s="204">
        <v>9676</v>
      </c>
      <c r="K37" s="204">
        <v>3912</v>
      </c>
      <c r="L37" s="205">
        <v>5764</v>
      </c>
    </row>
    <row r="38" spans="1:24" x14ac:dyDescent="0.25">
      <c r="A38" s="199" t="s">
        <v>178</v>
      </c>
      <c r="B38" s="200">
        <v>14549</v>
      </c>
      <c r="C38" s="200">
        <v>3512</v>
      </c>
      <c r="D38" s="200">
        <v>11037</v>
      </c>
      <c r="E38" s="200"/>
      <c r="F38" s="201">
        <v>5434</v>
      </c>
      <c r="G38" s="201">
        <v>1037</v>
      </c>
      <c r="H38" s="201">
        <v>4397</v>
      </c>
      <c r="I38" s="94"/>
      <c r="J38" s="201">
        <v>9115</v>
      </c>
      <c r="K38" s="201">
        <v>2475</v>
      </c>
      <c r="L38" s="202">
        <v>6640</v>
      </c>
    </row>
    <row r="39" spans="1:24" x14ac:dyDescent="0.25">
      <c r="A39" s="203" t="s">
        <v>222</v>
      </c>
      <c r="B39" s="204">
        <v>88626</v>
      </c>
      <c r="C39" s="204">
        <v>22653</v>
      </c>
      <c r="D39" s="204">
        <v>65973</v>
      </c>
      <c r="E39" s="204"/>
      <c r="F39" s="204">
        <v>36225</v>
      </c>
      <c r="G39" s="204">
        <v>6241</v>
      </c>
      <c r="H39" s="204">
        <v>29984</v>
      </c>
      <c r="I39" s="204"/>
      <c r="J39" s="204">
        <v>52401</v>
      </c>
      <c r="K39" s="204">
        <v>16412</v>
      </c>
      <c r="L39" s="205">
        <v>35989</v>
      </c>
    </row>
    <row r="40" spans="1:24" x14ac:dyDescent="0.25">
      <c r="A40" s="199" t="s">
        <v>223</v>
      </c>
      <c r="B40" s="200">
        <v>88962</v>
      </c>
      <c r="C40" s="200">
        <v>23605</v>
      </c>
      <c r="D40" s="200">
        <v>65357</v>
      </c>
      <c r="E40" s="200"/>
      <c r="F40" s="201">
        <v>37975</v>
      </c>
      <c r="G40" s="201">
        <v>7163</v>
      </c>
      <c r="H40" s="201">
        <v>30812</v>
      </c>
      <c r="I40" s="94"/>
      <c r="J40" s="201">
        <v>50987</v>
      </c>
      <c r="K40" s="201">
        <v>16442</v>
      </c>
      <c r="L40" s="202">
        <v>34545</v>
      </c>
    </row>
    <row r="41" spans="1:24" x14ac:dyDescent="0.25">
      <c r="A41" s="203" t="s">
        <v>224</v>
      </c>
      <c r="B41" s="204">
        <v>185921</v>
      </c>
      <c r="C41" s="204">
        <v>51937</v>
      </c>
      <c r="D41" s="204">
        <v>133984</v>
      </c>
      <c r="E41" s="204"/>
      <c r="F41" s="204">
        <v>74077</v>
      </c>
      <c r="G41" s="204">
        <v>17874</v>
      </c>
      <c r="H41" s="204">
        <v>56203</v>
      </c>
      <c r="I41" s="204"/>
      <c r="J41" s="204">
        <v>111844</v>
      </c>
      <c r="K41" s="204">
        <v>34063</v>
      </c>
      <c r="L41" s="205">
        <v>77781</v>
      </c>
    </row>
    <row r="42" spans="1:24" x14ac:dyDescent="0.25">
      <c r="A42" s="199" t="s">
        <v>188</v>
      </c>
      <c r="B42" s="200">
        <v>181157</v>
      </c>
      <c r="C42" s="200">
        <v>48820</v>
      </c>
      <c r="D42" s="200">
        <v>132337</v>
      </c>
      <c r="E42" s="200"/>
      <c r="F42" s="201">
        <v>74171</v>
      </c>
      <c r="G42" s="201">
        <v>14915</v>
      </c>
      <c r="H42" s="201">
        <v>59256</v>
      </c>
      <c r="I42" s="94"/>
      <c r="J42" s="201">
        <v>106986</v>
      </c>
      <c r="K42" s="201">
        <v>33905</v>
      </c>
      <c r="L42" s="202">
        <v>73081</v>
      </c>
    </row>
    <row r="43" spans="1:24" ht="15" customHeight="1" x14ac:dyDescent="0.25">
      <c r="A43" s="379" t="s">
        <v>30</v>
      </c>
      <c r="B43" s="380"/>
      <c r="C43" s="380"/>
      <c r="D43" s="380"/>
      <c r="E43" s="380"/>
      <c r="F43" s="380"/>
      <c r="G43" s="380"/>
      <c r="H43" s="380"/>
      <c r="I43" s="380"/>
      <c r="J43" s="380"/>
      <c r="K43" s="380"/>
      <c r="L43" s="381"/>
    </row>
    <row r="44" spans="1:24" x14ac:dyDescent="0.25">
      <c r="A44" s="206" t="s">
        <v>61</v>
      </c>
      <c r="B44" s="207">
        <v>-9.119870073083888</v>
      </c>
      <c r="C44" s="207">
        <v>-18.43938690199721</v>
      </c>
      <c r="D44" s="207">
        <v>-5.6908485003845186</v>
      </c>
      <c r="E44" s="207"/>
      <c r="F44" s="207">
        <v>3.524480853495902</v>
      </c>
      <c r="G44" s="207">
        <v>10.790598290598297</v>
      </c>
      <c r="H44" s="207">
        <v>1.9476002782286059</v>
      </c>
      <c r="I44" s="207"/>
      <c r="J44" s="207">
        <v>-15.288104089219331</v>
      </c>
      <c r="K44" s="207">
        <v>-26.557863501483681</v>
      </c>
      <c r="L44" s="208">
        <v>-10.148849797023004</v>
      </c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</row>
    <row r="45" spans="1:24" x14ac:dyDescent="0.25">
      <c r="A45" s="210" t="s">
        <v>60</v>
      </c>
      <c r="B45" s="211">
        <v>18.361535958346892</v>
      </c>
      <c r="C45" s="211">
        <v>-25.687685146000845</v>
      </c>
      <c r="D45" s="211">
        <v>45.876288659793801</v>
      </c>
      <c r="E45" s="211"/>
      <c r="F45" s="211">
        <v>107.72171253822629</v>
      </c>
      <c r="G45" s="211">
        <v>27.395577395577391</v>
      </c>
      <c r="H45" s="211">
        <v>144.00665926748059</v>
      </c>
      <c r="I45" s="211"/>
      <c r="J45" s="211">
        <v>-5.7978503513848665</v>
      </c>
      <c r="K45" s="211">
        <v>-36.733128834355831</v>
      </c>
      <c r="L45" s="212">
        <v>15.197779319916719</v>
      </c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</row>
    <row r="46" spans="1:24" x14ac:dyDescent="0.25">
      <c r="A46" s="206" t="s">
        <v>225</v>
      </c>
      <c r="B46" s="207">
        <v>0.37912125110013051</v>
      </c>
      <c r="C46" s="207">
        <v>4.2025338807221999</v>
      </c>
      <c r="D46" s="207">
        <v>-0.93371530777743317</v>
      </c>
      <c r="E46" s="207"/>
      <c r="F46" s="207">
        <v>4.8309178743961354</v>
      </c>
      <c r="G46" s="207">
        <v>14.773273513859948</v>
      </c>
      <c r="H46" s="207">
        <v>2.7614727854855943</v>
      </c>
      <c r="I46" s="207"/>
      <c r="J46" s="207">
        <v>-2.6984217858437916</v>
      </c>
      <c r="K46" s="207">
        <v>0.18279307823543434</v>
      </c>
      <c r="L46" s="208">
        <v>-4.0123371030036878</v>
      </c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</row>
    <row r="47" spans="1:24" x14ac:dyDescent="0.25">
      <c r="A47" s="210" t="s">
        <v>188</v>
      </c>
      <c r="B47" s="211">
        <v>-2.5623786446931689</v>
      </c>
      <c r="C47" s="211">
        <v>-6.0015018195121002</v>
      </c>
      <c r="D47" s="211">
        <v>-1.2292512538810598</v>
      </c>
      <c r="E47" s="211"/>
      <c r="F47" s="211">
        <v>0.12689498764800078</v>
      </c>
      <c r="G47" s="211">
        <v>-16.554772294953565</v>
      </c>
      <c r="H47" s="211">
        <v>5.4320943721865405</v>
      </c>
      <c r="I47" s="211"/>
      <c r="J47" s="211">
        <v>-4.3435499445656518</v>
      </c>
      <c r="K47" s="211">
        <v>-0.4638464022546458</v>
      </c>
      <c r="L47" s="212">
        <v>-6.0426068062894558</v>
      </c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</row>
    <row r="48" spans="1:24" x14ac:dyDescent="0.25">
      <c r="A48" s="379" t="s">
        <v>138</v>
      </c>
      <c r="B48" s="380"/>
      <c r="C48" s="380"/>
      <c r="D48" s="380"/>
      <c r="E48" s="380"/>
      <c r="F48" s="380"/>
      <c r="G48" s="380"/>
      <c r="H48" s="380"/>
      <c r="I48" s="380"/>
      <c r="J48" s="380"/>
      <c r="K48" s="380"/>
      <c r="L48" s="381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</row>
    <row r="49" spans="1:24" x14ac:dyDescent="0.25">
      <c r="A49" s="206" t="s">
        <v>61</v>
      </c>
      <c r="B49" s="207">
        <v>-9.119870073083888</v>
      </c>
      <c r="C49" s="207">
        <v>-4.9597101630332929</v>
      </c>
      <c r="D49" s="207">
        <v>-4.1601599100505959</v>
      </c>
      <c r="E49" s="207"/>
      <c r="F49" s="207">
        <v>1.1555999750140544</v>
      </c>
      <c r="G49" s="207">
        <v>0.63089512149415927</v>
      </c>
      <c r="H49" s="207">
        <v>0.52470485351989493</v>
      </c>
      <c r="I49" s="207"/>
      <c r="J49" s="207">
        <v>-10.275470048097942</v>
      </c>
      <c r="K49" s="207">
        <v>-5.5906052845274523</v>
      </c>
      <c r="L49" s="208">
        <v>-4.6848647635704905</v>
      </c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</row>
    <row r="50" spans="1:24" x14ac:dyDescent="0.25">
      <c r="A50" s="210" t="s">
        <v>60</v>
      </c>
      <c r="B50" s="211">
        <v>18.361535958346892</v>
      </c>
      <c r="C50" s="211">
        <v>-9.8763423364790111</v>
      </c>
      <c r="D50" s="211">
        <v>28.237878294825901</v>
      </c>
      <c r="E50" s="211"/>
      <c r="F50" s="211">
        <v>22.925479986983401</v>
      </c>
      <c r="G50" s="211">
        <v>1.8141880898145135</v>
      </c>
      <c r="H50" s="211">
        <v>21.111291897168886</v>
      </c>
      <c r="I50" s="211"/>
      <c r="J50" s="211">
        <v>-4.5639440286365112</v>
      </c>
      <c r="K50" s="211">
        <v>-11.690530426293522</v>
      </c>
      <c r="L50" s="212">
        <v>7.1265863976570119</v>
      </c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</row>
    <row r="51" spans="1:24" x14ac:dyDescent="0.25">
      <c r="A51" s="206" t="s">
        <v>225</v>
      </c>
      <c r="B51" s="207">
        <v>0.37912125110013051</v>
      </c>
      <c r="C51" s="207">
        <v>1.0741768781170364</v>
      </c>
      <c r="D51" s="207">
        <v>-0.69505562701690593</v>
      </c>
      <c r="E51" s="207"/>
      <c r="F51" s="207">
        <v>1.9745898494798462</v>
      </c>
      <c r="G51" s="207">
        <v>1.0403267664116675</v>
      </c>
      <c r="H51" s="207">
        <v>0.93426308306817885</v>
      </c>
      <c r="I51" s="207"/>
      <c r="J51" s="207">
        <v>-1.5954685983797157</v>
      </c>
      <c r="K51" s="207">
        <v>3.3850111705368793E-2</v>
      </c>
      <c r="L51" s="208">
        <v>-1.6293187100850846</v>
      </c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</row>
    <row r="52" spans="1:24" x14ac:dyDescent="0.25">
      <c r="A52" s="213" t="s">
        <v>188</v>
      </c>
      <c r="B52" s="214">
        <v>-2.5623786446931689</v>
      </c>
      <c r="C52" s="214">
        <v>-1.6765185213074323</v>
      </c>
      <c r="D52" s="214">
        <v>-0.88586012338573661</v>
      </c>
      <c r="E52" s="214"/>
      <c r="F52" s="214">
        <v>5.0559108438530197E-2</v>
      </c>
      <c r="G52" s="214">
        <v>-1.5915361901022431</v>
      </c>
      <c r="H52" s="214">
        <v>1.6420952985407733</v>
      </c>
      <c r="I52" s="214"/>
      <c r="J52" s="214">
        <v>-2.6129377531316988</v>
      </c>
      <c r="K52" s="214">
        <v>-8.4982331205189068E-2</v>
      </c>
      <c r="L52" s="215">
        <v>-2.5279554219265101</v>
      </c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</row>
    <row r="54" spans="1:24" ht="5.0999999999999996" customHeight="1" x14ac:dyDescent="0.25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10"/>
    </row>
    <row r="55" spans="1:24" x14ac:dyDescent="0.25">
      <c r="A55" s="217" t="s">
        <v>141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131"/>
    </row>
    <row r="56" spans="1:24" x14ac:dyDescent="0.25">
      <c r="A56" s="217" t="s">
        <v>139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131"/>
    </row>
    <row r="57" spans="1:24" x14ac:dyDescent="0.25">
      <c r="A57" s="291" t="s">
        <v>175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131"/>
    </row>
    <row r="58" spans="1:24" ht="5.0999999999999996" customHeight="1" x14ac:dyDescent="0.25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3"/>
    </row>
  </sheetData>
  <mergeCells count="19">
    <mergeCell ref="A3:H4"/>
    <mergeCell ref="A6:H6"/>
    <mergeCell ref="A7:H7"/>
    <mergeCell ref="A8:H8"/>
    <mergeCell ref="A12:A14"/>
    <mergeCell ref="B12:L12"/>
    <mergeCell ref="B13:D13"/>
    <mergeCell ref="F13:H13"/>
    <mergeCell ref="J13:L13"/>
    <mergeCell ref="G10:H10"/>
    <mergeCell ref="A48:L48"/>
    <mergeCell ref="A43:L43"/>
    <mergeCell ref="A22:L22"/>
    <mergeCell ref="A33:A35"/>
    <mergeCell ref="B33:L33"/>
    <mergeCell ref="B34:D34"/>
    <mergeCell ref="A27:L27"/>
    <mergeCell ref="F34:H34"/>
    <mergeCell ref="J34:L34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O53"/>
  <sheetViews>
    <sheetView showGridLines="0" zoomScaleNormal="100" workbookViewId="0"/>
  </sheetViews>
  <sheetFormatPr baseColWidth="10" defaultRowHeight="14.25" x14ac:dyDescent="0.25"/>
  <cols>
    <col min="1" max="1" width="19.85546875" style="72" customWidth="1"/>
    <col min="2" max="9" width="11.42578125" style="72"/>
    <col min="10" max="10" width="13.7109375" style="72" customWidth="1"/>
    <col min="11" max="16384" width="11.42578125" style="72"/>
  </cols>
  <sheetData>
    <row r="1" spans="1:15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6"/>
    </row>
    <row r="2" spans="1:15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6"/>
    </row>
    <row r="3" spans="1:15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5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5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5" ht="14.1" customHeight="1" x14ac:dyDescent="0.25">
      <c r="A6" s="322" t="s">
        <v>202</v>
      </c>
      <c r="B6" s="323"/>
      <c r="C6" s="323"/>
      <c r="D6" s="323"/>
      <c r="E6" s="323"/>
      <c r="F6" s="323"/>
      <c r="G6" s="323"/>
      <c r="H6" s="324"/>
    </row>
    <row r="7" spans="1:15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4"/>
    </row>
    <row r="8" spans="1:15" ht="14.1" customHeight="1" x14ac:dyDescent="0.25">
      <c r="A8" s="345" t="str">
        <f>'a4'!A8</f>
        <v>Junio 2019</v>
      </c>
      <c r="B8" s="346"/>
      <c r="C8" s="346"/>
      <c r="D8" s="346"/>
      <c r="E8" s="346"/>
      <c r="F8" s="346"/>
      <c r="G8" s="346"/>
      <c r="H8" s="347"/>
    </row>
    <row r="9" spans="1:15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5" ht="12.75" customHeight="1" x14ac:dyDescent="0.25">
      <c r="A10" s="76"/>
      <c r="B10" s="76"/>
      <c r="C10" s="76"/>
      <c r="D10" s="76"/>
      <c r="E10" s="76"/>
      <c r="F10" s="76"/>
      <c r="G10" s="325" t="s">
        <v>137</v>
      </c>
      <c r="H10" s="325"/>
      <c r="I10" s="76"/>
      <c r="J10" s="293"/>
      <c r="K10" s="293"/>
      <c r="L10" s="76"/>
      <c r="M10" s="76"/>
    </row>
    <row r="11" spans="1:15" ht="12.75" customHeight="1" x14ac:dyDescent="0.3">
      <c r="A11" s="190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383" t="s">
        <v>3</v>
      </c>
      <c r="N11" s="383"/>
    </row>
    <row r="12" spans="1:15" ht="24" x14ac:dyDescent="0.25">
      <c r="A12" s="192" t="s">
        <v>4</v>
      </c>
      <c r="B12" s="193" t="s">
        <v>1</v>
      </c>
      <c r="C12" s="193" t="s">
        <v>14</v>
      </c>
      <c r="D12" s="193" t="s">
        <v>15</v>
      </c>
      <c r="E12" s="193" t="s">
        <v>16</v>
      </c>
      <c r="F12" s="193" t="s">
        <v>17</v>
      </c>
      <c r="G12" s="193" t="s">
        <v>18</v>
      </c>
      <c r="H12" s="81" t="s">
        <v>19</v>
      </c>
      <c r="I12" s="81" t="s">
        <v>32</v>
      </c>
      <c r="J12" s="81" t="s">
        <v>68</v>
      </c>
      <c r="K12" s="81" t="s">
        <v>20</v>
      </c>
      <c r="L12" s="81" t="s">
        <v>33</v>
      </c>
      <c r="M12" s="81" t="s">
        <v>21</v>
      </c>
      <c r="N12" s="84" t="s">
        <v>0</v>
      </c>
      <c r="O12" s="194"/>
    </row>
    <row r="13" spans="1:15" x14ac:dyDescent="0.25">
      <c r="A13" s="121" t="s">
        <v>35</v>
      </c>
      <c r="B13" s="122">
        <v>208314</v>
      </c>
      <c r="C13" s="122">
        <v>4278</v>
      </c>
      <c r="D13" s="122">
        <v>1879</v>
      </c>
      <c r="E13" s="122">
        <v>7260</v>
      </c>
      <c r="F13" s="122">
        <v>28773</v>
      </c>
      <c r="G13" s="122">
        <v>3569</v>
      </c>
      <c r="H13" s="122">
        <v>0</v>
      </c>
      <c r="I13" s="122">
        <v>0</v>
      </c>
      <c r="J13" s="122">
        <v>0</v>
      </c>
      <c r="K13" s="122">
        <v>0</v>
      </c>
      <c r="L13" s="122">
        <v>255</v>
      </c>
      <c r="M13" s="122">
        <v>1083</v>
      </c>
      <c r="N13" s="123">
        <v>255411</v>
      </c>
      <c r="O13" s="194"/>
    </row>
    <row r="14" spans="1:15" x14ac:dyDescent="0.25">
      <c r="A14" s="124" t="s">
        <v>37</v>
      </c>
      <c r="B14" s="125">
        <v>34658</v>
      </c>
      <c r="C14" s="125">
        <v>604</v>
      </c>
      <c r="D14" s="125">
        <v>25</v>
      </c>
      <c r="E14" s="125">
        <v>645</v>
      </c>
      <c r="F14" s="125">
        <v>3713</v>
      </c>
      <c r="G14" s="125">
        <v>0</v>
      </c>
      <c r="H14" s="125">
        <v>2265</v>
      </c>
      <c r="I14" s="125">
        <v>0</v>
      </c>
      <c r="J14" s="125">
        <v>0</v>
      </c>
      <c r="K14" s="125">
        <v>1146</v>
      </c>
      <c r="L14" s="125">
        <v>0</v>
      </c>
      <c r="M14" s="125">
        <v>0</v>
      </c>
      <c r="N14" s="126">
        <v>43056</v>
      </c>
      <c r="O14" s="194"/>
    </row>
    <row r="15" spans="1:15" x14ac:dyDescent="0.25">
      <c r="A15" s="121" t="s">
        <v>90</v>
      </c>
      <c r="B15" s="122">
        <v>264947</v>
      </c>
      <c r="C15" s="122">
        <v>954</v>
      </c>
      <c r="D15" s="122">
        <v>58333</v>
      </c>
      <c r="E15" s="122">
        <v>0</v>
      </c>
      <c r="F15" s="122">
        <v>21910</v>
      </c>
      <c r="G15" s="122">
        <v>6538</v>
      </c>
      <c r="H15" s="122">
        <v>2980</v>
      </c>
      <c r="I15" s="122">
        <v>657</v>
      </c>
      <c r="J15" s="122">
        <v>0</v>
      </c>
      <c r="K15" s="122">
        <v>12</v>
      </c>
      <c r="L15" s="122">
        <v>1018</v>
      </c>
      <c r="M15" s="122">
        <v>0</v>
      </c>
      <c r="N15" s="123">
        <v>357349</v>
      </c>
      <c r="O15" s="194"/>
    </row>
    <row r="16" spans="1:15" x14ac:dyDescent="0.25">
      <c r="A16" s="124" t="s">
        <v>38</v>
      </c>
      <c r="B16" s="125">
        <v>11098</v>
      </c>
      <c r="C16" s="125">
        <v>0</v>
      </c>
      <c r="D16" s="125">
        <v>0</v>
      </c>
      <c r="E16" s="125">
        <v>0</v>
      </c>
      <c r="F16" s="125">
        <v>8917</v>
      </c>
      <c r="G16" s="125">
        <v>2405</v>
      </c>
      <c r="H16" s="125">
        <v>0</v>
      </c>
      <c r="I16" s="125">
        <v>0</v>
      </c>
      <c r="J16" s="125">
        <v>0</v>
      </c>
      <c r="K16" s="125">
        <v>570</v>
      </c>
      <c r="L16" s="125">
        <v>0</v>
      </c>
      <c r="M16" s="125">
        <v>2131</v>
      </c>
      <c r="N16" s="126">
        <v>25121</v>
      </c>
      <c r="O16" s="194"/>
    </row>
    <row r="17" spans="1:15" x14ac:dyDescent="0.25">
      <c r="A17" s="121" t="s">
        <v>39</v>
      </c>
      <c r="B17" s="122">
        <v>47639</v>
      </c>
      <c r="C17" s="122">
        <v>675</v>
      </c>
      <c r="D17" s="122">
        <v>139</v>
      </c>
      <c r="E17" s="122">
        <v>0</v>
      </c>
      <c r="F17" s="122">
        <v>2409</v>
      </c>
      <c r="G17" s="122">
        <v>195</v>
      </c>
      <c r="H17" s="122">
        <v>0</v>
      </c>
      <c r="I17" s="122">
        <v>0</v>
      </c>
      <c r="J17" s="122">
        <v>0</v>
      </c>
      <c r="K17" s="122">
        <v>2409</v>
      </c>
      <c r="L17" s="122">
        <v>290</v>
      </c>
      <c r="M17" s="122">
        <v>0</v>
      </c>
      <c r="N17" s="123">
        <v>53756</v>
      </c>
      <c r="O17" s="194"/>
    </row>
    <row r="18" spans="1:15" x14ac:dyDescent="0.25">
      <c r="A18" s="124" t="s">
        <v>40</v>
      </c>
      <c r="B18" s="125">
        <v>13979</v>
      </c>
      <c r="C18" s="125">
        <v>0</v>
      </c>
      <c r="D18" s="125">
        <v>0</v>
      </c>
      <c r="E18" s="125">
        <v>0</v>
      </c>
      <c r="F18" s="125">
        <v>467</v>
      </c>
      <c r="G18" s="125">
        <v>0</v>
      </c>
      <c r="H18" s="125">
        <v>0</v>
      </c>
      <c r="I18" s="125">
        <v>0</v>
      </c>
      <c r="J18" s="125">
        <v>0</v>
      </c>
      <c r="K18" s="125">
        <v>0</v>
      </c>
      <c r="L18" s="125">
        <v>175</v>
      </c>
      <c r="M18" s="125">
        <v>0</v>
      </c>
      <c r="N18" s="126">
        <v>14621</v>
      </c>
      <c r="O18" s="194"/>
    </row>
    <row r="19" spans="1:15" x14ac:dyDescent="0.25">
      <c r="A19" s="121" t="s">
        <v>41</v>
      </c>
      <c r="B19" s="122">
        <v>2338</v>
      </c>
      <c r="C19" s="122">
        <v>0</v>
      </c>
      <c r="D19" s="122">
        <v>0</v>
      </c>
      <c r="E19" s="122">
        <v>525</v>
      </c>
      <c r="F19" s="122">
        <v>315</v>
      </c>
      <c r="G19" s="122">
        <v>0</v>
      </c>
      <c r="H19" s="122">
        <v>0</v>
      </c>
      <c r="I19" s="122">
        <v>0</v>
      </c>
      <c r="J19" s="122">
        <v>0</v>
      </c>
      <c r="K19" s="122">
        <v>0</v>
      </c>
      <c r="L19" s="122">
        <v>0</v>
      </c>
      <c r="M19" s="122">
        <v>0</v>
      </c>
      <c r="N19" s="123">
        <v>3178</v>
      </c>
      <c r="O19" s="194"/>
    </row>
    <row r="20" spans="1:15" x14ac:dyDescent="0.25">
      <c r="A20" s="124" t="s">
        <v>42</v>
      </c>
      <c r="B20" s="125">
        <v>48761</v>
      </c>
      <c r="C20" s="125">
        <v>0</v>
      </c>
      <c r="D20" s="125">
        <v>0</v>
      </c>
      <c r="E20" s="125">
        <v>0</v>
      </c>
      <c r="F20" s="125">
        <v>2349</v>
      </c>
      <c r="G20" s="125">
        <v>0</v>
      </c>
      <c r="H20" s="125">
        <v>1069</v>
      </c>
      <c r="I20" s="125">
        <v>0</v>
      </c>
      <c r="J20" s="125">
        <v>0</v>
      </c>
      <c r="K20" s="125">
        <v>0</v>
      </c>
      <c r="L20" s="125">
        <v>0</v>
      </c>
      <c r="M20" s="125">
        <v>0</v>
      </c>
      <c r="N20" s="126">
        <v>52179</v>
      </c>
      <c r="O20" s="194"/>
    </row>
    <row r="21" spans="1:15" x14ac:dyDescent="0.25">
      <c r="A21" s="121" t="s">
        <v>44</v>
      </c>
      <c r="B21" s="122">
        <v>14964</v>
      </c>
      <c r="C21" s="122">
        <v>0</v>
      </c>
      <c r="D21" s="122">
        <v>0</v>
      </c>
      <c r="E21" s="122">
        <v>0</v>
      </c>
      <c r="F21" s="122">
        <v>707</v>
      </c>
      <c r="G21" s="122">
        <v>0</v>
      </c>
      <c r="H21" s="122">
        <v>671</v>
      </c>
      <c r="I21" s="122">
        <v>0</v>
      </c>
      <c r="J21" s="122">
        <v>0</v>
      </c>
      <c r="K21" s="122">
        <v>0</v>
      </c>
      <c r="L21" s="122">
        <v>0</v>
      </c>
      <c r="M21" s="122">
        <v>0</v>
      </c>
      <c r="N21" s="123">
        <v>16342</v>
      </c>
      <c r="O21" s="194"/>
    </row>
    <row r="22" spans="1:15" x14ac:dyDescent="0.25">
      <c r="A22" s="124" t="s">
        <v>45</v>
      </c>
      <c r="B22" s="125">
        <v>5991</v>
      </c>
      <c r="C22" s="125">
        <v>0</v>
      </c>
      <c r="D22" s="125">
        <v>0</v>
      </c>
      <c r="E22" s="125">
        <v>39</v>
      </c>
      <c r="F22" s="125">
        <v>563</v>
      </c>
      <c r="G22" s="125">
        <v>0</v>
      </c>
      <c r="H22" s="125">
        <v>0</v>
      </c>
      <c r="I22" s="125">
        <v>215</v>
      </c>
      <c r="J22" s="125">
        <v>0</v>
      </c>
      <c r="K22" s="125">
        <v>0</v>
      </c>
      <c r="L22" s="125">
        <v>953</v>
      </c>
      <c r="M22" s="125">
        <v>0</v>
      </c>
      <c r="N22" s="126">
        <v>7761</v>
      </c>
      <c r="O22" s="194"/>
    </row>
    <row r="23" spans="1:15" x14ac:dyDescent="0.25">
      <c r="A23" s="121" t="s">
        <v>46</v>
      </c>
      <c r="B23" s="122">
        <v>282158</v>
      </c>
      <c r="C23" s="122">
        <v>7521</v>
      </c>
      <c r="D23" s="122">
        <v>2432</v>
      </c>
      <c r="E23" s="122">
        <v>4961</v>
      </c>
      <c r="F23" s="122">
        <v>4423</v>
      </c>
      <c r="G23" s="122">
        <v>611</v>
      </c>
      <c r="H23" s="122">
        <v>629</v>
      </c>
      <c r="I23" s="122">
        <v>0</v>
      </c>
      <c r="J23" s="122">
        <v>0</v>
      </c>
      <c r="K23" s="122">
        <v>54</v>
      </c>
      <c r="L23" s="122">
        <v>19</v>
      </c>
      <c r="M23" s="122">
        <v>0</v>
      </c>
      <c r="N23" s="123">
        <v>302808</v>
      </c>
      <c r="O23" s="194"/>
    </row>
    <row r="24" spans="1:15" x14ac:dyDescent="0.25">
      <c r="A24" s="124" t="s">
        <v>47</v>
      </c>
      <c r="B24" s="125">
        <v>0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  <c r="H24" s="125">
        <v>0</v>
      </c>
      <c r="I24" s="125">
        <v>0</v>
      </c>
      <c r="J24" s="125">
        <v>0</v>
      </c>
      <c r="K24" s="125">
        <v>0</v>
      </c>
      <c r="L24" s="125">
        <v>0</v>
      </c>
      <c r="M24" s="125">
        <v>0</v>
      </c>
      <c r="N24" s="126">
        <v>0</v>
      </c>
      <c r="O24" s="194"/>
    </row>
    <row r="25" spans="1:15" x14ac:dyDescent="0.25">
      <c r="A25" s="121" t="s">
        <v>48</v>
      </c>
      <c r="B25" s="122">
        <v>13320</v>
      </c>
      <c r="C25" s="122">
        <v>0</v>
      </c>
      <c r="D25" s="122">
        <v>0</v>
      </c>
      <c r="E25" s="122">
        <v>0</v>
      </c>
      <c r="F25" s="122">
        <v>1586</v>
      </c>
      <c r="G25" s="122">
        <v>0</v>
      </c>
      <c r="H25" s="122">
        <v>0</v>
      </c>
      <c r="I25" s="122">
        <v>0</v>
      </c>
      <c r="J25" s="122">
        <v>0</v>
      </c>
      <c r="K25" s="122">
        <v>0</v>
      </c>
      <c r="L25" s="122">
        <v>0</v>
      </c>
      <c r="M25" s="122">
        <v>0</v>
      </c>
      <c r="N25" s="123">
        <v>14906</v>
      </c>
      <c r="O25" s="194"/>
    </row>
    <row r="26" spans="1:15" x14ac:dyDescent="0.25">
      <c r="A26" s="124" t="s">
        <v>49</v>
      </c>
      <c r="B26" s="125">
        <v>2774</v>
      </c>
      <c r="C26" s="125">
        <v>0</v>
      </c>
      <c r="D26" s="125">
        <v>0</v>
      </c>
      <c r="E26" s="125">
        <v>0</v>
      </c>
      <c r="F26" s="125">
        <v>126</v>
      </c>
      <c r="G26" s="125">
        <v>0</v>
      </c>
      <c r="H26" s="125">
        <v>0</v>
      </c>
      <c r="I26" s="125">
        <v>670</v>
      </c>
      <c r="J26" s="125">
        <v>0</v>
      </c>
      <c r="K26" s="125">
        <v>0</v>
      </c>
      <c r="L26" s="125">
        <v>0</v>
      </c>
      <c r="M26" s="125">
        <v>0</v>
      </c>
      <c r="N26" s="126">
        <v>3570</v>
      </c>
      <c r="O26" s="194"/>
    </row>
    <row r="27" spans="1:15" x14ac:dyDescent="0.25">
      <c r="A27" s="121" t="s">
        <v>50</v>
      </c>
      <c r="B27" s="122">
        <v>2799</v>
      </c>
      <c r="C27" s="122">
        <v>0</v>
      </c>
      <c r="D27" s="122">
        <v>111</v>
      </c>
      <c r="E27" s="122">
        <v>0</v>
      </c>
      <c r="F27" s="122">
        <v>800</v>
      </c>
      <c r="G27" s="122">
        <v>848</v>
      </c>
      <c r="H27" s="122">
        <v>0</v>
      </c>
      <c r="I27" s="122">
        <v>76</v>
      </c>
      <c r="J27" s="122">
        <v>0</v>
      </c>
      <c r="K27" s="122">
        <v>0</v>
      </c>
      <c r="L27" s="122">
        <v>1182</v>
      </c>
      <c r="M27" s="122">
        <v>0</v>
      </c>
      <c r="N27" s="123">
        <v>5816</v>
      </c>
      <c r="O27" s="194"/>
    </row>
    <row r="28" spans="1:15" x14ac:dyDescent="0.25">
      <c r="A28" s="124" t="s">
        <v>51</v>
      </c>
      <c r="B28" s="125">
        <v>12589</v>
      </c>
      <c r="C28" s="125">
        <v>0</v>
      </c>
      <c r="D28" s="125">
        <v>0</v>
      </c>
      <c r="E28" s="125">
        <v>0</v>
      </c>
      <c r="F28" s="125">
        <v>695</v>
      </c>
      <c r="G28" s="125">
        <v>0</v>
      </c>
      <c r="H28" s="125">
        <v>7663</v>
      </c>
      <c r="I28" s="125">
        <v>0</v>
      </c>
      <c r="J28" s="125">
        <v>0</v>
      </c>
      <c r="K28" s="125">
        <v>0</v>
      </c>
      <c r="L28" s="125">
        <v>900</v>
      </c>
      <c r="M28" s="125">
        <v>0</v>
      </c>
      <c r="N28" s="126">
        <v>21847</v>
      </c>
      <c r="O28" s="194"/>
    </row>
    <row r="29" spans="1:15" x14ac:dyDescent="0.25">
      <c r="A29" s="121" t="s">
        <v>52</v>
      </c>
      <c r="B29" s="122">
        <v>15482</v>
      </c>
      <c r="C29" s="122">
        <v>0</v>
      </c>
      <c r="D29" s="122">
        <v>0</v>
      </c>
      <c r="E29" s="122">
        <v>0</v>
      </c>
      <c r="F29" s="122">
        <v>1305</v>
      </c>
      <c r="G29" s="122">
        <v>0</v>
      </c>
      <c r="H29" s="122">
        <v>371</v>
      </c>
      <c r="I29" s="122">
        <v>0</v>
      </c>
      <c r="J29" s="122">
        <v>0</v>
      </c>
      <c r="K29" s="122">
        <v>0</v>
      </c>
      <c r="L29" s="122">
        <v>358</v>
      </c>
      <c r="M29" s="122">
        <v>0</v>
      </c>
      <c r="N29" s="123">
        <v>17516</v>
      </c>
      <c r="O29" s="194"/>
    </row>
    <row r="30" spans="1:15" x14ac:dyDescent="0.25">
      <c r="A30" s="124" t="s">
        <v>59</v>
      </c>
      <c r="B30" s="125">
        <v>19831</v>
      </c>
      <c r="C30" s="125">
        <v>13910</v>
      </c>
      <c r="D30" s="125">
        <v>135</v>
      </c>
      <c r="E30" s="125">
        <v>2830</v>
      </c>
      <c r="F30" s="125">
        <v>1877</v>
      </c>
      <c r="G30" s="125">
        <v>0</v>
      </c>
      <c r="H30" s="125">
        <v>5164</v>
      </c>
      <c r="I30" s="125">
        <v>0</v>
      </c>
      <c r="J30" s="125">
        <v>0</v>
      </c>
      <c r="K30" s="125">
        <v>1893</v>
      </c>
      <c r="L30" s="125">
        <v>0</v>
      </c>
      <c r="M30" s="125">
        <v>228</v>
      </c>
      <c r="N30" s="126">
        <v>45868</v>
      </c>
      <c r="O30" s="194"/>
    </row>
    <row r="31" spans="1:15" x14ac:dyDescent="0.25">
      <c r="A31" s="121" t="s">
        <v>53</v>
      </c>
      <c r="B31" s="122">
        <v>59702</v>
      </c>
      <c r="C31" s="122">
        <v>334</v>
      </c>
      <c r="D31" s="122">
        <v>40</v>
      </c>
      <c r="E31" s="122">
        <v>0</v>
      </c>
      <c r="F31" s="122">
        <v>5606</v>
      </c>
      <c r="G31" s="122">
        <v>0</v>
      </c>
      <c r="H31" s="122">
        <v>345</v>
      </c>
      <c r="I31" s="122">
        <v>0</v>
      </c>
      <c r="J31" s="122">
        <v>0</v>
      </c>
      <c r="K31" s="122">
        <v>0</v>
      </c>
      <c r="L31" s="122">
        <v>77</v>
      </c>
      <c r="M31" s="122">
        <v>172</v>
      </c>
      <c r="N31" s="123">
        <v>66276</v>
      </c>
      <c r="O31" s="194"/>
    </row>
    <row r="32" spans="1:15" x14ac:dyDescent="0.25">
      <c r="A32" s="124" t="s">
        <v>54</v>
      </c>
      <c r="B32" s="125">
        <v>21488</v>
      </c>
      <c r="C32" s="125">
        <v>0</v>
      </c>
      <c r="D32" s="125">
        <v>0</v>
      </c>
      <c r="E32" s="125">
        <v>6927</v>
      </c>
      <c r="F32" s="125">
        <v>1109</v>
      </c>
      <c r="G32" s="125">
        <v>0</v>
      </c>
      <c r="H32" s="125">
        <v>461</v>
      </c>
      <c r="I32" s="125">
        <v>0</v>
      </c>
      <c r="J32" s="125">
        <v>0</v>
      </c>
      <c r="K32" s="125">
        <v>174</v>
      </c>
      <c r="L32" s="125">
        <v>0</v>
      </c>
      <c r="M32" s="125">
        <v>0</v>
      </c>
      <c r="N32" s="126">
        <v>30159</v>
      </c>
      <c r="O32" s="194"/>
    </row>
    <row r="33" spans="1:15" x14ac:dyDescent="0.25">
      <c r="A33" s="121" t="s">
        <v>57</v>
      </c>
      <c r="B33" s="122">
        <v>59269</v>
      </c>
      <c r="C33" s="122">
        <v>0</v>
      </c>
      <c r="D33" s="122">
        <v>0</v>
      </c>
      <c r="E33" s="122">
        <v>2310</v>
      </c>
      <c r="F33" s="122">
        <v>5515</v>
      </c>
      <c r="G33" s="122">
        <v>0</v>
      </c>
      <c r="H33" s="122">
        <v>1755</v>
      </c>
      <c r="I33" s="122">
        <v>0</v>
      </c>
      <c r="J33" s="122">
        <v>260</v>
      </c>
      <c r="K33" s="122">
        <v>0</v>
      </c>
      <c r="L33" s="122">
        <v>0</v>
      </c>
      <c r="M33" s="122">
        <v>373</v>
      </c>
      <c r="N33" s="123">
        <v>69482</v>
      </c>
      <c r="O33" s="194"/>
    </row>
    <row r="34" spans="1:15" x14ac:dyDescent="0.25">
      <c r="A34" s="124" t="s">
        <v>55</v>
      </c>
      <c r="B34" s="125">
        <v>6297</v>
      </c>
      <c r="C34" s="125">
        <v>0</v>
      </c>
      <c r="D34" s="125">
        <v>0</v>
      </c>
      <c r="E34" s="125">
        <v>382</v>
      </c>
      <c r="F34" s="125">
        <v>217</v>
      </c>
      <c r="G34" s="125">
        <v>350</v>
      </c>
      <c r="H34" s="125">
        <v>1045</v>
      </c>
      <c r="I34" s="125">
        <v>87</v>
      </c>
      <c r="J34" s="125">
        <v>0</v>
      </c>
      <c r="K34" s="125">
        <v>0</v>
      </c>
      <c r="L34" s="125">
        <v>9158</v>
      </c>
      <c r="M34" s="125">
        <v>0</v>
      </c>
      <c r="N34" s="126">
        <v>17536</v>
      </c>
      <c r="O34" s="194"/>
    </row>
    <row r="35" spans="1:15" x14ac:dyDescent="0.25">
      <c r="A35" s="121" t="s">
        <v>56</v>
      </c>
      <c r="B35" s="122">
        <v>14533</v>
      </c>
      <c r="C35" s="122">
        <v>0</v>
      </c>
      <c r="D35" s="122">
        <v>0</v>
      </c>
      <c r="E35" s="122">
        <v>0</v>
      </c>
      <c r="F35" s="122">
        <v>2023</v>
      </c>
      <c r="G35" s="122">
        <v>0</v>
      </c>
      <c r="H35" s="122">
        <v>1490</v>
      </c>
      <c r="I35" s="122">
        <v>0</v>
      </c>
      <c r="J35" s="122">
        <v>0</v>
      </c>
      <c r="K35" s="122">
        <v>0</v>
      </c>
      <c r="L35" s="122">
        <v>774</v>
      </c>
      <c r="M35" s="122">
        <v>0</v>
      </c>
      <c r="N35" s="123">
        <v>18820</v>
      </c>
      <c r="O35" s="194"/>
    </row>
    <row r="36" spans="1:15" x14ac:dyDescent="0.25">
      <c r="A36" s="124" t="s">
        <v>67</v>
      </c>
      <c r="B36" s="125">
        <v>134598</v>
      </c>
      <c r="C36" s="125">
        <v>24511</v>
      </c>
      <c r="D36" s="125">
        <v>646</v>
      </c>
      <c r="E36" s="125">
        <v>94136</v>
      </c>
      <c r="F36" s="125">
        <v>12433</v>
      </c>
      <c r="G36" s="125">
        <v>0</v>
      </c>
      <c r="H36" s="125">
        <v>106</v>
      </c>
      <c r="I36" s="125">
        <v>351</v>
      </c>
      <c r="J36" s="125">
        <v>0</v>
      </c>
      <c r="K36" s="125">
        <v>0</v>
      </c>
      <c r="L36" s="125">
        <v>0</v>
      </c>
      <c r="M36" s="125">
        <v>368</v>
      </c>
      <c r="N36" s="126">
        <v>267149</v>
      </c>
      <c r="O36" s="194"/>
    </row>
    <row r="37" spans="1:15" x14ac:dyDescent="0.25">
      <c r="A37" s="121" t="s">
        <v>36</v>
      </c>
      <c r="B37" s="122">
        <v>1995</v>
      </c>
      <c r="C37" s="122">
        <v>0</v>
      </c>
      <c r="D37" s="122">
        <v>0</v>
      </c>
      <c r="E37" s="122">
        <v>0</v>
      </c>
      <c r="F37" s="122">
        <v>0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2">
        <v>0</v>
      </c>
      <c r="N37" s="123">
        <v>1995</v>
      </c>
      <c r="O37" s="194"/>
    </row>
    <row r="38" spans="1:15" x14ac:dyDescent="0.25">
      <c r="A38" s="124" t="s">
        <v>43</v>
      </c>
      <c r="B38" s="125">
        <v>7661</v>
      </c>
      <c r="C38" s="125">
        <v>0</v>
      </c>
      <c r="D38" s="125">
        <v>0</v>
      </c>
      <c r="E38" s="125">
        <v>0</v>
      </c>
      <c r="F38" s="125">
        <v>733</v>
      </c>
      <c r="G38" s="125">
        <v>1106</v>
      </c>
      <c r="H38" s="125">
        <v>0</v>
      </c>
      <c r="I38" s="125">
        <v>0</v>
      </c>
      <c r="J38" s="125">
        <v>0</v>
      </c>
      <c r="K38" s="125">
        <v>0</v>
      </c>
      <c r="L38" s="125">
        <v>0</v>
      </c>
      <c r="M38" s="125">
        <v>0</v>
      </c>
      <c r="N38" s="126">
        <v>9500</v>
      </c>
      <c r="O38" s="194"/>
    </row>
    <row r="39" spans="1:15" x14ac:dyDescent="0.25">
      <c r="A39" s="121" t="s">
        <v>91</v>
      </c>
      <c r="B39" s="122">
        <v>2148</v>
      </c>
      <c r="C39" s="122">
        <v>0</v>
      </c>
      <c r="D39" s="122">
        <v>0</v>
      </c>
      <c r="E39" s="122">
        <v>0</v>
      </c>
      <c r="F39" s="122">
        <v>1188</v>
      </c>
      <c r="G39" s="122">
        <v>0</v>
      </c>
      <c r="H39" s="122">
        <v>302</v>
      </c>
      <c r="I39" s="122">
        <v>0</v>
      </c>
      <c r="J39" s="122">
        <v>0</v>
      </c>
      <c r="K39" s="122">
        <v>0</v>
      </c>
      <c r="L39" s="122">
        <v>0</v>
      </c>
      <c r="M39" s="122">
        <v>0</v>
      </c>
      <c r="N39" s="123">
        <v>3638</v>
      </c>
      <c r="O39" s="194"/>
    </row>
    <row r="40" spans="1:15" x14ac:dyDescent="0.25">
      <c r="A40" s="124" t="s">
        <v>92</v>
      </c>
      <c r="B40" s="125">
        <v>1284</v>
      </c>
      <c r="C40" s="125">
        <v>0</v>
      </c>
      <c r="D40" s="125">
        <v>0</v>
      </c>
      <c r="E40" s="125">
        <v>0</v>
      </c>
      <c r="F40" s="125">
        <v>0</v>
      </c>
      <c r="G40" s="125">
        <v>668</v>
      </c>
      <c r="H40" s="125">
        <v>0</v>
      </c>
      <c r="I40" s="125">
        <v>0</v>
      </c>
      <c r="J40" s="125">
        <v>0</v>
      </c>
      <c r="K40" s="125">
        <v>0</v>
      </c>
      <c r="L40" s="125">
        <v>0</v>
      </c>
      <c r="M40" s="125">
        <v>0</v>
      </c>
      <c r="N40" s="126">
        <v>1952</v>
      </c>
      <c r="O40" s="194"/>
    </row>
    <row r="41" spans="1:15" x14ac:dyDescent="0.25">
      <c r="A41" s="121" t="s">
        <v>93</v>
      </c>
      <c r="B41" s="122">
        <v>258</v>
      </c>
      <c r="C41" s="122">
        <v>0</v>
      </c>
      <c r="D41" s="122">
        <v>0</v>
      </c>
      <c r="E41" s="122"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333</v>
      </c>
      <c r="L41" s="122">
        <v>0</v>
      </c>
      <c r="M41" s="122">
        <v>0</v>
      </c>
      <c r="N41" s="123">
        <v>591</v>
      </c>
      <c r="O41" s="194"/>
    </row>
    <row r="42" spans="1:15" x14ac:dyDescent="0.25">
      <c r="A42" s="124" t="s">
        <v>94</v>
      </c>
      <c r="B42" s="125">
        <v>0</v>
      </c>
      <c r="C42" s="125">
        <v>0</v>
      </c>
      <c r="D42" s="125">
        <v>0</v>
      </c>
      <c r="E42" s="125">
        <v>0</v>
      </c>
      <c r="F42" s="125">
        <v>0</v>
      </c>
      <c r="G42" s="125">
        <v>0</v>
      </c>
      <c r="H42" s="125">
        <v>0</v>
      </c>
      <c r="I42" s="125">
        <v>0</v>
      </c>
      <c r="J42" s="125">
        <v>0</v>
      </c>
      <c r="K42" s="125">
        <v>0</v>
      </c>
      <c r="L42" s="125">
        <v>0</v>
      </c>
      <c r="M42" s="125">
        <v>0</v>
      </c>
      <c r="N42" s="126">
        <v>0</v>
      </c>
    </row>
    <row r="43" spans="1:15" x14ac:dyDescent="0.25">
      <c r="A43" s="121" t="s">
        <v>95</v>
      </c>
      <c r="B43" s="122">
        <v>0</v>
      </c>
      <c r="C43" s="122">
        <v>0</v>
      </c>
      <c r="D43" s="122">
        <v>0</v>
      </c>
      <c r="E43" s="122"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  <c r="M43" s="122">
        <v>0</v>
      </c>
      <c r="N43" s="123">
        <v>0</v>
      </c>
    </row>
    <row r="44" spans="1:15" x14ac:dyDescent="0.25">
      <c r="A44" s="124" t="s">
        <v>96</v>
      </c>
      <c r="B44" s="125">
        <v>90</v>
      </c>
      <c r="C44" s="125">
        <v>0</v>
      </c>
      <c r="D44" s="125">
        <v>0</v>
      </c>
      <c r="E44" s="125">
        <v>0</v>
      </c>
      <c r="F44" s="125">
        <v>0</v>
      </c>
      <c r="G44" s="125">
        <v>0</v>
      </c>
      <c r="H44" s="125">
        <v>2000</v>
      </c>
      <c r="I44" s="125">
        <v>0</v>
      </c>
      <c r="J44" s="125">
        <v>0</v>
      </c>
      <c r="K44" s="125">
        <v>0</v>
      </c>
      <c r="L44" s="125">
        <v>0</v>
      </c>
      <c r="M44" s="125">
        <v>0</v>
      </c>
      <c r="N44" s="126">
        <v>2090</v>
      </c>
    </row>
    <row r="45" spans="1:15" x14ac:dyDescent="0.25">
      <c r="A45" s="121" t="s">
        <v>97</v>
      </c>
      <c r="B45" s="122">
        <v>0</v>
      </c>
      <c r="C45" s="122">
        <v>0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  <c r="M45" s="122">
        <v>0</v>
      </c>
      <c r="N45" s="123">
        <v>0</v>
      </c>
    </row>
    <row r="46" spans="1:15" x14ac:dyDescent="0.25">
      <c r="A46" s="1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172"/>
    </row>
    <row r="47" spans="1:15" x14ac:dyDescent="0.25">
      <c r="A47" s="128" t="s">
        <v>0</v>
      </c>
      <c r="B47" s="174">
        <v>1310965</v>
      </c>
      <c r="C47" s="174">
        <v>52787</v>
      </c>
      <c r="D47" s="174">
        <v>63740</v>
      </c>
      <c r="E47" s="174">
        <v>120015</v>
      </c>
      <c r="F47" s="174">
        <v>109759</v>
      </c>
      <c r="G47" s="174">
        <v>16290</v>
      </c>
      <c r="H47" s="174">
        <v>28316</v>
      </c>
      <c r="I47" s="174">
        <v>2056</v>
      </c>
      <c r="J47" s="174">
        <v>260</v>
      </c>
      <c r="K47" s="174">
        <v>6591</v>
      </c>
      <c r="L47" s="174">
        <v>15159</v>
      </c>
      <c r="M47" s="174">
        <v>4355</v>
      </c>
      <c r="N47" s="175">
        <v>1730293</v>
      </c>
    </row>
    <row r="49" spans="1:14" ht="5.0999999999999996" customHeight="1" x14ac:dyDescent="0.25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10"/>
    </row>
    <row r="50" spans="1:14" x14ac:dyDescent="0.25">
      <c r="A50" s="217" t="s">
        <v>141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131"/>
    </row>
    <row r="51" spans="1:14" x14ac:dyDescent="0.25">
      <c r="A51" s="130" t="s">
        <v>63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131"/>
    </row>
    <row r="52" spans="1:14" x14ac:dyDescent="0.25">
      <c r="A52" s="291" t="s">
        <v>175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131"/>
    </row>
    <row r="53" spans="1:14" ht="5.0999999999999996" customHeight="1" x14ac:dyDescent="0.25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3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53"/>
  <sheetViews>
    <sheetView showGridLines="0" zoomScaleNormal="100" workbookViewId="0"/>
  </sheetViews>
  <sheetFormatPr baseColWidth="10" defaultRowHeight="14.25" x14ac:dyDescent="0.25"/>
  <cols>
    <col min="1" max="1" width="19.7109375" style="140" customWidth="1"/>
    <col min="2" max="9" width="11.42578125" style="140"/>
    <col min="10" max="10" width="13.7109375" style="140" customWidth="1"/>
    <col min="11" max="16384" width="11.42578125" style="140"/>
  </cols>
  <sheetData>
    <row r="1" spans="1:14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6"/>
    </row>
    <row r="2" spans="1:14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6"/>
    </row>
    <row r="3" spans="1:14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4" s="72" customFormat="1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4" s="72" customFormat="1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4" s="72" customFormat="1" ht="14.1" customHeight="1" x14ac:dyDescent="0.25">
      <c r="A6" s="322" t="s">
        <v>203</v>
      </c>
      <c r="B6" s="323"/>
      <c r="C6" s="323"/>
      <c r="D6" s="323"/>
      <c r="E6" s="323"/>
      <c r="F6" s="323"/>
      <c r="G6" s="323"/>
      <c r="H6" s="324"/>
    </row>
    <row r="7" spans="1:14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4"/>
    </row>
    <row r="8" spans="1:14" s="72" customFormat="1" ht="14.1" customHeight="1" x14ac:dyDescent="0.25">
      <c r="A8" s="322" t="s">
        <v>185</v>
      </c>
      <c r="B8" s="323"/>
      <c r="C8" s="323"/>
      <c r="D8" s="323"/>
      <c r="E8" s="323"/>
      <c r="F8" s="323"/>
      <c r="G8" s="323"/>
      <c r="H8" s="324"/>
    </row>
    <row r="9" spans="1:14" s="72" customFormat="1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4" ht="12.75" customHeight="1" x14ac:dyDescent="0.25">
      <c r="A10" s="139"/>
      <c r="B10" s="139"/>
      <c r="C10" s="139"/>
      <c r="D10" s="139"/>
      <c r="E10" s="139"/>
      <c r="F10" s="139"/>
      <c r="G10" s="325" t="s">
        <v>137</v>
      </c>
      <c r="H10" s="325"/>
      <c r="I10" s="139"/>
      <c r="J10" s="293"/>
      <c r="K10" s="293"/>
      <c r="L10" s="139"/>
      <c r="M10" s="139"/>
    </row>
    <row r="11" spans="1:14" ht="12.75" customHeight="1" x14ac:dyDescent="0.3">
      <c r="A11" s="179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1"/>
      <c r="M11" s="384" t="s">
        <v>3</v>
      </c>
      <c r="N11" s="384"/>
    </row>
    <row r="12" spans="1:14" ht="24" x14ac:dyDescent="0.25">
      <c r="A12" s="182" t="s">
        <v>4</v>
      </c>
      <c r="B12" s="183" t="s">
        <v>1</v>
      </c>
      <c r="C12" s="183" t="s">
        <v>14</v>
      </c>
      <c r="D12" s="183" t="s">
        <v>15</v>
      </c>
      <c r="E12" s="183" t="s">
        <v>16</v>
      </c>
      <c r="F12" s="183" t="s">
        <v>17</v>
      </c>
      <c r="G12" s="183" t="s">
        <v>18</v>
      </c>
      <c r="H12" s="144" t="s">
        <v>19</v>
      </c>
      <c r="I12" s="144" t="s">
        <v>32</v>
      </c>
      <c r="J12" s="144" t="s">
        <v>68</v>
      </c>
      <c r="K12" s="144" t="s">
        <v>20</v>
      </c>
      <c r="L12" s="144" t="s">
        <v>33</v>
      </c>
      <c r="M12" s="144" t="s">
        <v>21</v>
      </c>
      <c r="N12" s="146" t="s">
        <v>0</v>
      </c>
    </row>
    <row r="13" spans="1:14" x14ac:dyDescent="0.25">
      <c r="A13" s="184" t="s">
        <v>35</v>
      </c>
      <c r="B13" s="148">
        <v>1367611</v>
      </c>
      <c r="C13" s="148">
        <v>28424</v>
      </c>
      <c r="D13" s="148">
        <v>54796</v>
      </c>
      <c r="E13" s="148">
        <v>53657</v>
      </c>
      <c r="F13" s="148">
        <v>148218</v>
      </c>
      <c r="G13" s="148">
        <v>39732</v>
      </c>
      <c r="H13" s="148">
        <v>10922</v>
      </c>
      <c r="I13" s="148">
        <v>34053</v>
      </c>
      <c r="J13" s="148">
        <v>3091</v>
      </c>
      <c r="K13" s="148">
        <v>1487</v>
      </c>
      <c r="L13" s="148">
        <v>4298</v>
      </c>
      <c r="M13" s="148">
        <v>8247</v>
      </c>
      <c r="N13" s="185">
        <v>1754536</v>
      </c>
    </row>
    <row r="14" spans="1:14" x14ac:dyDescent="0.25">
      <c r="A14" s="186" t="s">
        <v>37</v>
      </c>
      <c r="B14" s="151">
        <v>395658</v>
      </c>
      <c r="C14" s="151">
        <v>32230</v>
      </c>
      <c r="D14" s="151">
        <v>4324</v>
      </c>
      <c r="E14" s="151">
        <v>11963</v>
      </c>
      <c r="F14" s="151">
        <v>160900</v>
      </c>
      <c r="G14" s="151">
        <v>924</v>
      </c>
      <c r="H14" s="151">
        <v>6307</v>
      </c>
      <c r="I14" s="151">
        <v>211</v>
      </c>
      <c r="J14" s="151">
        <v>560</v>
      </c>
      <c r="K14" s="151">
        <v>2113</v>
      </c>
      <c r="L14" s="151">
        <v>169</v>
      </c>
      <c r="M14" s="151">
        <v>0</v>
      </c>
      <c r="N14" s="187">
        <v>615359</v>
      </c>
    </row>
    <row r="15" spans="1:14" x14ac:dyDescent="0.25">
      <c r="A15" s="184" t="s">
        <v>90</v>
      </c>
      <c r="B15" s="148">
        <v>1519402</v>
      </c>
      <c r="C15" s="148">
        <v>16611</v>
      </c>
      <c r="D15" s="148">
        <v>119935</v>
      </c>
      <c r="E15" s="148">
        <v>0</v>
      </c>
      <c r="F15" s="148">
        <v>98516</v>
      </c>
      <c r="G15" s="148">
        <v>17707</v>
      </c>
      <c r="H15" s="148">
        <v>84557</v>
      </c>
      <c r="I15" s="148">
        <v>19698</v>
      </c>
      <c r="J15" s="148">
        <v>392</v>
      </c>
      <c r="K15" s="148">
        <v>9279</v>
      </c>
      <c r="L15" s="148">
        <v>26219</v>
      </c>
      <c r="M15" s="148">
        <v>0</v>
      </c>
      <c r="N15" s="185">
        <v>1912316</v>
      </c>
    </row>
    <row r="16" spans="1:14" x14ac:dyDescent="0.25">
      <c r="A16" s="186" t="s">
        <v>38</v>
      </c>
      <c r="B16" s="151">
        <v>303113</v>
      </c>
      <c r="C16" s="151">
        <v>817</v>
      </c>
      <c r="D16" s="151">
        <v>2553</v>
      </c>
      <c r="E16" s="151">
        <v>4707</v>
      </c>
      <c r="F16" s="151">
        <v>20336</v>
      </c>
      <c r="G16" s="151">
        <v>30020</v>
      </c>
      <c r="H16" s="151">
        <v>18736</v>
      </c>
      <c r="I16" s="151">
        <v>564</v>
      </c>
      <c r="J16" s="151">
        <v>2743</v>
      </c>
      <c r="K16" s="151">
        <v>570</v>
      </c>
      <c r="L16" s="151">
        <v>0</v>
      </c>
      <c r="M16" s="151">
        <v>2131</v>
      </c>
      <c r="N16" s="187">
        <v>386290</v>
      </c>
    </row>
    <row r="17" spans="1:14" x14ac:dyDescent="0.25">
      <c r="A17" s="184" t="s">
        <v>39</v>
      </c>
      <c r="B17" s="148">
        <v>346137</v>
      </c>
      <c r="C17" s="148">
        <v>2576</v>
      </c>
      <c r="D17" s="148">
        <v>13185</v>
      </c>
      <c r="E17" s="148">
        <v>4903</v>
      </c>
      <c r="F17" s="148">
        <v>47540</v>
      </c>
      <c r="G17" s="148">
        <v>3134</v>
      </c>
      <c r="H17" s="148">
        <v>6458</v>
      </c>
      <c r="I17" s="148">
        <v>8033</v>
      </c>
      <c r="J17" s="148">
        <v>2579</v>
      </c>
      <c r="K17" s="148">
        <v>3699</v>
      </c>
      <c r="L17" s="148">
        <v>2860</v>
      </c>
      <c r="M17" s="148">
        <v>225</v>
      </c>
      <c r="N17" s="185">
        <v>441329</v>
      </c>
    </row>
    <row r="18" spans="1:14" x14ac:dyDescent="0.25">
      <c r="A18" s="186" t="s">
        <v>40</v>
      </c>
      <c r="B18" s="151">
        <v>108622</v>
      </c>
      <c r="C18" s="151">
        <v>3944</v>
      </c>
      <c r="D18" s="151">
        <v>130</v>
      </c>
      <c r="E18" s="151">
        <v>5984</v>
      </c>
      <c r="F18" s="151">
        <v>8288</v>
      </c>
      <c r="G18" s="151">
        <v>610</v>
      </c>
      <c r="H18" s="151">
        <v>4599</v>
      </c>
      <c r="I18" s="151">
        <v>1053</v>
      </c>
      <c r="J18" s="151">
        <v>0</v>
      </c>
      <c r="K18" s="151">
        <v>0</v>
      </c>
      <c r="L18" s="151">
        <v>175</v>
      </c>
      <c r="M18" s="151">
        <v>403</v>
      </c>
      <c r="N18" s="187">
        <v>133808</v>
      </c>
    </row>
    <row r="19" spans="1:14" x14ac:dyDescent="0.25">
      <c r="A19" s="184" t="s">
        <v>41</v>
      </c>
      <c r="B19" s="148">
        <v>15602</v>
      </c>
      <c r="C19" s="148">
        <v>0</v>
      </c>
      <c r="D19" s="148">
        <v>0</v>
      </c>
      <c r="E19" s="148">
        <v>525</v>
      </c>
      <c r="F19" s="148">
        <v>379</v>
      </c>
      <c r="G19" s="148">
        <v>0</v>
      </c>
      <c r="H19" s="148">
        <v>1298</v>
      </c>
      <c r="I19" s="148">
        <v>0</v>
      </c>
      <c r="J19" s="148">
        <v>0</v>
      </c>
      <c r="K19" s="148">
        <v>0</v>
      </c>
      <c r="L19" s="148">
        <v>0</v>
      </c>
      <c r="M19" s="148">
        <v>0</v>
      </c>
      <c r="N19" s="185">
        <v>17804</v>
      </c>
    </row>
    <row r="20" spans="1:14" x14ac:dyDescent="0.25">
      <c r="A20" s="186" t="s">
        <v>42</v>
      </c>
      <c r="B20" s="151">
        <v>137536</v>
      </c>
      <c r="C20" s="151">
        <v>0</v>
      </c>
      <c r="D20" s="151">
        <v>345</v>
      </c>
      <c r="E20" s="151">
        <v>13370</v>
      </c>
      <c r="F20" s="151">
        <v>15981</v>
      </c>
      <c r="G20" s="151">
        <v>0</v>
      </c>
      <c r="H20" s="151">
        <v>1781</v>
      </c>
      <c r="I20" s="151">
        <v>2193</v>
      </c>
      <c r="J20" s="151">
        <v>200</v>
      </c>
      <c r="K20" s="151">
        <v>123</v>
      </c>
      <c r="L20" s="151">
        <v>8845</v>
      </c>
      <c r="M20" s="151">
        <v>0</v>
      </c>
      <c r="N20" s="187">
        <v>180374</v>
      </c>
    </row>
    <row r="21" spans="1:14" x14ac:dyDescent="0.25">
      <c r="A21" s="184" t="s">
        <v>44</v>
      </c>
      <c r="B21" s="148">
        <v>58177</v>
      </c>
      <c r="C21" s="148">
        <v>0</v>
      </c>
      <c r="D21" s="148">
        <v>144</v>
      </c>
      <c r="E21" s="148">
        <v>4688</v>
      </c>
      <c r="F21" s="148">
        <v>4173</v>
      </c>
      <c r="G21" s="148">
        <v>747</v>
      </c>
      <c r="H21" s="148">
        <v>1012</v>
      </c>
      <c r="I21" s="148">
        <v>503</v>
      </c>
      <c r="J21" s="148">
        <v>2827</v>
      </c>
      <c r="K21" s="148">
        <v>0</v>
      </c>
      <c r="L21" s="148">
        <v>2136</v>
      </c>
      <c r="M21" s="148">
        <v>0</v>
      </c>
      <c r="N21" s="185">
        <v>74407</v>
      </c>
    </row>
    <row r="22" spans="1:14" x14ac:dyDescent="0.25">
      <c r="A22" s="186" t="s">
        <v>45</v>
      </c>
      <c r="B22" s="151">
        <v>112825</v>
      </c>
      <c r="C22" s="151">
        <v>823</v>
      </c>
      <c r="D22" s="151">
        <v>427</v>
      </c>
      <c r="E22" s="151">
        <v>1839</v>
      </c>
      <c r="F22" s="151">
        <v>11527</v>
      </c>
      <c r="G22" s="151">
        <v>236</v>
      </c>
      <c r="H22" s="151">
        <v>8356</v>
      </c>
      <c r="I22" s="151">
        <v>991</v>
      </c>
      <c r="J22" s="151">
        <v>1640</v>
      </c>
      <c r="K22" s="151">
        <v>184</v>
      </c>
      <c r="L22" s="151">
        <v>953</v>
      </c>
      <c r="M22" s="151">
        <v>1003</v>
      </c>
      <c r="N22" s="187">
        <v>140804</v>
      </c>
    </row>
    <row r="23" spans="1:14" x14ac:dyDescent="0.25">
      <c r="A23" s="184" t="s">
        <v>46</v>
      </c>
      <c r="B23" s="148">
        <v>916194</v>
      </c>
      <c r="C23" s="148">
        <v>40001</v>
      </c>
      <c r="D23" s="148">
        <v>3512</v>
      </c>
      <c r="E23" s="148">
        <v>17753</v>
      </c>
      <c r="F23" s="148">
        <v>57604</v>
      </c>
      <c r="G23" s="148">
        <v>4467</v>
      </c>
      <c r="H23" s="148">
        <v>21347</v>
      </c>
      <c r="I23" s="148">
        <v>1966</v>
      </c>
      <c r="J23" s="148">
        <v>6077</v>
      </c>
      <c r="K23" s="148">
        <v>3273</v>
      </c>
      <c r="L23" s="148">
        <v>4720</v>
      </c>
      <c r="M23" s="148">
        <v>36</v>
      </c>
      <c r="N23" s="185">
        <v>1076950</v>
      </c>
    </row>
    <row r="24" spans="1:14" x14ac:dyDescent="0.25">
      <c r="A24" s="186" t="s">
        <v>47</v>
      </c>
      <c r="B24" s="151">
        <v>9498</v>
      </c>
      <c r="C24" s="151">
        <v>0</v>
      </c>
      <c r="D24" s="151">
        <v>0</v>
      </c>
      <c r="E24" s="151">
        <v>0</v>
      </c>
      <c r="F24" s="151">
        <v>0</v>
      </c>
      <c r="G24" s="151">
        <v>0</v>
      </c>
      <c r="H24" s="151">
        <v>0</v>
      </c>
      <c r="I24" s="151">
        <v>0</v>
      </c>
      <c r="J24" s="151">
        <v>0</v>
      </c>
      <c r="K24" s="151">
        <v>0</v>
      </c>
      <c r="L24" s="151">
        <v>0</v>
      </c>
      <c r="M24" s="151">
        <v>0</v>
      </c>
      <c r="N24" s="187">
        <v>9498</v>
      </c>
    </row>
    <row r="25" spans="1:14" x14ac:dyDescent="0.25">
      <c r="A25" s="184" t="s">
        <v>48</v>
      </c>
      <c r="B25" s="148">
        <v>102308</v>
      </c>
      <c r="C25" s="148">
        <v>1265</v>
      </c>
      <c r="D25" s="148">
        <v>47</v>
      </c>
      <c r="E25" s="148">
        <v>1564</v>
      </c>
      <c r="F25" s="148">
        <v>9877</v>
      </c>
      <c r="G25" s="148">
        <v>0</v>
      </c>
      <c r="H25" s="148">
        <v>8736</v>
      </c>
      <c r="I25" s="148">
        <v>22165</v>
      </c>
      <c r="J25" s="148">
        <v>49</v>
      </c>
      <c r="K25" s="148">
        <v>628</v>
      </c>
      <c r="L25" s="148">
        <v>5161</v>
      </c>
      <c r="M25" s="148">
        <v>0</v>
      </c>
      <c r="N25" s="185">
        <v>151800</v>
      </c>
    </row>
    <row r="26" spans="1:14" x14ac:dyDescent="0.25">
      <c r="A26" s="186" t="s">
        <v>49</v>
      </c>
      <c r="B26" s="151">
        <v>8273</v>
      </c>
      <c r="C26" s="151">
        <v>0</v>
      </c>
      <c r="D26" s="151">
        <v>0</v>
      </c>
      <c r="E26" s="151">
        <v>380</v>
      </c>
      <c r="F26" s="151">
        <v>1166</v>
      </c>
      <c r="G26" s="151">
        <v>1359</v>
      </c>
      <c r="H26" s="151">
        <v>736</v>
      </c>
      <c r="I26" s="151">
        <v>670</v>
      </c>
      <c r="J26" s="151">
        <v>0</v>
      </c>
      <c r="K26" s="151">
        <v>0</v>
      </c>
      <c r="L26" s="151">
        <v>0</v>
      </c>
      <c r="M26" s="151">
        <v>0</v>
      </c>
      <c r="N26" s="187">
        <v>12584</v>
      </c>
    </row>
    <row r="27" spans="1:14" x14ac:dyDescent="0.25">
      <c r="A27" s="184" t="s">
        <v>50</v>
      </c>
      <c r="B27" s="148">
        <v>41405</v>
      </c>
      <c r="C27" s="148">
        <v>6867</v>
      </c>
      <c r="D27" s="148">
        <v>202</v>
      </c>
      <c r="E27" s="148">
        <v>75</v>
      </c>
      <c r="F27" s="148">
        <v>6641</v>
      </c>
      <c r="G27" s="148">
        <v>6320</v>
      </c>
      <c r="H27" s="148">
        <v>6378</v>
      </c>
      <c r="I27" s="148">
        <v>721</v>
      </c>
      <c r="J27" s="148">
        <v>0</v>
      </c>
      <c r="K27" s="148">
        <v>0</v>
      </c>
      <c r="L27" s="148">
        <v>1182</v>
      </c>
      <c r="M27" s="148">
        <v>99</v>
      </c>
      <c r="N27" s="185">
        <v>69890</v>
      </c>
    </row>
    <row r="28" spans="1:14" x14ac:dyDescent="0.25">
      <c r="A28" s="186" t="s">
        <v>51</v>
      </c>
      <c r="B28" s="151">
        <v>96127</v>
      </c>
      <c r="C28" s="151">
        <v>464</v>
      </c>
      <c r="D28" s="151">
        <v>348</v>
      </c>
      <c r="E28" s="151">
        <v>0</v>
      </c>
      <c r="F28" s="151">
        <v>13281</v>
      </c>
      <c r="G28" s="151">
        <v>256</v>
      </c>
      <c r="H28" s="151">
        <v>22708</v>
      </c>
      <c r="I28" s="151">
        <v>373</v>
      </c>
      <c r="J28" s="151">
        <v>0</v>
      </c>
      <c r="K28" s="151">
        <v>0</v>
      </c>
      <c r="L28" s="151">
        <v>4549</v>
      </c>
      <c r="M28" s="151">
        <v>0</v>
      </c>
      <c r="N28" s="187">
        <v>138106</v>
      </c>
    </row>
    <row r="29" spans="1:14" x14ac:dyDescent="0.25">
      <c r="A29" s="184" t="s">
        <v>52</v>
      </c>
      <c r="B29" s="148">
        <v>129490</v>
      </c>
      <c r="C29" s="148">
        <v>276</v>
      </c>
      <c r="D29" s="148">
        <v>91</v>
      </c>
      <c r="E29" s="148">
        <v>2355</v>
      </c>
      <c r="F29" s="148">
        <v>13097</v>
      </c>
      <c r="G29" s="148">
        <v>0</v>
      </c>
      <c r="H29" s="148">
        <v>647</v>
      </c>
      <c r="I29" s="148">
        <v>2808</v>
      </c>
      <c r="J29" s="148">
        <v>2768</v>
      </c>
      <c r="K29" s="148">
        <v>0</v>
      </c>
      <c r="L29" s="148">
        <v>3515</v>
      </c>
      <c r="M29" s="148">
        <v>106</v>
      </c>
      <c r="N29" s="185">
        <v>155153</v>
      </c>
    </row>
    <row r="30" spans="1:14" x14ac:dyDescent="0.25">
      <c r="A30" s="186" t="s">
        <v>59</v>
      </c>
      <c r="B30" s="151">
        <v>94870</v>
      </c>
      <c r="C30" s="151">
        <v>14163</v>
      </c>
      <c r="D30" s="151">
        <v>1058</v>
      </c>
      <c r="E30" s="151">
        <v>5592</v>
      </c>
      <c r="F30" s="151">
        <v>35250</v>
      </c>
      <c r="G30" s="151">
        <v>680</v>
      </c>
      <c r="H30" s="151">
        <v>17811</v>
      </c>
      <c r="I30" s="151">
        <v>378</v>
      </c>
      <c r="J30" s="151">
        <v>0</v>
      </c>
      <c r="K30" s="151">
        <v>4945</v>
      </c>
      <c r="L30" s="151">
        <v>2318</v>
      </c>
      <c r="M30" s="151">
        <v>228</v>
      </c>
      <c r="N30" s="187">
        <v>177293</v>
      </c>
    </row>
    <row r="31" spans="1:14" x14ac:dyDescent="0.25">
      <c r="A31" s="184" t="s">
        <v>53</v>
      </c>
      <c r="B31" s="148">
        <v>175488</v>
      </c>
      <c r="C31" s="148">
        <v>1834</v>
      </c>
      <c r="D31" s="148">
        <v>200</v>
      </c>
      <c r="E31" s="148">
        <v>0</v>
      </c>
      <c r="F31" s="148">
        <v>22463</v>
      </c>
      <c r="G31" s="148">
        <v>776</v>
      </c>
      <c r="H31" s="148">
        <v>1602</v>
      </c>
      <c r="I31" s="148">
        <v>0</v>
      </c>
      <c r="J31" s="148">
        <v>91</v>
      </c>
      <c r="K31" s="148">
        <v>0</v>
      </c>
      <c r="L31" s="148">
        <v>526</v>
      </c>
      <c r="M31" s="148">
        <v>849</v>
      </c>
      <c r="N31" s="185">
        <v>203829</v>
      </c>
    </row>
    <row r="32" spans="1:14" x14ac:dyDescent="0.25">
      <c r="A32" s="186" t="s">
        <v>54</v>
      </c>
      <c r="B32" s="151">
        <v>317887</v>
      </c>
      <c r="C32" s="151">
        <v>0</v>
      </c>
      <c r="D32" s="151">
        <v>13</v>
      </c>
      <c r="E32" s="151">
        <v>18600</v>
      </c>
      <c r="F32" s="151">
        <v>18178</v>
      </c>
      <c r="G32" s="151">
        <v>1227</v>
      </c>
      <c r="H32" s="151">
        <v>799</v>
      </c>
      <c r="I32" s="151">
        <v>646</v>
      </c>
      <c r="J32" s="151">
        <v>724</v>
      </c>
      <c r="K32" s="151">
        <v>832</v>
      </c>
      <c r="L32" s="151">
        <v>1819</v>
      </c>
      <c r="M32" s="151">
        <v>465</v>
      </c>
      <c r="N32" s="187">
        <v>361190</v>
      </c>
    </row>
    <row r="33" spans="1:14" x14ac:dyDescent="0.25">
      <c r="A33" s="184" t="s">
        <v>57</v>
      </c>
      <c r="B33" s="148">
        <v>350976</v>
      </c>
      <c r="C33" s="148">
        <v>11520</v>
      </c>
      <c r="D33" s="148">
        <v>16</v>
      </c>
      <c r="E33" s="148">
        <v>2503</v>
      </c>
      <c r="F33" s="148">
        <v>47113</v>
      </c>
      <c r="G33" s="148">
        <v>1231</v>
      </c>
      <c r="H33" s="148">
        <v>17636</v>
      </c>
      <c r="I33" s="148">
        <v>177</v>
      </c>
      <c r="J33" s="148">
        <v>20766</v>
      </c>
      <c r="K33" s="148">
        <v>732</v>
      </c>
      <c r="L33" s="148">
        <v>317</v>
      </c>
      <c r="M33" s="148">
        <v>373</v>
      </c>
      <c r="N33" s="185">
        <v>453360</v>
      </c>
    </row>
    <row r="34" spans="1:14" x14ac:dyDescent="0.25">
      <c r="A34" s="186" t="s">
        <v>55</v>
      </c>
      <c r="B34" s="151">
        <v>48798</v>
      </c>
      <c r="C34" s="151">
        <v>0</v>
      </c>
      <c r="D34" s="151">
        <v>0</v>
      </c>
      <c r="E34" s="151">
        <v>478</v>
      </c>
      <c r="F34" s="151">
        <v>4911</v>
      </c>
      <c r="G34" s="151">
        <v>713</v>
      </c>
      <c r="H34" s="151">
        <v>6853</v>
      </c>
      <c r="I34" s="151">
        <v>1425</v>
      </c>
      <c r="J34" s="151">
        <v>0</v>
      </c>
      <c r="K34" s="151">
        <v>0</v>
      </c>
      <c r="L34" s="151">
        <v>9557</v>
      </c>
      <c r="M34" s="151">
        <v>9589</v>
      </c>
      <c r="N34" s="187">
        <v>82324</v>
      </c>
    </row>
    <row r="35" spans="1:14" x14ac:dyDescent="0.25">
      <c r="A35" s="184" t="s">
        <v>56</v>
      </c>
      <c r="B35" s="148">
        <v>267870</v>
      </c>
      <c r="C35" s="148">
        <v>0</v>
      </c>
      <c r="D35" s="148">
        <v>0</v>
      </c>
      <c r="E35" s="148">
        <v>15103</v>
      </c>
      <c r="F35" s="148">
        <v>21691</v>
      </c>
      <c r="G35" s="148">
        <v>589</v>
      </c>
      <c r="H35" s="148">
        <v>11201</v>
      </c>
      <c r="I35" s="148">
        <v>8642</v>
      </c>
      <c r="J35" s="148">
        <v>0</v>
      </c>
      <c r="K35" s="148">
        <v>0</v>
      </c>
      <c r="L35" s="148">
        <v>1823</v>
      </c>
      <c r="M35" s="148">
        <v>0</v>
      </c>
      <c r="N35" s="185">
        <v>326919</v>
      </c>
    </row>
    <row r="36" spans="1:14" x14ac:dyDescent="0.25">
      <c r="A36" s="186" t="s">
        <v>67</v>
      </c>
      <c r="B36" s="151">
        <v>1012278</v>
      </c>
      <c r="C36" s="151">
        <v>45754</v>
      </c>
      <c r="D36" s="151">
        <v>1014</v>
      </c>
      <c r="E36" s="151">
        <v>116176</v>
      </c>
      <c r="F36" s="151">
        <v>99239</v>
      </c>
      <c r="G36" s="151">
        <v>2036</v>
      </c>
      <c r="H36" s="151">
        <v>23592</v>
      </c>
      <c r="I36" s="151">
        <v>1529</v>
      </c>
      <c r="J36" s="151">
        <v>9973</v>
      </c>
      <c r="K36" s="151">
        <v>10542</v>
      </c>
      <c r="L36" s="151">
        <v>2665</v>
      </c>
      <c r="M36" s="151">
        <v>1129</v>
      </c>
      <c r="N36" s="187">
        <v>1325927</v>
      </c>
    </row>
    <row r="37" spans="1:14" x14ac:dyDescent="0.25">
      <c r="A37" s="184" t="s">
        <v>36</v>
      </c>
      <c r="B37" s="148">
        <v>8496</v>
      </c>
      <c r="C37" s="148">
        <v>0</v>
      </c>
      <c r="D37" s="148">
        <v>872</v>
      </c>
      <c r="E37" s="148">
        <v>0</v>
      </c>
      <c r="F37" s="148">
        <v>1077</v>
      </c>
      <c r="G37" s="148">
        <v>0</v>
      </c>
      <c r="H37" s="148">
        <v>275</v>
      </c>
      <c r="I37" s="148">
        <v>0</v>
      </c>
      <c r="J37" s="148">
        <v>0</v>
      </c>
      <c r="K37" s="148">
        <v>500</v>
      </c>
      <c r="L37" s="148">
        <v>0</v>
      </c>
      <c r="M37" s="148">
        <v>0</v>
      </c>
      <c r="N37" s="185">
        <v>11220</v>
      </c>
    </row>
    <row r="38" spans="1:14" x14ac:dyDescent="0.25">
      <c r="A38" s="186" t="s">
        <v>43</v>
      </c>
      <c r="B38" s="151">
        <v>24305</v>
      </c>
      <c r="C38" s="151">
        <v>0</v>
      </c>
      <c r="D38" s="151">
        <v>0</v>
      </c>
      <c r="E38" s="151">
        <v>0</v>
      </c>
      <c r="F38" s="151">
        <v>4891</v>
      </c>
      <c r="G38" s="151">
        <v>1530</v>
      </c>
      <c r="H38" s="151">
        <v>516</v>
      </c>
      <c r="I38" s="151">
        <v>0</v>
      </c>
      <c r="J38" s="151">
        <v>0</v>
      </c>
      <c r="K38" s="151">
        <v>1146</v>
      </c>
      <c r="L38" s="151">
        <v>0</v>
      </c>
      <c r="M38" s="151">
        <v>0</v>
      </c>
      <c r="N38" s="187">
        <v>32388</v>
      </c>
    </row>
    <row r="39" spans="1:14" x14ac:dyDescent="0.25">
      <c r="A39" s="184" t="s">
        <v>91</v>
      </c>
      <c r="B39" s="148">
        <v>11551</v>
      </c>
      <c r="C39" s="148">
        <v>0</v>
      </c>
      <c r="D39" s="148">
        <v>0</v>
      </c>
      <c r="E39" s="148">
        <v>187</v>
      </c>
      <c r="F39" s="148">
        <v>3362</v>
      </c>
      <c r="G39" s="148">
        <v>814</v>
      </c>
      <c r="H39" s="148">
        <v>6190</v>
      </c>
      <c r="I39" s="148">
        <v>6502</v>
      </c>
      <c r="J39" s="148">
        <v>0</v>
      </c>
      <c r="K39" s="148">
        <v>690</v>
      </c>
      <c r="L39" s="148">
        <v>0</v>
      </c>
      <c r="M39" s="148">
        <v>0</v>
      </c>
      <c r="N39" s="185">
        <v>29296</v>
      </c>
    </row>
    <row r="40" spans="1:14" x14ac:dyDescent="0.25">
      <c r="A40" s="186" t="s">
        <v>92</v>
      </c>
      <c r="B40" s="151">
        <v>2705</v>
      </c>
      <c r="C40" s="151">
        <v>0</v>
      </c>
      <c r="D40" s="151">
        <v>0</v>
      </c>
      <c r="E40" s="151">
        <v>0</v>
      </c>
      <c r="F40" s="151">
        <v>143</v>
      </c>
      <c r="G40" s="151">
        <v>668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0</v>
      </c>
      <c r="N40" s="187">
        <v>3516</v>
      </c>
    </row>
    <row r="41" spans="1:14" x14ac:dyDescent="0.25">
      <c r="A41" s="184" t="s">
        <v>93</v>
      </c>
      <c r="B41" s="148">
        <v>606</v>
      </c>
      <c r="C41" s="148">
        <v>0</v>
      </c>
      <c r="D41" s="148">
        <v>0</v>
      </c>
      <c r="E41" s="148">
        <v>0</v>
      </c>
      <c r="F41" s="148">
        <v>0</v>
      </c>
      <c r="G41" s="148">
        <v>0</v>
      </c>
      <c r="H41" s="148">
        <v>0</v>
      </c>
      <c r="I41" s="148">
        <v>0</v>
      </c>
      <c r="J41" s="148">
        <v>0</v>
      </c>
      <c r="K41" s="148">
        <v>333</v>
      </c>
      <c r="L41" s="148">
        <v>0</v>
      </c>
      <c r="M41" s="148">
        <v>0</v>
      </c>
      <c r="N41" s="185">
        <v>939</v>
      </c>
    </row>
    <row r="42" spans="1:14" x14ac:dyDescent="0.25">
      <c r="A42" s="186" t="s">
        <v>94</v>
      </c>
      <c r="B42" s="151">
        <v>691</v>
      </c>
      <c r="C42" s="151">
        <v>0</v>
      </c>
      <c r="D42" s="151">
        <v>0</v>
      </c>
      <c r="E42" s="151">
        <v>0</v>
      </c>
      <c r="F42" s="151">
        <v>304</v>
      </c>
      <c r="G42" s="151">
        <v>0</v>
      </c>
      <c r="H42" s="151">
        <v>0</v>
      </c>
      <c r="I42" s="151">
        <v>0</v>
      </c>
      <c r="J42" s="151">
        <v>0</v>
      </c>
      <c r="K42" s="151">
        <v>0</v>
      </c>
      <c r="L42" s="151">
        <v>0</v>
      </c>
      <c r="M42" s="151">
        <v>0</v>
      </c>
      <c r="N42" s="187">
        <v>995</v>
      </c>
    </row>
    <row r="43" spans="1:14" x14ac:dyDescent="0.25">
      <c r="A43" s="184" t="s">
        <v>95</v>
      </c>
      <c r="B43" s="148">
        <v>10769</v>
      </c>
      <c r="C43" s="148">
        <v>0</v>
      </c>
      <c r="D43" s="148">
        <v>503</v>
      </c>
      <c r="E43" s="148">
        <v>0</v>
      </c>
      <c r="F43" s="148">
        <v>227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85">
        <v>11499</v>
      </c>
    </row>
    <row r="44" spans="1:14" x14ac:dyDescent="0.25">
      <c r="A44" s="186" t="s">
        <v>96</v>
      </c>
      <c r="B44" s="151">
        <v>1080</v>
      </c>
      <c r="C44" s="151">
        <v>0</v>
      </c>
      <c r="D44" s="151">
        <v>0</v>
      </c>
      <c r="E44" s="151">
        <v>0</v>
      </c>
      <c r="F44" s="151">
        <v>180</v>
      </c>
      <c r="G44" s="151">
        <v>0</v>
      </c>
      <c r="H44" s="151">
        <v>2000</v>
      </c>
      <c r="I44" s="151">
        <v>0</v>
      </c>
      <c r="J44" s="151">
        <v>0</v>
      </c>
      <c r="K44" s="151">
        <v>0</v>
      </c>
      <c r="L44" s="151">
        <v>0</v>
      </c>
      <c r="M44" s="151">
        <v>0</v>
      </c>
      <c r="N44" s="187">
        <v>3260</v>
      </c>
    </row>
    <row r="45" spans="1:14" x14ac:dyDescent="0.25">
      <c r="A45" s="184" t="s">
        <v>97</v>
      </c>
      <c r="B45" s="148">
        <v>322</v>
      </c>
      <c r="C45" s="148">
        <v>0</v>
      </c>
      <c r="D45" s="148">
        <v>0</v>
      </c>
      <c r="E45" s="148">
        <v>0</v>
      </c>
      <c r="F45" s="148">
        <v>997</v>
      </c>
      <c r="G45" s="148">
        <v>0</v>
      </c>
      <c r="H45" s="148">
        <v>0</v>
      </c>
      <c r="I45" s="148">
        <v>0</v>
      </c>
      <c r="J45" s="148">
        <v>0</v>
      </c>
      <c r="K45" s="148">
        <v>0</v>
      </c>
      <c r="L45" s="148">
        <v>0</v>
      </c>
      <c r="M45" s="148">
        <v>0</v>
      </c>
      <c r="N45" s="185">
        <v>1319</v>
      </c>
    </row>
    <row r="46" spans="1:14" x14ac:dyDescent="0.25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5"/>
    </row>
    <row r="47" spans="1:14" x14ac:dyDescent="0.25">
      <c r="A47" s="188" t="s">
        <v>0</v>
      </c>
      <c r="B47" s="157">
        <v>7996670</v>
      </c>
      <c r="C47" s="157">
        <v>207569</v>
      </c>
      <c r="D47" s="157">
        <v>203715</v>
      </c>
      <c r="E47" s="157">
        <v>282402</v>
      </c>
      <c r="F47" s="157">
        <v>877550</v>
      </c>
      <c r="G47" s="157">
        <v>115776</v>
      </c>
      <c r="H47" s="157">
        <v>293053</v>
      </c>
      <c r="I47" s="157">
        <v>115301</v>
      </c>
      <c r="J47" s="157">
        <v>54480</v>
      </c>
      <c r="K47" s="157">
        <v>41076</v>
      </c>
      <c r="L47" s="157">
        <v>83807</v>
      </c>
      <c r="M47" s="157">
        <v>24883</v>
      </c>
      <c r="N47" s="189">
        <v>10296282</v>
      </c>
    </row>
    <row r="49" spans="1:14" ht="5.0999999999999996" customHeight="1" x14ac:dyDescent="0.25">
      <c r="A49" s="159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60"/>
    </row>
    <row r="50" spans="1:14" x14ac:dyDescent="0.25">
      <c r="A50" s="217" t="s">
        <v>141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63"/>
    </row>
    <row r="51" spans="1:14" x14ac:dyDescent="0.25">
      <c r="A51" s="130" t="s">
        <v>63</v>
      </c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63"/>
    </row>
    <row r="52" spans="1:14" x14ac:dyDescent="0.25">
      <c r="A52" s="291" t="s">
        <v>175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63"/>
    </row>
    <row r="53" spans="1:14" ht="5.0999999999999996" customHeight="1" x14ac:dyDescent="0.25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5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N53"/>
  <sheetViews>
    <sheetView showGridLines="0" zoomScaleNormal="100" workbookViewId="0"/>
  </sheetViews>
  <sheetFormatPr baseColWidth="10" defaultRowHeight="14.25" x14ac:dyDescent="0.25"/>
  <cols>
    <col min="1" max="1" width="19.7109375" style="140" customWidth="1"/>
    <col min="2" max="9" width="11.42578125" style="140"/>
    <col min="10" max="10" width="13.7109375" style="140" customWidth="1"/>
    <col min="11" max="16384" width="11.42578125" style="140"/>
  </cols>
  <sheetData>
    <row r="1" spans="1:14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6"/>
    </row>
    <row r="2" spans="1:14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6"/>
    </row>
    <row r="3" spans="1:14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4" s="72" customFormat="1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4" s="72" customFormat="1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4" s="72" customFormat="1" ht="14.1" customHeight="1" x14ac:dyDescent="0.25">
      <c r="A6" s="322" t="s">
        <v>204</v>
      </c>
      <c r="B6" s="323"/>
      <c r="C6" s="323"/>
      <c r="D6" s="323"/>
      <c r="E6" s="323"/>
      <c r="F6" s="323"/>
      <c r="G6" s="323"/>
      <c r="H6" s="324"/>
    </row>
    <row r="7" spans="1:14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4"/>
    </row>
    <row r="8" spans="1:14" s="72" customFormat="1" ht="14.1" customHeight="1" x14ac:dyDescent="0.25">
      <c r="A8" s="322" t="s">
        <v>188</v>
      </c>
      <c r="B8" s="323"/>
      <c r="C8" s="323"/>
      <c r="D8" s="323"/>
      <c r="E8" s="323"/>
      <c r="F8" s="323"/>
      <c r="G8" s="323"/>
      <c r="H8" s="324"/>
    </row>
    <row r="9" spans="1:14" s="72" customFormat="1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4" ht="12.75" customHeight="1" x14ac:dyDescent="0.25">
      <c r="A10" s="139"/>
      <c r="B10" s="139"/>
      <c r="C10" s="139"/>
      <c r="D10" s="139"/>
      <c r="E10" s="139"/>
      <c r="F10" s="139"/>
      <c r="G10" s="325" t="s">
        <v>137</v>
      </c>
      <c r="H10" s="325"/>
      <c r="I10" s="294"/>
      <c r="K10" s="293"/>
      <c r="M10" s="139"/>
    </row>
    <row r="11" spans="1:14" ht="12.75" customHeight="1" x14ac:dyDescent="0.3">
      <c r="A11" s="179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1"/>
      <c r="M11" s="384" t="s">
        <v>3</v>
      </c>
      <c r="N11" s="384"/>
    </row>
    <row r="12" spans="1:14" ht="24" x14ac:dyDescent="0.25">
      <c r="A12" s="182" t="s">
        <v>4</v>
      </c>
      <c r="B12" s="183" t="s">
        <v>1</v>
      </c>
      <c r="C12" s="183" t="s">
        <v>14</v>
      </c>
      <c r="D12" s="183" t="s">
        <v>15</v>
      </c>
      <c r="E12" s="183" t="s">
        <v>16</v>
      </c>
      <c r="F12" s="183" t="s">
        <v>17</v>
      </c>
      <c r="G12" s="183" t="s">
        <v>18</v>
      </c>
      <c r="H12" s="144" t="s">
        <v>19</v>
      </c>
      <c r="I12" s="144" t="s">
        <v>32</v>
      </c>
      <c r="J12" s="144" t="s">
        <v>68</v>
      </c>
      <c r="K12" s="144" t="s">
        <v>20</v>
      </c>
      <c r="L12" s="144" t="s">
        <v>33</v>
      </c>
      <c r="M12" s="144" t="s">
        <v>21</v>
      </c>
      <c r="N12" s="146" t="s">
        <v>0</v>
      </c>
    </row>
    <row r="13" spans="1:14" x14ac:dyDescent="0.25">
      <c r="A13" s="184" t="s">
        <v>35</v>
      </c>
      <c r="B13" s="148">
        <v>2921866</v>
      </c>
      <c r="C13" s="148">
        <v>82510</v>
      </c>
      <c r="D13" s="148">
        <v>77344</v>
      </c>
      <c r="E13" s="148">
        <v>86660</v>
      </c>
      <c r="F13" s="148">
        <v>385475</v>
      </c>
      <c r="G13" s="148">
        <v>68321</v>
      </c>
      <c r="H13" s="148">
        <v>126876</v>
      </c>
      <c r="I13" s="148">
        <v>39703</v>
      </c>
      <c r="J13" s="148">
        <v>10567</v>
      </c>
      <c r="K13" s="148">
        <v>10975</v>
      </c>
      <c r="L13" s="148">
        <v>10513</v>
      </c>
      <c r="M13" s="148">
        <v>13096</v>
      </c>
      <c r="N13" s="185">
        <v>3833906</v>
      </c>
    </row>
    <row r="14" spans="1:14" x14ac:dyDescent="0.25">
      <c r="A14" s="186" t="s">
        <v>37</v>
      </c>
      <c r="B14" s="151">
        <v>972565</v>
      </c>
      <c r="C14" s="151">
        <v>70746</v>
      </c>
      <c r="D14" s="151">
        <v>10517</v>
      </c>
      <c r="E14" s="151">
        <v>48939</v>
      </c>
      <c r="F14" s="151">
        <v>249342</v>
      </c>
      <c r="G14" s="151">
        <v>18056</v>
      </c>
      <c r="H14" s="151">
        <v>36638</v>
      </c>
      <c r="I14" s="151">
        <v>7230</v>
      </c>
      <c r="J14" s="151">
        <v>560</v>
      </c>
      <c r="K14" s="151">
        <v>7777</v>
      </c>
      <c r="L14" s="151">
        <v>13307</v>
      </c>
      <c r="M14" s="151">
        <v>0</v>
      </c>
      <c r="N14" s="187">
        <v>1435677</v>
      </c>
    </row>
    <row r="15" spans="1:14" x14ac:dyDescent="0.25">
      <c r="A15" s="184" t="s">
        <v>90</v>
      </c>
      <c r="B15" s="148">
        <v>2671787</v>
      </c>
      <c r="C15" s="148">
        <v>32723</v>
      </c>
      <c r="D15" s="148">
        <v>619457</v>
      </c>
      <c r="E15" s="148">
        <v>425</v>
      </c>
      <c r="F15" s="148">
        <v>166369</v>
      </c>
      <c r="G15" s="148">
        <v>29256</v>
      </c>
      <c r="H15" s="148">
        <v>181054</v>
      </c>
      <c r="I15" s="148">
        <v>38061</v>
      </c>
      <c r="J15" s="148">
        <v>12897</v>
      </c>
      <c r="K15" s="148">
        <v>21704</v>
      </c>
      <c r="L15" s="148">
        <v>48802</v>
      </c>
      <c r="M15" s="148">
        <v>58</v>
      </c>
      <c r="N15" s="185">
        <v>3822593</v>
      </c>
    </row>
    <row r="16" spans="1:14" x14ac:dyDescent="0.25">
      <c r="A16" s="186" t="s">
        <v>38</v>
      </c>
      <c r="B16" s="151">
        <v>499958</v>
      </c>
      <c r="C16" s="151">
        <v>817</v>
      </c>
      <c r="D16" s="151">
        <v>18715</v>
      </c>
      <c r="E16" s="151">
        <v>33999</v>
      </c>
      <c r="F16" s="151">
        <v>196942</v>
      </c>
      <c r="G16" s="151">
        <v>79135</v>
      </c>
      <c r="H16" s="151">
        <v>19947</v>
      </c>
      <c r="I16" s="151">
        <v>8673</v>
      </c>
      <c r="J16" s="151">
        <v>2743</v>
      </c>
      <c r="K16" s="151">
        <v>570</v>
      </c>
      <c r="L16" s="151">
        <v>0</v>
      </c>
      <c r="M16" s="151">
        <v>2131</v>
      </c>
      <c r="N16" s="187">
        <v>863630</v>
      </c>
    </row>
    <row r="17" spans="1:14" x14ac:dyDescent="0.25">
      <c r="A17" s="184" t="s">
        <v>39</v>
      </c>
      <c r="B17" s="148">
        <v>691594</v>
      </c>
      <c r="C17" s="148">
        <v>18821</v>
      </c>
      <c r="D17" s="148">
        <v>14862</v>
      </c>
      <c r="E17" s="148">
        <v>10830</v>
      </c>
      <c r="F17" s="148">
        <v>90120</v>
      </c>
      <c r="G17" s="148">
        <v>14591</v>
      </c>
      <c r="H17" s="148">
        <v>19788</v>
      </c>
      <c r="I17" s="148">
        <v>10290</v>
      </c>
      <c r="J17" s="148">
        <v>3948</v>
      </c>
      <c r="K17" s="148">
        <v>4292</v>
      </c>
      <c r="L17" s="148">
        <v>4575</v>
      </c>
      <c r="M17" s="148">
        <v>391</v>
      </c>
      <c r="N17" s="185">
        <v>884102</v>
      </c>
    </row>
    <row r="18" spans="1:14" x14ac:dyDescent="0.25">
      <c r="A18" s="186" t="s">
        <v>40</v>
      </c>
      <c r="B18" s="151">
        <v>251016</v>
      </c>
      <c r="C18" s="151">
        <v>22774</v>
      </c>
      <c r="D18" s="151">
        <v>11117</v>
      </c>
      <c r="E18" s="151">
        <v>9040</v>
      </c>
      <c r="F18" s="151">
        <v>16618</v>
      </c>
      <c r="G18" s="151">
        <v>746</v>
      </c>
      <c r="H18" s="151">
        <v>4599</v>
      </c>
      <c r="I18" s="151">
        <v>3502</v>
      </c>
      <c r="J18" s="151">
        <v>0</v>
      </c>
      <c r="K18" s="151">
        <v>0</v>
      </c>
      <c r="L18" s="151">
        <v>2825</v>
      </c>
      <c r="M18" s="151">
        <v>1122</v>
      </c>
      <c r="N18" s="187">
        <v>323359</v>
      </c>
    </row>
    <row r="19" spans="1:14" x14ac:dyDescent="0.25">
      <c r="A19" s="184" t="s">
        <v>41</v>
      </c>
      <c r="B19" s="148">
        <v>37781</v>
      </c>
      <c r="C19" s="148">
        <v>0</v>
      </c>
      <c r="D19" s="148">
        <v>0</v>
      </c>
      <c r="E19" s="148">
        <v>1425</v>
      </c>
      <c r="F19" s="148">
        <v>694</v>
      </c>
      <c r="G19" s="148">
        <v>472</v>
      </c>
      <c r="H19" s="148">
        <v>1298</v>
      </c>
      <c r="I19" s="148">
        <v>0</v>
      </c>
      <c r="J19" s="148">
        <v>0</v>
      </c>
      <c r="K19" s="148">
        <v>0</v>
      </c>
      <c r="L19" s="148">
        <v>0</v>
      </c>
      <c r="M19" s="148">
        <v>0</v>
      </c>
      <c r="N19" s="185">
        <v>41670</v>
      </c>
    </row>
    <row r="20" spans="1:14" x14ac:dyDescent="0.25">
      <c r="A20" s="186" t="s">
        <v>42</v>
      </c>
      <c r="B20" s="151">
        <v>273589</v>
      </c>
      <c r="C20" s="151">
        <v>11472</v>
      </c>
      <c r="D20" s="151">
        <v>3904</v>
      </c>
      <c r="E20" s="151">
        <v>13644</v>
      </c>
      <c r="F20" s="151">
        <v>55149</v>
      </c>
      <c r="G20" s="151">
        <v>1669</v>
      </c>
      <c r="H20" s="151">
        <v>3212</v>
      </c>
      <c r="I20" s="151">
        <v>2193</v>
      </c>
      <c r="J20" s="151">
        <v>1015</v>
      </c>
      <c r="K20" s="151">
        <v>2273</v>
      </c>
      <c r="L20" s="151">
        <v>12372</v>
      </c>
      <c r="M20" s="151">
        <v>700</v>
      </c>
      <c r="N20" s="187">
        <v>381192</v>
      </c>
    </row>
    <row r="21" spans="1:14" x14ac:dyDescent="0.25">
      <c r="A21" s="184" t="s">
        <v>44</v>
      </c>
      <c r="B21" s="148">
        <v>105135</v>
      </c>
      <c r="C21" s="148">
        <v>0</v>
      </c>
      <c r="D21" s="148">
        <v>4819</v>
      </c>
      <c r="E21" s="148">
        <v>5919</v>
      </c>
      <c r="F21" s="148">
        <v>8850</v>
      </c>
      <c r="G21" s="148">
        <v>2027</v>
      </c>
      <c r="H21" s="148">
        <v>3964</v>
      </c>
      <c r="I21" s="148">
        <v>8825</v>
      </c>
      <c r="J21" s="148">
        <v>3096</v>
      </c>
      <c r="K21" s="148">
        <v>366</v>
      </c>
      <c r="L21" s="148">
        <v>2391</v>
      </c>
      <c r="M21" s="148">
        <v>0</v>
      </c>
      <c r="N21" s="185">
        <v>145392</v>
      </c>
    </row>
    <row r="22" spans="1:14" x14ac:dyDescent="0.25">
      <c r="A22" s="186" t="s">
        <v>45</v>
      </c>
      <c r="B22" s="151">
        <v>213193</v>
      </c>
      <c r="C22" s="151">
        <v>823</v>
      </c>
      <c r="D22" s="151">
        <v>1232</v>
      </c>
      <c r="E22" s="151">
        <v>1839</v>
      </c>
      <c r="F22" s="151">
        <v>38778</v>
      </c>
      <c r="G22" s="151">
        <v>1651</v>
      </c>
      <c r="H22" s="151">
        <v>19513</v>
      </c>
      <c r="I22" s="151">
        <v>991</v>
      </c>
      <c r="J22" s="151">
        <v>1640</v>
      </c>
      <c r="K22" s="151">
        <v>297</v>
      </c>
      <c r="L22" s="151">
        <v>953</v>
      </c>
      <c r="M22" s="151">
        <v>1597</v>
      </c>
      <c r="N22" s="187">
        <v>282507</v>
      </c>
    </row>
    <row r="23" spans="1:14" x14ac:dyDescent="0.25">
      <c r="A23" s="184" t="s">
        <v>46</v>
      </c>
      <c r="B23" s="148">
        <v>2022955</v>
      </c>
      <c r="C23" s="148">
        <v>61862</v>
      </c>
      <c r="D23" s="148">
        <v>4116</v>
      </c>
      <c r="E23" s="148">
        <v>65156</v>
      </c>
      <c r="F23" s="148">
        <v>107788</v>
      </c>
      <c r="G23" s="148">
        <v>9596</v>
      </c>
      <c r="H23" s="148">
        <v>63327</v>
      </c>
      <c r="I23" s="148">
        <v>30125</v>
      </c>
      <c r="J23" s="148">
        <v>30806</v>
      </c>
      <c r="K23" s="148">
        <v>7649</v>
      </c>
      <c r="L23" s="148">
        <v>271616</v>
      </c>
      <c r="M23" s="148">
        <v>345</v>
      </c>
      <c r="N23" s="185">
        <v>2675341</v>
      </c>
    </row>
    <row r="24" spans="1:14" x14ac:dyDescent="0.25">
      <c r="A24" s="186" t="s">
        <v>47</v>
      </c>
      <c r="B24" s="151">
        <v>20076</v>
      </c>
      <c r="C24" s="151">
        <v>0</v>
      </c>
      <c r="D24" s="151">
        <v>0</v>
      </c>
      <c r="E24" s="151">
        <v>0</v>
      </c>
      <c r="F24" s="151">
        <v>0</v>
      </c>
      <c r="G24" s="151">
        <v>0</v>
      </c>
      <c r="H24" s="151">
        <v>0</v>
      </c>
      <c r="I24" s="151">
        <v>0</v>
      </c>
      <c r="J24" s="151">
        <v>0</v>
      </c>
      <c r="K24" s="151">
        <v>0</v>
      </c>
      <c r="L24" s="151">
        <v>0</v>
      </c>
      <c r="M24" s="151">
        <v>0</v>
      </c>
      <c r="N24" s="187">
        <v>20076</v>
      </c>
    </row>
    <row r="25" spans="1:14" x14ac:dyDescent="0.25">
      <c r="A25" s="184" t="s">
        <v>48</v>
      </c>
      <c r="B25" s="148">
        <v>329841</v>
      </c>
      <c r="C25" s="148">
        <v>1626</v>
      </c>
      <c r="D25" s="148">
        <v>47</v>
      </c>
      <c r="E25" s="148">
        <v>4134</v>
      </c>
      <c r="F25" s="148">
        <v>22362</v>
      </c>
      <c r="G25" s="148">
        <v>265</v>
      </c>
      <c r="H25" s="148">
        <v>29713</v>
      </c>
      <c r="I25" s="148">
        <v>23217</v>
      </c>
      <c r="J25" s="148">
        <v>1547</v>
      </c>
      <c r="K25" s="148">
        <v>728</v>
      </c>
      <c r="L25" s="148">
        <v>8974</v>
      </c>
      <c r="M25" s="148">
        <v>0</v>
      </c>
      <c r="N25" s="185">
        <v>422454</v>
      </c>
    </row>
    <row r="26" spans="1:14" x14ac:dyDescent="0.25">
      <c r="A26" s="186" t="s">
        <v>49</v>
      </c>
      <c r="B26" s="151">
        <v>26427</v>
      </c>
      <c r="C26" s="151">
        <v>0</v>
      </c>
      <c r="D26" s="151">
        <v>458</v>
      </c>
      <c r="E26" s="151">
        <v>3255</v>
      </c>
      <c r="F26" s="151">
        <v>2055</v>
      </c>
      <c r="G26" s="151">
        <v>1507</v>
      </c>
      <c r="H26" s="151">
        <v>2333</v>
      </c>
      <c r="I26" s="151">
        <v>4481</v>
      </c>
      <c r="J26" s="151">
        <v>4894</v>
      </c>
      <c r="K26" s="151">
        <v>444</v>
      </c>
      <c r="L26" s="151">
        <v>2774</v>
      </c>
      <c r="M26" s="151">
        <v>0</v>
      </c>
      <c r="N26" s="187">
        <v>48628</v>
      </c>
    </row>
    <row r="27" spans="1:14" x14ac:dyDescent="0.25">
      <c r="A27" s="184" t="s">
        <v>50</v>
      </c>
      <c r="B27" s="148">
        <v>140659</v>
      </c>
      <c r="C27" s="148">
        <v>7492</v>
      </c>
      <c r="D27" s="148">
        <v>2201</v>
      </c>
      <c r="E27" s="148">
        <v>3483</v>
      </c>
      <c r="F27" s="148">
        <v>27109</v>
      </c>
      <c r="G27" s="148">
        <v>8489</v>
      </c>
      <c r="H27" s="148">
        <v>8072</v>
      </c>
      <c r="I27" s="148">
        <v>1937</v>
      </c>
      <c r="J27" s="148">
        <v>0</v>
      </c>
      <c r="K27" s="148">
        <v>396</v>
      </c>
      <c r="L27" s="148">
        <v>1182</v>
      </c>
      <c r="M27" s="148">
        <v>99</v>
      </c>
      <c r="N27" s="185">
        <v>201119</v>
      </c>
    </row>
    <row r="28" spans="1:14" x14ac:dyDescent="0.25">
      <c r="A28" s="186" t="s">
        <v>51</v>
      </c>
      <c r="B28" s="151">
        <v>249461</v>
      </c>
      <c r="C28" s="151">
        <v>464</v>
      </c>
      <c r="D28" s="151">
        <v>348</v>
      </c>
      <c r="E28" s="151">
        <v>576</v>
      </c>
      <c r="F28" s="151">
        <v>28245</v>
      </c>
      <c r="G28" s="151">
        <v>256</v>
      </c>
      <c r="H28" s="151">
        <v>42443</v>
      </c>
      <c r="I28" s="151">
        <v>3493</v>
      </c>
      <c r="J28" s="151">
        <v>239</v>
      </c>
      <c r="K28" s="151">
        <v>1146</v>
      </c>
      <c r="L28" s="151">
        <v>7528</v>
      </c>
      <c r="M28" s="151">
        <v>0</v>
      </c>
      <c r="N28" s="187">
        <v>334199</v>
      </c>
    </row>
    <row r="29" spans="1:14" x14ac:dyDescent="0.25">
      <c r="A29" s="184" t="s">
        <v>52</v>
      </c>
      <c r="B29" s="148">
        <v>277904</v>
      </c>
      <c r="C29" s="148">
        <v>276</v>
      </c>
      <c r="D29" s="148">
        <v>2502</v>
      </c>
      <c r="E29" s="148">
        <v>5802</v>
      </c>
      <c r="F29" s="148">
        <v>33384</v>
      </c>
      <c r="G29" s="148">
        <v>5972</v>
      </c>
      <c r="H29" s="148">
        <v>5749</v>
      </c>
      <c r="I29" s="148">
        <v>5785</v>
      </c>
      <c r="J29" s="148">
        <v>2768</v>
      </c>
      <c r="K29" s="148">
        <v>1205</v>
      </c>
      <c r="L29" s="148">
        <v>4854</v>
      </c>
      <c r="M29" s="148">
        <v>106</v>
      </c>
      <c r="N29" s="185">
        <v>346307</v>
      </c>
    </row>
    <row r="30" spans="1:14" x14ac:dyDescent="0.25">
      <c r="A30" s="186" t="s">
        <v>59</v>
      </c>
      <c r="B30" s="151">
        <v>340592</v>
      </c>
      <c r="C30" s="151">
        <v>14163</v>
      </c>
      <c r="D30" s="151">
        <v>2524</v>
      </c>
      <c r="E30" s="151">
        <v>12307</v>
      </c>
      <c r="F30" s="151">
        <v>49463</v>
      </c>
      <c r="G30" s="151">
        <v>5038</v>
      </c>
      <c r="H30" s="151">
        <v>20639</v>
      </c>
      <c r="I30" s="151">
        <v>952</v>
      </c>
      <c r="J30" s="151">
        <v>1555</v>
      </c>
      <c r="K30" s="151">
        <v>10800</v>
      </c>
      <c r="L30" s="151">
        <v>3860</v>
      </c>
      <c r="M30" s="151">
        <v>228</v>
      </c>
      <c r="N30" s="187">
        <v>462121</v>
      </c>
    </row>
    <row r="31" spans="1:14" x14ac:dyDescent="0.25">
      <c r="A31" s="184" t="s">
        <v>53</v>
      </c>
      <c r="B31" s="148">
        <v>396157</v>
      </c>
      <c r="C31" s="148">
        <v>3626</v>
      </c>
      <c r="D31" s="148">
        <v>1612</v>
      </c>
      <c r="E31" s="148">
        <v>7126</v>
      </c>
      <c r="F31" s="148">
        <v>48493</v>
      </c>
      <c r="G31" s="148">
        <v>1751</v>
      </c>
      <c r="H31" s="148">
        <v>3405</v>
      </c>
      <c r="I31" s="148">
        <v>6380</v>
      </c>
      <c r="J31" s="148">
        <v>91</v>
      </c>
      <c r="K31" s="148">
        <v>1991</v>
      </c>
      <c r="L31" s="148">
        <v>679</v>
      </c>
      <c r="M31" s="148">
        <v>8782</v>
      </c>
      <c r="N31" s="185">
        <v>480093</v>
      </c>
    </row>
    <row r="32" spans="1:14" x14ac:dyDescent="0.25">
      <c r="A32" s="186" t="s">
        <v>54</v>
      </c>
      <c r="B32" s="151">
        <v>679197</v>
      </c>
      <c r="C32" s="151">
        <v>4875</v>
      </c>
      <c r="D32" s="151">
        <v>13</v>
      </c>
      <c r="E32" s="151">
        <v>21924</v>
      </c>
      <c r="F32" s="151">
        <v>33393</v>
      </c>
      <c r="G32" s="151">
        <v>16441</v>
      </c>
      <c r="H32" s="151">
        <v>17684</v>
      </c>
      <c r="I32" s="151">
        <v>3166</v>
      </c>
      <c r="J32" s="151">
        <v>724</v>
      </c>
      <c r="K32" s="151">
        <v>1259</v>
      </c>
      <c r="L32" s="151">
        <v>4738</v>
      </c>
      <c r="M32" s="151">
        <v>2228</v>
      </c>
      <c r="N32" s="187">
        <v>785642</v>
      </c>
    </row>
    <row r="33" spans="1:14" x14ac:dyDescent="0.25">
      <c r="A33" s="184" t="s">
        <v>57</v>
      </c>
      <c r="B33" s="148">
        <v>692612</v>
      </c>
      <c r="C33" s="148">
        <v>16367</v>
      </c>
      <c r="D33" s="148">
        <v>297</v>
      </c>
      <c r="E33" s="148">
        <v>10598</v>
      </c>
      <c r="F33" s="148">
        <v>81740</v>
      </c>
      <c r="G33" s="148">
        <v>4571</v>
      </c>
      <c r="H33" s="148">
        <v>43717</v>
      </c>
      <c r="I33" s="148">
        <v>15165</v>
      </c>
      <c r="J33" s="148">
        <v>22738</v>
      </c>
      <c r="K33" s="148">
        <v>732</v>
      </c>
      <c r="L33" s="148">
        <v>1277</v>
      </c>
      <c r="M33" s="148">
        <v>373</v>
      </c>
      <c r="N33" s="185">
        <v>890187</v>
      </c>
    </row>
    <row r="34" spans="1:14" x14ac:dyDescent="0.25">
      <c r="A34" s="186" t="s">
        <v>55</v>
      </c>
      <c r="B34" s="151">
        <v>83514</v>
      </c>
      <c r="C34" s="151">
        <v>0</v>
      </c>
      <c r="D34" s="151">
        <v>5380</v>
      </c>
      <c r="E34" s="151">
        <v>605</v>
      </c>
      <c r="F34" s="151">
        <v>11381</v>
      </c>
      <c r="G34" s="151">
        <v>918</v>
      </c>
      <c r="H34" s="151">
        <v>27601</v>
      </c>
      <c r="I34" s="151">
        <v>2896</v>
      </c>
      <c r="J34" s="151">
        <v>183</v>
      </c>
      <c r="K34" s="151">
        <v>1412</v>
      </c>
      <c r="L34" s="151">
        <v>9783</v>
      </c>
      <c r="M34" s="151">
        <v>9589</v>
      </c>
      <c r="N34" s="187">
        <v>153262</v>
      </c>
    </row>
    <row r="35" spans="1:14" x14ac:dyDescent="0.25">
      <c r="A35" s="184" t="s">
        <v>56</v>
      </c>
      <c r="B35" s="148">
        <v>645784</v>
      </c>
      <c r="C35" s="148">
        <v>0</v>
      </c>
      <c r="D35" s="148">
        <v>0</v>
      </c>
      <c r="E35" s="148">
        <v>36457</v>
      </c>
      <c r="F35" s="148">
        <v>41800</v>
      </c>
      <c r="G35" s="148">
        <v>4438</v>
      </c>
      <c r="H35" s="148">
        <v>21402</v>
      </c>
      <c r="I35" s="148">
        <v>9020</v>
      </c>
      <c r="J35" s="148">
        <v>2102</v>
      </c>
      <c r="K35" s="148">
        <v>538</v>
      </c>
      <c r="L35" s="148">
        <v>9038</v>
      </c>
      <c r="M35" s="148">
        <v>1958</v>
      </c>
      <c r="N35" s="185">
        <v>772537</v>
      </c>
    </row>
    <row r="36" spans="1:14" x14ac:dyDescent="0.25">
      <c r="A36" s="186" t="s">
        <v>67</v>
      </c>
      <c r="B36" s="151">
        <v>1746335</v>
      </c>
      <c r="C36" s="151">
        <v>89963</v>
      </c>
      <c r="D36" s="151">
        <v>7398</v>
      </c>
      <c r="E36" s="151">
        <v>132082</v>
      </c>
      <c r="F36" s="151">
        <v>165226</v>
      </c>
      <c r="G36" s="151">
        <v>4138</v>
      </c>
      <c r="H36" s="151">
        <v>95256</v>
      </c>
      <c r="I36" s="151">
        <v>33650</v>
      </c>
      <c r="J36" s="151">
        <v>22688</v>
      </c>
      <c r="K36" s="151">
        <v>12705</v>
      </c>
      <c r="L36" s="151">
        <v>12978</v>
      </c>
      <c r="M36" s="151">
        <v>1129</v>
      </c>
      <c r="N36" s="187">
        <v>2323548</v>
      </c>
    </row>
    <row r="37" spans="1:14" x14ac:dyDescent="0.25">
      <c r="A37" s="184" t="s">
        <v>36</v>
      </c>
      <c r="B37" s="148">
        <v>15646</v>
      </c>
      <c r="C37" s="148">
        <v>0</v>
      </c>
      <c r="D37" s="148">
        <v>872</v>
      </c>
      <c r="E37" s="148">
        <v>0</v>
      </c>
      <c r="F37" s="148">
        <v>1506</v>
      </c>
      <c r="G37" s="148">
        <v>1189</v>
      </c>
      <c r="H37" s="148">
        <v>275</v>
      </c>
      <c r="I37" s="148">
        <v>0</v>
      </c>
      <c r="J37" s="148">
        <v>0</v>
      </c>
      <c r="K37" s="148">
        <v>809</v>
      </c>
      <c r="L37" s="148">
        <v>0</v>
      </c>
      <c r="M37" s="148">
        <v>0</v>
      </c>
      <c r="N37" s="185">
        <v>20297</v>
      </c>
    </row>
    <row r="38" spans="1:14" x14ac:dyDescent="0.25">
      <c r="A38" s="186" t="s">
        <v>43</v>
      </c>
      <c r="B38" s="151">
        <v>52999</v>
      </c>
      <c r="C38" s="151">
        <v>2297</v>
      </c>
      <c r="D38" s="151">
        <v>0</v>
      </c>
      <c r="E38" s="151">
        <v>258</v>
      </c>
      <c r="F38" s="151">
        <v>6218</v>
      </c>
      <c r="G38" s="151">
        <v>1617</v>
      </c>
      <c r="H38" s="151">
        <v>923</v>
      </c>
      <c r="I38" s="151">
        <v>0</v>
      </c>
      <c r="J38" s="151">
        <v>1349</v>
      </c>
      <c r="K38" s="151">
        <v>1810</v>
      </c>
      <c r="L38" s="151">
        <v>0</v>
      </c>
      <c r="M38" s="151">
        <v>0</v>
      </c>
      <c r="N38" s="187">
        <v>67471</v>
      </c>
    </row>
    <row r="39" spans="1:14" x14ac:dyDescent="0.25">
      <c r="A39" s="184" t="s">
        <v>91</v>
      </c>
      <c r="B39" s="148">
        <v>25982</v>
      </c>
      <c r="C39" s="148">
        <v>0</v>
      </c>
      <c r="D39" s="148">
        <v>179</v>
      </c>
      <c r="E39" s="148">
        <v>287</v>
      </c>
      <c r="F39" s="148">
        <v>4340</v>
      </c>
      <c r="G39" s="148">
        <v>814</v>
      </c>
      <c r="H39" s="148">
        <v>9130</v>
      </c>
      <c r="I39" s="148">
        <v>6502</v>
      </c>
      <c r="J39" s="148">
        <v>0</v>
      </c>
      <c r="K39" s="148">
        <v>1272</v>
      </c>
      <c r="L39" s="148">
        <v>0</v>
      </c>
      <c r="M39" s="148">
        <v>0</v>
      </c>
      <c r="N39" s="185">
        <v>48506</v>
      </c>
    </row>
    <row r="40" spans="1:14" x14ac:dyDescent="0.25">
      <c r="A40" s="186" t="s">
        <v>92</v>
      </c>
      <c r="B40" s="151">
        <v>11086</v>
      </c>
      <c r="C40" s="151">
        <v>0</v>
      </c>
      <c r="D40" s="151">
        <v>0</v>
      </c>
      <c r="E40" s="151">
        <v>0</v>
      </c>
      <c r="F40" s="151">
        <v>3380</v>
      </c>
      <c r="G40" s="151">
        <v>3257</v>
      </c>
      <c r="H40" s="151">
        <v>2890</v>
      </c>
      <c r="I40" s="151">
        <v>0</v>
      </c>
      <c r="J40" s="151">
        <v>0</v>
      </c>
      <c r="K40" s="151">
        <v>0</v>
      </c>
      <c r="L40" s="151">
        <v>0</v>
      </c>
      <c r="M40" s="151">
        <v>0</v>
      </c>
      <c r="N40" s="187">
        <v>20613</v>
      </c>
    </row>
    <row r="41" spans="1:14" x14ac:dyDescent="0.25">
      <c r="A41" s="184" t="s">
        <v>93</v>
      </c>
      <c r="B41" s="148">
        <v>606</v>
      </c>
      <c r="C41" s="148">
        <v>0</v>
      </c>
      <c r="D41" s="148">
        <v>0</v>
      </c>
      <c r="E41" s="148">
        <v>0</v>
      </c>
      <c r="F41" s="148">
        <v>0</v>
      </c>
      <c r="G41" s="148">
        <v>0</v>
      </c>
      <c r="H41" s="148">
        <v>0</v>
      </c>
      <c r="I41" s="148">
        <v>0</v>
      </c>
      <c r="J41" s="148">
        <v>0</v>
      </c>
      <c r="K41" s="148">
        <v>333</v>
      </c>
      <c r="L41" s="148">
        <v>0</v>
      </c>
      <c r="M41" s="148">
        <v>0</v>
      </c>
      <c r="N41" s="185">
        <v>939</v>
      </c>
    </row>
    <row r="42" spans="1:14" x14ac:dyDescent="0.25">
      <c r="A42" s="186" t="s">
        <v>94</v>
      </c>
      <c r="B42" s="151">
        <v>1352</v>
      </c>
      <c r="C42" s="151">
        <v>0</v>
      </c>
      <c r="D42" s="151">
        <v>0</v>
      </c>
      <c r="E42" s="151">
        <v>0</v>
      </c>
      <c r="F42" s="151">
        <v>304</v>
      </c>
      <c r="G42" s="151">
        <v>0</v>
      </c>
      <c r="H42" s="151">
        <v>0</v>
      </c>
      <c r="I42" s="151">
        <v>0</v>
      </c>
      <c r="J42" s="151">
        <v>0</v>
      </c>
      <c r="K42" s="151">
        <v>0</v>
      </c>
      <c r="L42" s="151">
        <v>0</v>
      </c>
      <c r="M42" s="151">
        <v>0</v>
      </c>
      <c r="N42" s="187">
        <v>1656</v>
      </c>
    </row>
    <row r="43" spans="1:14" x14ac:dyDescent="0.25">
      <c r="A43" s="184" t="s">
        <v>95</v>
      </c>
      <c r="B43" s="148">
        <v>12313</v>
      </c>
      <c r="C43" s="148">
        <v>0</v>
      </c>
      <c r="D43" s="148">
        <v>503</v>
      </c>
      <c r="E43" s="148">
        <v>0</v>
      </c>
      <c r="F43" s="148">
        <v>412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85">
        <v>13228</v>
      </c>
    </row>
    <row r="44" spans="1:14" x14ac:dyDescent="0.25">
      <c r="A44" s="186" t="s">
        <v>96</v>
      </c>
      <c r="B44" s="151">
        <v>2390</v>
      </c>
      <c r="C44" s="151">
        <v>0</v>
      </c>
      <c r="D44" s="151">
        <v>0</v>
      </c>
      <c r="E44" s="151">
        <v>240</v>
      </c>
      <c r="F44" s="151">
        <v>990</v>
      </c>
      <c r="G44" s="151">
        <v>0</v>
      </c>
      <c r="H44" s="151">
        <v>2000</v>
      </c>
      <c r="I44" s="151">
        <v>0</v>
      </c>
      <c r="J44" s="151">
        <v>200</v>
      </c>
      <c r="K44" s="151">
        <v>0</v>
      </c>
      <c r="L44" s="151">
        <v>0</v>
      </c>
      <c r="M44" s="151">
        <v>0</v>
      </c>
      <c r="N44" s="187">
        <v>5820</v>
      </c>
    </row>
    <row r="45" spans="1:14" x14ac:dyDescent="0.25">
      <c r="A45" s="184" t="s">
        <v>97</v>
      </c>
      <c r="B45" s="148">
        <v>2607</v>
      </c>
      <c r="C45" s="148">
        <v>0</v>
      </c>
      <c r="D45" s="148">
        <v>0</v>
      </c>
      <c r="E45" s="148">
        <v>0</v>
      </c>
      <c r="F45" s="148">
        <v>997</v>
      </c>
      <c r="G45" s="148">
        <v>0</v>
      </c>
      <c r="H45" s="148">
        <v>0</v>
      </c>
      <c r="I45" s="148">
        <v>165</v>
      </c>
      <c r="J45" s="148">
        <v>1012</v>
      </c>
      <c r="K45" s="148">
        <v>0</v>
      </c>
      <c r="L45" s="148">
        <v>0</v>
      </c>
      <c r="M45" s="148">
        <v>0</v>
      </c>
      <c r="N45" s="185">
        <v>4781</v>
      </c>
    </row>
    <row r="46" spans="1:14" x14ac:dyDescent="0.25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5"/>
    </row>
    <row r="47" spans="1:14" x14ac:dyDescent="0.25">
      <c r="A47" s="188" t="s">
        <v>0</v>
      </c>
      <c r="B47" s="157">
        <v>16414979</v>
      </c>
      <c r="C47" s="157">
        <v>443697</v>
      </c>
      <c r="D47" s="157">
        <v>790417</v>
      </c>
      <c r="E47" s="157">
        <v>517010</v>
      </c>
      <c r="F47" s="157">
        <v>1878923</v>
      </c>
      <c r="G47" s="157">
        <v>286181</v>
      </c>
      <c r="H47" s="157">
        <v>813448</v>
      </c>
      <c r="I47" s="157">
        <v>266402</v>
      </c>
      <c r="J47" s="157">
        <v>129362</v>
      </c>
      <c r="K47" s="157">
        <v>93483</v>
      </c>
      <c r="L47" s="157">
        <v>435019</v>
      </c>
      <c r="M47" s="157">
        <v>43932</v>
      </c>
      <c r="N47" s="189">
        <v>22112853</v>
      </c>
    </row>
    <row r="49" spans="1:14" ht="5.0999999999999996" customHeight="1" x14ac:dyDescent="0.25">
      <c r="A49" s="159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60"/>
    </row>
    <row r="50" spans="1:14" x14ac:dyDescent="0.25">
      <c r="A50" s="217" t="s">
        <v>141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63"/>
    </row>
    <row r="51" spans="1:14" x14ac:dyDescent="0.25">
      <c r="A51" s="130" t="s">
        <v>63</v>
      </c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63"/>
    </row>
    <row r="52" spans="1:14" x14ac:dyDescent="0.25">
      <c r="A52" s="291" t="s">
        <v>175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63"/>
    </row>
    <row r="53" spans="1:14" ht="5.0999999999999996" customHeight="1" x14ac:dyDescent="0.25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5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4" width="11.42578125" style="72"/>
    <col min="5" max="5" width="3.28515625" style="72" customWidth="1"/>
    <col min="6" max="8" width="11.42578125" style="72"/>
    <col min="9" max="9" width="11.85546875" style="168" customWidth="1"/>
    <col min="10" max="16384" width="11.42578125" style="168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205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s="72" customFormat="1" ht="12.75" customHeight="1" x14ac:dyDescent="0.25">
      <c r="A10" s="76"/>
      <c r="B10" s="76"/>
      <c r="C10" s="76"/>
      <c r="D10" s="76"/>
      <c r="E10" s="76"/>
      <c r="F10" s="76"/>
      <c r="G10" s="76"/>
      <c r="H10" s="325" t="s">
        <v>137</v>
      </c>
      <c r="I10" s="325"/>
      <c r="J10" s="294"/>
    </row>
    <row r="11" spans="1:12" s="72" customFormat="1" ht="12.75" customHeight="1" x14ac:dyDescent="0.25">
      <c r="A11" s="166"/>
      <c r="B11" s="167"/>
      <c r="C11" s="167"/>
      <c r="D11" s="167"/>
      <c r="E11" s="167"/>
      <c r="F11" s="385" t="s">
        <v>70</v>
      </c>
      <c r="G11" s="385"/>
      <c r="H11" s="385"/>
    </row>
    <row r="12" spans="1:12" ht="12.75" customHeight="1" x14ac:dyDescent="0.25">
      <c r="A12" s="336" t="s">
        <v>4</v>
      </c>
      <c r="B12" s="339" t="s">
        <v>69</v>
      </c>
      <c r="C12" s="339"/>
      <c r="D12" s="339"/>
      <c r="E12" s="82"/>
      <c r="F12" s="331" t="s">
        <v>34</v>
      </c>
      <c r="G12" s="331"/>
      <c r="H12" s="332"/>
    </row>
    <row r="13" spans="1:12" x14ac:dyDescent="0.25">
      <c r="A13" s="337"/>
      <c r="B13" s="81" t="s">
        <v>0</v>
      </c>
      <c r="C13" s="81" t="s">
        <v>23</v>
      </c>
      <c r="D13" s="81" t="s">
        <v>24</v>
      </c>
      <c r="E13" s="83"/>
      <c r="F13" s="81" t="s">
        <v>0</v>
      </c>
      <c r="G13" s="81" t="s">
        <v>23</v>
      </c>
      <c r="H13" s="84" t="s">
        <v>24</v>
      </c>
    </row>
    <row r="14" spans="1:12" x14ac:dyDescent="0.25">
      <c r="A14" s="169" t="s">
        <v>35</v>
      </c>
      <c r="B14" s="122">
        <v>12000</v>
      </c>
      <c r="C14" s="122">
        <v>12000</v>
      </c>
      <c r="D14" s="122">
        <v>0</v>
      </c>
      <c r="E14" s="122"/>
      <c r="F14" s="122">
        <v>287</v>
      </c>
      <c r="G14" s="122">
        <v>287</v>
      </c>
      <c r="H14" s="123">
        <v>0</v>
      </c>
    </row>
    <row r="15" spans="1:12" x14ac:dyDescent="0.25">
      <c r="A15" s="170" t="s">
        <v>37</v>
      </c>
      <c r="B15" s="125">
        <v>11462</v>
      </c>
      <c r="C15" s="125">
        <v>11401</v>
      </c>
      <c r="D15" s="125">
        <v>61</v>
      </c>
      <c r="E15" s="125"/>
      <c r="F15" s="125">
        <v>162</v>
      </c>
      <c r="G15" s="125">
        <v>161</v>
      </c>
      <c r="H15" s="126">
        <v>1</v>
      </c>
    </row>
    <row r="16" spans="1:12" x14ac:dyDescent="0.25">
      <c r="A16" s="169" t="s">
        <v>90</v>
      </c>
      <c r="B16" s="122">
        <v>180</v>
      </c>
      <c r="C16" s="122">
        <v>180</v>
      </c>
      <c r="D16" s="122">
        <v>0</v>
      </c>
      <c r="E16" s="122"/>
      <c r="F16" s="122">
        <v>2</v>
      </c>
      <c r="G16" s="122">
        <v>2</v>
      </c>
      <c r="H16" s="123">
        <v>0</v>
      </c>
    </row>
    <row r="17" spans="1:8" x14ac:dyDescent="0.25">
      <c r="A17" s="170" t="s">
        <v>38</v>
      </c>
      <c r="B17" s="125">
        <v>0</v>
      </c>
      <c r="C17" s="125">
        <v>0</v>
      </c>
      <c r="D17" s="125">
        <v>0</v>
      </c>
      <c r="E17" s="125"/>
      <c r="F17" s="125">
        <v>0</v>
      </c>
      <c r="G17" s="125">
        <v>0</v>
      </c>
      <c r="H17" s="126">
        <v>0</v>
      </c>
    </row>
    <row r="18" spans="1:8" x14ac:dyDescent="0.25">
      <c r="A18" s="169" t="s">
        <v>39</v>
      </c>
      <c r="B18" s="122">
        <v>0</v>
      </c>
      <c r="C18" s="122">
        <v>0</v>
      </c>
      <c r="D18" s="122">
        <v>0</v>
      </c>
      <c r="E18" s="122"/>
      <c r="F18" s="122">
        <v>0</v>
      </c>
      <c r="G18" s="122">
        <v>0</v>
      </c>
      <c r="H18" s="123">
        <v>0</v>
      </c>
    </row>
    <row r="19" spans="1:8" x14ac:dyDescent="0.25">
      <c r="A19" s="170" t="s">
        <v>40</v>
      </c>
      <c r="B19" s="125">
        <v>0</v>
      </c>
      <c r="C19" s="125">
        <v>0</v>
      </c>
      <c r="D19" s="125">
        <v>0</v>
      </c>
      <c r="E19" s="125"/>
      <c r="F19" s="125">
        <v>0</v>
      </c>
      <c r="G19" s="125">
        <v>0</v>
      </c>
      <c r="H19" s="126">
        <v>0</v>
      </c>
    </row>
    <row r="20" spans="1:8" x14ac:dyDescent="0.25">
      <c r="A20" s="169" t="s">
        <v>41</v>
      </c>
      <c r="B20" s="122">
        <v>0</v>
      </c>
      <c r="C20" s="122">
        <v>0</v>
      </c>
      <c r="D20" s="122">
        <v>0</v>
      </c>
      <c r="E20" s="122"/>
      <c r="F20" s="122">
        <v>0</v>
      </c>
      <c r="G20" s="122">
        <v>0</v>
      </c>
      <c r="H20" s="123">
        <v>0</v>
      </c>
    </row>
    <row r="21" spans="1:8" x14ac:dyDescent="0.25">
      <c r="A21" s="170" t="s">
        <v>42</v>
      </c>
      <c r="B21" s="125">
        <v>0</v>
      </c>
      <c r="C21" s="125">
        <v>0</v>
      </c>
      <c r="D21" s="125">
        <v>0</v>
      </c>
      <c r="E21" s="125"/>
      <c r="F21" s="125">
        <v>0</v>
      </c>
      <c r="G21" s="125">
        <v>0</v>
      </c>
      <c r="H21" s="126">
        <v>0</v>
      </c>
    </row>
    <row r="22" spans="1:8" x14ac:dyDescent="0.25">
      <c r="A22" s="169" t="s">
        <v>44</v>
      </c>
      <c r="B22" s="122">
        <v>0</v>
      </c>
      <c r="C22" s="122">
        <v>0</v>
      </c>
      <c r="D22" s="122">
        <v>0</v>
      </c>
      <c r="E22" s="122"/>
      <c r="F22" s="122">
        <v>0</v>
      </c>
      <c r="G22" s="122">
        <v>0</v>
      </c>
      <c r="H22" s="123">
        <v>0</v>
      </c>
    </row>
    <row r="23" spans="1:8" x14ac:dyDescent="0.25">
      <c r="A23" s="170" t="s">
        <v>45</v>
      </c>
      <c r="B23" s="125">
        <v>0</v>
      </c>
      <c r="C23" s="125">
        <v>0</v>
      </c>
      <c r="D23" s="125">
        <v>0</v>
      </c>
      <c r="E23" s="125"/>
      <c r="F23" s="125">
        <v>0</v>
      </c>
      <c r="G23" s="125">
        <v>0</v>
      </c>
      <c r="H23" s="126">
        <v>0</v>
      </c>
    </row>
    <row r="24" spans="1:8" x14ac:dyDescent="0.25">
      <c r="A24" s="169" t="s">
        <v>46</v>
      </c>
      <c r="B24" s="122">
        <v>0</v>
      </c>
      <c r="C24" s="122">
        <v>0</v>
      </c>
      <c r="D24" s="122">
        <v>0</v>
      </c>
      <c r="E24" s="122"/>
      <c r="F24" s="122">
        <v>0</v>
      </c>
      <c r="G24" s="122">
        <v>0</v>
      </c>
      <c r="H24" s="123">
        <v>0</v>
      </c>
    </row>
    <row r="25" spans="1:8" x14ac:dyDescent="0.25">
      <c r="A25" s="170" t="s">
        <v>47</v>
      </c>
      <c r="B25" s="125">
        <v>0</v>
      </c>
      <c r="C25" s="125">
        <v>0</v>
      </c>
      <c r="D25" s="125">
        <v>0</v>
      </c>
      <c r="E25" s="125"/>
      <c r="F25" s="125">
        <v>0</v>
      </c>
      <c r="G25" s="125">
        <v>0</v>
      </c>
      <c r="H25" s="126">
        <v>0</v>
      </c>
    </row>
    <row r="26" spans="1:8" x14ac:dyDescent="0.25">
      <c r="A26" s="169" t="s">
        <v>48</v>
      </c>
      <c r="B26" s="122">
        <v>0</v>
      </c>
      <c r="C26" s="122">
        <v>0</v>
      </c>
      <c r="D26" s="122">
        <v>0</v>
      </c>
      <c r="E26" s="122"/>
      <c r="F26" s="122">
        <v>0</v>
      </c>
      <c r="G26" s="122">
        <v>0</v>
      </c>
      <c r="H26" s="123">
        <v>0</v>
      </c>
    </row>
    <row r="27" spans="1:8" x14ac:dyDescent="0.25">
      <c r="A27" s="170" t="s">
        <v>49</v>
      </c>
      <c r="B27" s="125">
        <v>0</v>
      </c>
      <c r="C27" s="125">
        <v>0</v>
      </c>
      <c r="D27" s="125">
        <v>0</v>
      </c>
      <c r="E27" s="125"/>
      <c r="F27" s="125">
        <v>0</v>
      </c>
      <c r="G27" s="125">
        <v>0</v>
      </c>
      <c r="H27" s="126">
        <v>0</v>
      </c>
    </row>
    <row r="28" spans="1:8" x14ac:dyDescent="0.25">
      <c r="A28" s="169" t="s">
        <v>50</v>
      </c>
      <c r="B28" s="122">
        <v>0</v>
      </c>
      <c r="C28" s="122">
        <v>0</v>
      </c>
      <c r="D28" s="122">
        <v>0</v>
      </c>
      <c r="E28" s="122"/>
      <c r="F28" s="122">
        <v>0</v>
      </c>
      <c r="G28" s="122">
        <v>0</v>
      </c>
      <c r="H28" s="123">
        <v>0</v>
      </c>
    </row>
    <row r="29" spans="1:8" x14ac:dyDescent="0.25">
      <c r="A29" s="170" t="s">
        <v>51</v>
      </c>
      <c r="B29" s="125">
        <v>2952</v>
      </c>
      <c r="C29" s="125">
        <v>2952</v>
      </c>
      <c r="D29" s="125">
        <v>0</v>
      </c>
      <c r="E29" s="125"/>
      <c r="F29" s="125">
        <v>41</v>
      </c>
      <c r="G29" s="125">
        <v>41</v>
      </c>
      <c r="H29" s="126">
        <v>0</v>
      </c>
    </row>
    <row r="30" spans="1:8" x14ac:dyDescent="0.25">
      <c r="A30" s="169" t="s">
        <v>52</v>
      </c>
      <c r="B30" s="122">
        <v>0</v>
      </c>
      <c r="C30" s="122">
        <v>0</v>
      </c>
      <c r="D30" s="122">
        <v>0</v>
      </c>
      <c r="E30" s="122"/>
      <c r="F30" s="122">
        <v>0</v>
      </c>
      <c r="G30" s="122">
        <v>0</v>
      </c>
      <c r="H30" s="123">
        <v>0</v>
      </c>
    </row>
    <row r="31" spans="1:8" x14ac:dyDescent="0.25">
      <c r="A31" s="170" t="s">
        <v>59</v>
      </c>
      <c r="B31" s="125">
        <v>0</v>
      </c>
      <c r="C31" s="125">
        <v>0</v>
      </c>
      <c r="D31" s="125">
        <v>0</v>
      </c>
      <c r="E31" s="125"/>
      <c r="F31" s="125">
        <v>0</v>
      </c>
      <c r="G31" s="125">
        <v>0</v>
      </c>
      <c r="H31" s="126">
        <v>0</v>
      </c>
    </row>
    <row r="32" spans="1:8" x14ac:dyDescent="0.25">
      <c r="A32" s="169" t="s">
        <v>53</v>
      </c>
      <c r="B32" s="122">
        <v>0</v>
      </c>
      <c r="C32" s="122">
        <v>0</v>
      </c>
      <c r="D32" s="122">
        <v>0</v>
      </c>
      <c r="E32" s="122"/>
      <c r="F32" s="122">
        <v>0</v>
      </c>
      <c r="G32" s="122">
        <v>0</v>
      </c>
      <c r="H32" s="123">
        <v>0</v>
      </c>
    </row>
    <row r="33" spans="1:8" x14ac:dyDescent="0.25">
      <c r="A33" s="170" t="s">
        <v>54</v>
      </c>
      <c r="B33" s="125">
        <v>0</v>
      </c>
      <c r="C33" s="125">
        <v>0</v>
      </c>
      <c r="D33" s="125">
        <v>0</v>
      </c>
      <c r="E33" s="125"/>
      <c r="F33" s="125">
        <v>0</v>
      </c>
      <c r="G33" s="125">
        <v>0</v>
      </c>
      <c r="H33" s="126">
        <v>0</v>
      </c>
    </row>
    <row r="34" spans="1:8" x14ac:dyDescent="0.25">
      <c r="A34" s="169" t="s">
        <v>57</v>
      </c>
      <c r="B34" s="122">
        <v>0</v>
      </c>
      <c r="C34" s="122">
        <v>0</v>
      </c>
      <c r="D34" s="122">
        <v>0</v>
      </c>
      <c r="E34" s="122"/>
      <c r="F34" s="122">
        <v>0</v>
      </c>
      <c r="G34" s="122">
        <v>0</v>
      </c>
      <c r="H34" s="123">
        <v>0</v>
      </c>
    </row>
    <row r="35" spans="1:8" x14ac:dyDescent="0.25">
      <c r="A35" s="170" t="s">
        <v>55</v>
      </c>
      <c r="B35" s="125">
        <v>0</v>
      </c>
      <c r="C35" s="125">
        <v>0</v>
      </c>
      <c r="D35" s="125">
        <v>0</v>
      </c>
      <c r="E35" s="125"/>
      <c r="F35" s="125">
        <v>0</v>
      </c>
      <c r="G35" s="125">
        <v>0</v>
      </c>
      <c r="H35" s="126">
        <v>0</v>
      </c>
    </row>
    <row r="36" spans="1:8" x14ac:dyDescent="0.25">
      <c r="A36" s="169" t="s">
        <v>56</v>
      </c>
      <c r="B36" s="122">
        <v>0</v>
      </c>
      <c r="C36" s="122">
        <v>0</v>
      </c>
      <c r="D36" s="122">
        <v>0</v>
      </c>
      <c r="E36" s="122"/>
      <c r="F36" s="122">
        <v>0</v>
      </c>
      <c r="G36" s="122">
        <v>0</v>
      </c>
      <c r="H36" s="123">
        <v>0</v>
      </c>
    </row>
    <row r="37" spans="1:8" x14ac:dyDescent="0.25">
      <c r="A37" s="170" t="s">
        <v>67</v>
      </c>
      <c r="B37" s="125">
        <v>2279</v>
      </c>
      <c r="C37" s="125">
        <v>2279</v>
      </c>
      <c r="D37" s="125">
        <v>0</v>
      </c>
      <c r="E37" s="125"/>
      <c r="F37" s="125">
        <v>48</v>
      </c>
      <c r="G37" s="125">
        <v>48</v>
      </c>
      <c r="H37" s="126">
        <v>0</v>
      </c>
    </row>
    <row r="38" spans="1:8" x14ac:dyDescent="0.25">
      <c r="A38" s="169" t="s">
        <v>36</v>
      </c>
      <c r="B38" s="122">
        <v>0</v>
      </c>
      <c r="C38" s="122">
        <v>0</v>
      </c>
      <c r="D38" s="122">
        <v>0</v>
      </c>
      <c r="E38" s="122"/>
      <c r="F38" s="122">
        <v>0</v>
      </c>
      <c r="G38" s="122">
        <v>0</v>
      </c>
      <c r="H38" s="123">
        <v>0</v>
      </c>
    </row>
    <row r="39" spans="1:8" x14ac:dyDescent="0.25">
      <c r="A39" s="170" t="s">
        <v>43</v>
      </c>
      <c r="B39" s="125">
        <v>0</v>
      </c>
      <c r="C39" s="125">
        <v>0</v>
      </c>
      <c r="D39" s="125">
        <v>0</v>
      </c>
      <c r="E39" s="125"/>
      <c r="F39" s="125">
        <v>0</v>
      </c>
      <c r="G39" s="125">
        <v>0</v>
      </c>
      <c r="H39" s="126">
        <v>0</v>
      </c>
    </row>
    <row r="40" spans="1:8" x14ac:dyDescent="0.25">
      <c r="A40" s="169" t="s">
        <v>91</v>
      </c>
      <c r="B40" s="122">
        <v>0</v>
      </c>
      <c r="C40" s="122">
        <v>0</v>
      </c>
      <c r="D40" s="122">
        <v>0</v>
      </c>
      <c r="E40" s="122"/>
      <c r="F40" s="122">
        <v>0</v>
      </c>
      <c r="G40" s="122">
        <v>0</v>
      </c>
      <c r="H40" s="123">
        <v>0</v>
      </c>
    </row>
    <row r="41" spans="1:8" x14ac:dyDescent="0.25">
      <c r="A41" s="170" t="s">
        <v>92</v>
      </c>
      <c r="B41" s="125">
        <v>0</v>
      </c>
      <c r="C41" s="125">
        <v>0</v>
      </c>
      <c r="D41" s="125">
        <v>0</v>
      </c>
      <c r="E41" s="125"/>
      <c r="F41" s="125">
        <v>0</v>
      </c>
      <c r="G41" s="125">
        <v>0</v>
      </c>
      <c r="H41" s="126">
        <v>0</v>
      </c>
    </row>
    <row r="42" spans="1:8" x14ac:dyDescent="0.25">
      <c r="A42" s="169" t="s">
        <v>93</v>
      </c>
      <c r="B42" s="122">
        <v>0</v>
      </c>
      <c r="C42" s="122">
        <v>0</v>
      </c>
      <c r="D42" s="122">
        <v>0</v>
      </c>
      <c r="E42" s="122"/>
      <c r="F42" s="122">
        <v>0</v>
      </c>
      <c r="G42" s="122">
        <v>0</v>
      </c>
      <c r="H42" s="123">
        <v>0</v>
      </c>
    </row>
    <row r="43" spans="1:8" x14ac:dyDescent="0.25">
      <c r="A43" s="170" t="s">
        <v>94</v>
      </c>
      <c r="B43" s="125">
        <v>0</v>
      </c>
      <c r="C43" s="125">
        <v>0</v>
      </c>
      <c r="D43" s="125">
        <v>0</v>
      </c>
      <c r="E43" s="125"/>
      <c r="F43" s="125">
        <v>0</v>
      </c>
      <c r="G43" s="125">
        <v>0</v>
      </c>
      <c r="H43" s="126">
        <v>0</v>
      </c>
    </row>
    <row r="44" spans="1:8" x14ac:dyDescent="0.25">
      <c r="A44" s="169" t="s">
        <v>95</v>
      </c>
      <c r="B44" s="122">
        <v>0</v>
      </c>
      <c r="C44" s="122">
        <v>0</v>
      </c>
      <c r="D44" s="122">
        <v>0</v>
      </c>
      <c r="E44" s="122"/>
      <c r="F44" s="122">
        <v>0</v>
      </c>
      <c r="G44" s="122">
        <v>0</v>
      </c>
      <c r="H44" s="123">
        <v>0</v>
      </c>
    </row>
    <row r="45" spans="1:8" x14ac:dyDescent="0.25">
      <c r="A45" s="170" t="s">
        <v>96</v>
      </c>
      <c r="B45" s="125">
        <v>0</v>
      </c>
      <c r="C45" s="125">
        <v>0</v>
      </c>
      <c r="D45" s="125">
        <v>0</v>
      </c>
      <c r="E45" s="125"/>
      <c r="F45" s="125">
        <v>0</v>
      </c>
      <c r="G45" s="125">
        <v>0</v>
      </c>
      <c r="H45" s="126">
        <v>0</v>
      </c>
    </row>
    <row r="46" spans="1:8" x14ac:dyDescent="0.25">
      <c r="A46" s="169" t="s">
        <v>97</v>
      </c>
      <c r="B46" s="122">
        <v>0</v>
      </c>
      <c r="C46" s="122">
        <v>0</v>
      </c>
      <c r="D46" s="122">
        <v>0</v>
      </c>
      <c r="E46" s="122"/>
      <c r="F46" s="122">
        <v>0</v>
      </c>
      <c r="G46" s="122">
        <v>0</v>
      </c>
      <c r="H46" s="123">
        <v>0</v>
      </c>
    </row>
    <row r="47" spans="1:8" x14ac:dyDescent="0.25">
      <c r="A47" s="171"/>
      <c r="B47" s="71"/>
      <c r="C47" s="71"/>
      <c r="D47" s="71"/>
      <c r="E47" s="71"/>
      <c r="F47" s="71"/>
      <c r="G47" s="71"/>
      <c r="H47" s="172"/>
    </row>
    <row r="48" spans="1:8" x14ac:dyDescent="0.25">
      <c r="A48" s="173" t="s">
        <v>0</v>
      </c>
      <c r="B48" s="174">
        <v>28873</v>
      </c>
      <c r="C48" s="174">
        <v>28812</v>
      </c>
      <c r="D48" s="174">
        <v>61</v>
      </c>
      <c r="E48" s="174"/>
      <c r="F48" s="174">
        <v>540</v>
      </c>
      <c r="G48" s="174">
        <v>539</v>
      </c>
      <c r="H48" s="175">
        <v>1</v>
      </c>
    </row>
    <row r="50" spans="1:8" ht="5.0999999999999996" customHeight="1" x14ac:dyDescent="0.25">
      <c r="A50" s="109"/>
      <c r="B50" s="109"/>
      <c r="C50" s="109"/>
      <c r="D50" s="109"/>
      <c r="E50" s="109"/>
      <c r="F50" s="109"/>
      <c r="G50" s="109"/>
      <c r="H50" s="110"/>
    </row>
    <row r="51" spans="1:8" x14ac:dyDescent="0.25">
      <c r="A51" s="217" t="s">
        <v>141</v>
      </c>
      <c r="B51" s="76"/>
      <c r="C51" s="76"/>
      <c r="D51" s="76"/>
      <c r="E51" s="76"/>
      <c r="F51" s="76"/>
      <c r="G51" s="76"/>
      <c r="H51" s="131"/>
    </row>
    <row r="52" spans="1:8" x14ac:dyDescent="0.25">
      <c r="A52" s="161" t="s">
        <v>63</v>
      </c>
      <c r="B52" s="76"/>
      <c r="C52" s="76"/>
      <c r="D52" s="76"/>
      <c r="E52" s="76"/>
      <c r="F52" s="76"/>
      <c r="G52" s="76"/>
      <c r="H52" s="131"/>
    </row>
    <row r="53" spans="1:8" x14ac:dyDescent="0.25">
      <c r="A53" s="291" t="s">
        <v>175</v>
      </c>
      <c r="B53" s="76"/>
      <c r="C53" s="76"/>
      <c r="D53" s="76"/>
      <c r="E53" s="76"/>
      <c r="F53" s="76"/>
      <c r="G53" s="76"/>
      <c r="H53" s="131"/>
    </row>
    <row r="54" spans="1:8" ht="5.0999999999999996" customHeight="1" x14ac:dyDescent="0.25">
      <c r="A54" s="132"/>
      <c r="B54" s="132"/>
      <c r="C54" s="132"/>
      <c r="D54" s="132"/>
      <c r="E54" s="132"/>
      <c r="F54" s="132"/>
      <c r="G54" s="132"/>
      <c r="H54" s="133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F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4" width="11.42578125" style="140"/>
    <col min="5" max="5" width="3.28515625" style="140" customWidth="1"/>
    <col min="6" max="6" width="12.28515625" style="140" bestFit="1" customWidth="1"/>
    <col min="7" max="8" width="11.42578125" style="140"/>
    <col min="9" max="9" width="10.85546875" style="140" customWidth="1"/>
    <col min="10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206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185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F10" s="139"/>
      <c r="G10" s="139"/>
      <c r="H10" s="325" t="s">
        <v>137</v>
      </c>
      <c r="I10" s="325"/>
      <c r="J10" s="294"/>
    </row>
    <row r="11" spans="1:12" ht="12.75" customHeight="1" x14ac:dyDescent="0.25">
      <c r="A11" s="141"/>
      <c r="B11" s="142"/>
      <c r="C11" s="142"/>
      <c r="D11" s="142"/>
      <c r="E11" s="142"/>
      <c r="F11" s="386" t="s">
        <v>70</v>
      </c>
      <c r="G11" s="386"/>
      <c r="H11" s="386"/>
    </row>
    <row r="12" spans="1:12" ht="12.75" customHeight="1" x14ac:dyDescent="0.25">
      <c r="A12" s="353" t="s">
        <v>4</v>
      </c>
      <c r="B12" s="369" t="s">
        <v>69</v>
      </c>
      <c r="C12" s="369"/>
      <c r="D12" s="369"/>
      <c r="E12" s="143"/>
      <c r="F12" s="387" t="s">
        <v>34</v>
      </c>
      <c r="G12" s="387"/>
      <c r="H12" s="388"/>
    </row>
    <row r="13" spans="1:12" x14ac:dyDescent="0.25">
      <c r="A13" s="355"/>
      <c r="B13" s="144" t="s">
        <v>0</v>
      </c>
      <c r="C13" s="144" t="s">
        <v>23</v>
      </c>
      <c r="D13" s="144" t="s">
        <v>24</v>
      </c>
      <c r="E13" s="145"/>
      <c r="F13" s="144" t="s">
        <v>0</v>
      </c>
      <c r="G13" s="144" t="s">
        <v>23</v>
      </c>
      <c r="H13" s="146" t="s">
        <v>24</v>
      </c>
    </row>
    <row r="14" spans="1:12" x14ac:dyDescent="0.25">
      <c r="A14" s="147" t="s">
        <v>35</v>
      </c>
      <c r="B14" s="148">
        <v>50415</v>
      </c>
      <c r="C14" s="148">
        <v>12443</v>
      </c>
      <c r="D14" s="148">
        <v>37972</v>
      </c>
      <c r="E14" s="148"/>
      <c r="F14" s="148">
        <v>984</v>
      </c>
      <c r="G14" s="148">
        <v>293</v>
      </c>
      <c r="H14" s="149">
        <v>691</v>
      </c>
    </row>
    <row r="15" spans="1:12" x14ac:dyDescent="0.25">
      <c r="A15" s="150" t="s">
        <v>37</v>
      </c>
      <c r="B15" s="151">
        <v>149322</v>
      </c>
      <c r="C15" s="151">
        <v>13292</v>
      </c>
      <c r="D15" s="151">
        <v>136030</v>
      </c>
      <c r="E15" s="151"/>
      <c r="F15" s="151">
        <v>2506</v>
      </c>
      <c r="G15" s="151">
        <v>199</v>
      </c>
      <c r="H15" s="152">
        <v>2307</v>
      </c>
    </row>
    <row r="16" spans="1:12" x14ac:dyDescent="0.25">
      <c r="A16" s="147" t="s">
        <v>90</v>
      </c>
      <c r="B16" s="148">
        <v>24347</v>
      </c>
      <c r="C16" s="148">
        <v>180</v>
      </c>
      <c r="D16" s="148">
        <v>24167</v>
      </c>
      <c r="E16" s="148"/>
      <c r="F16" s="148">
        <v>544</v>
      </c>
      <c r="G16" s="148">
        <v>2</v>
      </c>
      <c r="H16" s="149">
        <v>542</v>
      </c>
    </row>
    <row r="17" spans="1:8" x14ac:dyDescent="0.25">
      <c r="A17" s="150" t="s">
        <v>38</v>
      </c>
      <c r="B17" s="151">
        <v>0</v>
      </c>
      <c r="C17" s="151">
        <v>0</v>
      </c>
      <c r="D17" s="151">
        <v>0</v>
      </c>
      <c r="E17" s="151"/>
      <c r="F17" s="151">
        <v>0</v>
      </c>
      <c r="G17" s="151">
        <v>0</v>
      </c>
      <c r="H17" s="152">
        <v>0</v>
      </c>
    </row>
    <row r="18" spans="1:8" x14ac:dyDescent="0.25">
      <c r="A18" s="147" t="s">
        <v>39</v>
      </c>
      <c r="B18" s="148">
        <v>0</v>
      </c>
      <c r="C18" s="148">
        <v>0</v>
      </c>
      <c r="D18" s="148">
        <v>0</v>
      </c>
      <c r="E18" s="148"/>
      <c r="F18" s="148">
        <v>0</v>
      </c>
      <c r="G18" s="148">
        <v>0</v>
      </c>
      <c r="H18" s="149">
        <v>0</v>
      </c>
    </row>
    <row r="19" spans="1:8" x14ac:dyDescent="0.25">
      <c r="A19" s="150" t="s">
        <v>40</v>
      </c>
      <c r="B19" s="151">
        <v>895</v>
      </c>
      <c r="C19" s="151">
        <v>86</v>
      </c>
      <c r="D19" s="151">
        <v>809</v>
      </c>
      <c r="E19" s="151"/>
      <c r="F19" s="151">
        <v>11</v>
      </c>
      <c r="G19" s="151">
        <v>2</v>
      </c>
      <c r="H19" s="152">
        <v>9</v>
      </c>
    </row>
    <row r="20" spans="1:8" x14ac:dyDescent="0.25">
      <c r="A20" s="147" t="s">
        <v>41</v>
      </c>
      <c r="B20" s="148">
        <v>209</v>
      </c>
      <c r="C20" s="148">
        <v>209</v>
      </c>
      <c r="D20" s="148">
        <v>0</v>
      </c>
      <c r="E20" s="148"/>
      <c r="F20" s="148">
        <v>2</v>
      </c>
      <c r="G20" s="148">
        <v>2</v>
      </c>
      <c r="H20" s="149">
        <v>0</v>
      </c>
    </row>
    <row r="21" spans="1:8" x14ac:dyDescent="0.25">
      <c r="A21" s="150" t="s">
        <v>42</v>
      </c>
      <c r="B21" s="151">
        <v>0</v>
      </c>
      <c r="C21" s="151">
        <v>0</v>
      </c>
      <c r="D21" s="151">
        <v>0</v>
      </c>
      <c r="E21" s="151"/>
      <c r="F21" s="151">
        <v>0</v>
      </c>
      <c r="G21" s="151">
        <v>0</v>
      </c>
      <c r="H21" s="152">
        <v>0</v>
      </c>
    </row>
    <row r="22" spans="1:8" x14ac:dyDescent="0.25">
      <c r="A22" s="147" t="s">
        <v>44</v>
      </c>
      <c r="B22" s="148">
        <v>1212</v>
      </c>
      <c r="C22" s="148">
        <v>1212</v>
      </c>
      <c r="D22" s="148">
        <v>0</v>
      </c>
      <c r="E22" s="148"/>
      <c r="F22" s="148">
        <v>28</v>
      </c>
      <c r="G22" s="148">
        <v>28</v>
      </c>
      <c r="H22" s="149">
        <v>0</v>
      </c>
    </row>
    <row r="23" spans="1:8" x14ac:dyDescent="0.25">
      <c r="A23" s="150" t="s">
        <v>45</v>
      </c>
      <c r="B23" s="151">
        <v>19288</v>
      </c>
      <c r="C23" s="151">
        <v>936</v>
      </c>
      <c r="D23" s="151">
        <v>18352</v>
      </c>
      <c r="E23" s="151"/>
      <c r="F23" s="151">
        <v>312</v>
      </c>
      <c r="G23" s="151">
        <v>12</v>
      </c>
      <c r="H23" s="152">
        <v>300</v>
      </c>
    </row>
    <row r="24" spans="1:8" x14ac:dyDescent="0.25">
      <c r="A24" s="147" t="s">
        <v>46</v>
      </c>
      <c r="B24" s="148">
        <v>495</v>
      </c>
      <c r="C24" s="148">
        <v>495</v>
      </c>
      <c r="D24" s="148">
        <v>0</v>
      </c>
      <c r="E24" s="148"/>
      <c r="F24" s="148">
        <v>7</v>
      </c>
      <c r="G24" s="148">
        <v>7</v>
      </c>
      <c r="H24" s="149">
        <v>0</v>
      </c>
    </row>
    <row r="25" spans="1:8" x14ac:dyDescent="0.25">
      <c r="A25" s="150" t="s">
        <v>47</v>
      </c>
      <c r="B25" s="151">
        <v>0</v>
      </c>
      <c r="C25" s="151">
        <v>0</v>
      </c>
      <c r="D25" s="151">
        <v>0</v>
      </c>
      <c r="E25" s="151"/>
      <c r="F25" s="151">
        <v>0</v>
      </c>
      <c r="G25" s="151">
        <v>0</v>
      </c>
      <c r="H25" s="152">
        <v>0</v>
      </c>
    </row>
    <row r="26" spans="1:8" x14ac:dyDescent="0.25">
      <c r="A26" s="147" t="s">
        <v>48</v>
      </c>
      <c r="B26" s="148">
        <v>5089</v>
      </c>
      <c r="C26" s="148">
        <v>5089</v>
      </c>
      <c r="D26" s="148">
        <v>0</v>
      </c>
      <c r="E26" s="148"/>
      <c r="F26" s="148">
        <v>54</v>
      </c>
      <c r="G26" s="148">
        <v>54</v>
      </c>
      <c r="H26" s="149">
        <v>0</v>
      </c>
    </row>
    <row r="27" spans="1:8" x14ac:dyDescent="0.25">
      <c r="A27" s="150" t="s">
        <v>49</v>
      </c>
      <c r="B27" s="151">
        <v>219</v>
      </c>
      <c r="C27" s="151">
        <v>219</v>
      </c>
      <c r="D27" s="151">
        <v>0</v>
      </c>
      <c r="E27" s="151"/>
      <c r="F27" s="151">
        <v>3</v>
      </c>
      <c r="G27" s="151">
        <v>3</v>
      </c>
      <c r="H27" s="152">
        <v>0</v>
      </c>
    </row>
    <row r="28" spans="1:8" x14ac:dyDescent="0.25">
      <c r="A28" s="147" t="s">
        <v>50</v>
      </c>
      <c r="B28" s="148">
        <v>0</v>
      </c>
      <c r="C28" s="148">
        <v>0</v>
      </c>
      <c r="D28" s="148">
        <v>0</v>
      </c>
      <c r="E28" s="148"/>
      <c r="F28" s="148">
        <v>0</v>
      </c>
      <c r="G28" s="148">
        <v>0</v>
      </c>
      <c r="H28" s="149">
        <v>0</v>
      </c>
    </row>
    <row r="29" spans="1:8" x14ac:dyDescent="0.25">
      <c r="A29" s="150" t="s">
        <v>51</v>
      </c>
      <c r="B29" s="151">
        <v>3054</v>
      </c>
      <c r="C29" s="151">
        <v>3054</v>
      </c>
      <c r="D29" s="151">
        <v>0</v>
      </c>
      <c r="E29" s="151"/>
      <c r="F29" s="151">
        <v>43</v>
      </c>
      <c r="G29" s="151">
        <v>43</v>
      </c>
      <c r="H29" s="152">
        <v>0</v>
      </c>
    </row>
    <row r="30" spans="1:8" x14ac:dyDescent="0.25">
      <c r="A30" s="147" t="s">
        <v>52</v>
      </c>
      <c r="B30" s="148">
        <v>0</v>
      </c>
      <c r="C30" s="148">
        <v>0</v>
      </c>
      <c r="D30" s="148">
        <v>0</v>
      </c>
      <c r="E30" s="148"/>
      <c r="F30" s="148">
        <v>0</v>
      </c>
      <c r="G30" s="148">
        <v>0</v>
      </c>
      <c r="H30" s="149">
        <v>0</v>
      </c>
    </row>
    <row r="31" spans="1:8" x14ac:dyDescent="0.25">
      <c r="A31" s="150" t="s">
        <v>59</v>
      </c>
      <c r="B31" s="151">
        <v>0</v>
      </c>
      <c r="C31" s="151">
        <v>0</v>
      </c>
      <c r="D31" s="151">
        <v>0</v>
      </c>
      <c r="E31" s="151"/>
      <c r="F31" s="151">
        <v>0</v>
      </c>
      <c r="G31" s="151">
        <v>0</v>
      </c>
      <c r="H31" s="152">
        <v>0</v>
      </c>
    </row>
    <row r="32" spans="1:8" x14ac:dyDescent="0.25">
      <c r="A32" s="147" t="s">
        <v>53</v>
      </c>
      <c r="B32" s="148">
        <v>358</v>
      </c>
      <c r="C32" s="148">
        <v>358</v>
      </c>
      <c r="D32" s="148">
        <v>0</v>
      </c>
      <c r="E32" s="148"/>
      <c r="F32" s="148">
        <v>8</v>
      </c>
      <c r="G32" s="148">
        <v>8</v>
      </c>
      <c r="H32" s="149">
        <v>0</v>
      </c>
    </row>
    <row r="33" spans="1:8" x14ac:dyDescent="0.25">
      <c r="A33" s="150" t="s">
        <v>54</v>
      </c>
      <c r="B33" s="151">
        <v>9827</v>
      </c>
      <c r="C33" s="151">
        <v>9827</v>
      </c>
      <c r="D33" s="151">
        <v>0</v>
      </c>
      <c r="E33" s="151"/>
      <c r="F33" s="151">
        <v>100</v>
      </c>
      <c r="G33" s="151">
        <v>100</v>
      </c>
      <c r="H33" s="152">
        <v>0</v>
      </c>
    </row>
    <row r="34" spans="1:8" x14ac:dyDescent="0.25">
      <c r="A34" s="147" t="s">
        <v>57</v>
      </c>
      <c r="B34" s="148">
        <v>0</v>
      </c>
      <c r="C34" s="148">
        <v>0</v>
      </c>
      <c r="D34" s="148">
        <v>0</v>
      </c>
      <c r="E34" s="148"/>
      <c r="F34" s="148">
        <v>0</v>
      </c>
      <c r="G34" s="148">
        <v>0</v>
      </c>
      <c r="H34" s="149">
        <v>0</v>
      </c>
    </row>
    <row r="35" spans="1:8" x14ac:dyDescent="0.25">
      <c r="A35" s="150" t="s">
        <v>55</v>
      </c>
      <c r="B35" s="151">
        <v>2651</v>
      </c>
      <c r="C35" s="151">
        <v>64</v>
      </c>
      <c r="D35" s="151">
        <v>2587</v>
      </c>
      <c r="E35" s="151"/>
      <c r="F35" s="151">
        <v>49</v>
      </c>
      <c r="G35" s="151">
        <v>1</v>
      </c>
      <c r="H35" s="152">
        <v>48</v>
      </c>
    </row>
    <row r="36" spans="1:8" x14ac:dyDescent="0.25">
      <c r="A36" s="147" t="s">
        <v>56</v>
      </c>
      <c r="B36" s="148">
        <v>88100</v>
      </c>
      <c r="C36" s="148">
        <v>135</v>
      </c>
      <c r="D36" s="148">
        <v>87965</v>
      </c>
      <c r="E36" s="148"/>
      <c r="F36" s="148">
        <v>1763</v>
      </c>
      <c r="G36" s="148">
        <v>3</v>
      </c>
      <c r="H36" s="149">
        <v>1760</v>
      </c>
    </row>
    <row r="37" spans="1:8" x14ac:dyDescent="0.25">
      <c r="A37" s="150" t="s">
        <v>67</v>
      </c>
      <c r="B37" s="151">
        <v>5418</v>
      </c>
      <c r="C37" s="151">
        <v>5418</v>
      </c>
      <c r="D37" s="151">
        <v>0</v>
      </c>
      <c r="E37" s="151"/>
      <c r="F37" s="151">
        <v>109</v>
      </c>
      <c r="G37" s="151">
        <v>109</v>
      </c>
      <c r="H37" s="152">
        <v>0</v>
      </c>
    </row>
    <row r="38" spans="1:8" x14ac:dyDescent="0.25">
      <c r="A38" s="147" t="s">
        <v>36</v>
      </c>
      <c r="B38" s="148">
        <v>131</v>
      </c>
      <c r="C38" s="148">
        <v>131</v>
      </c>
      <c r="D38" s="148">
        <v>0</v>
      </c>
      <c r="E38" s="148"/>
      <c r="F38" s="148">
        <v>2</v>
      </c>
      <c r="G38" s="148">
        <v>2</v>
      </c>
      <c r="H38" s="149">
        <v>0</v>
      </c>
    </row>
    <row r="39" spans="1:8" x14ac:dyDescent="0.25">
      <c r="A39" s="150" t="s">
        <v>43</v>
      </c>
      <c r="B39" s="151">
        <v>745</v>
      </c>
      <c r="C39" s="151">
        <v>111</v>
      </c>
      <c r="D39" s="151">
        <v>634</v>
      </c>
      <c r="E39" s="151"/>
      <c r="F39" s="151">
        <v>9</v>
      </c>
      <c r="G39" s="151">
        <v>3</v>
      </c>
      <c r="H39" s="152">
        <v>6</v>
      </c>
    </row>
    <row r="40" spans="1:8" x14ac:dyDescent="0.25">
      <c r="A40" s="147" t="s">
        <v>91</v>
      </c>
      <c r="B40" s="148">
        <v>0</v>
      </c>
      <c r="C40" s="148">
        <v>0</v>
      </c>
      <c r="D40" s="148">
        <v>0</v>
      </c>
      <c r="E40" s="148"/>
      <c r="F40" s="148">
        <v>0</v>
      </c>
      <c r="G40" s="148">
        <v>0</v>
      </c>
      <c r="H40" s="149">
        <v>0</v>
      </c>
    </row>
    <row r="41" spans="1:8" x14ac:dyDescent="0.25">
      <c r="A41" s="150" t="s">
        <v>92</v>
      </c>
      <c r="B41" s="151">
        <v>0</v>
      </c>
      <c r="C41" s="151">
        <v>0</v>
      </c>
      <c r="D41" s="151">
        <v>0</v>
      </c>
      <c r="E41" s="151"/>
      <c r="F41" s="151">
        <v>0</v>
      </c>
      <c r="G41" s="151">
        <v>0</v>
      </c>
      <c r="H41" s="152">
        <v>0</v>
      </c>
    </row>
    <row r="42" spans="1:8" x14ac:dyDescent="0.25">
      <c r="A42" s="147" t="s">
        <v>93</v>
      </c>
      <c r="B42" s="148">
        <v>0</v>
      </c>
      <c r="C42" s="148">
        <v>0</v>
      </c>
      <c r="D42" s="148">
        <v>0</v>
      </c>
      <c r="E42" s="148"/>
      <c r="F42" s="148">
        <v>0</v>
      </c>
      <c r="G42" s="148">
        <v>0</v>
      </c>
      <c r="H42" s="149">
        <v>0</v>
      </c>
    </row>
    <row r="43" spans="1:8" x14ac:dyDescent="0.25">
      <c r="A43" s="150" t="s">
        <v>94</v>
      </c>
      <c r="B43" s="151">
        <v>0</v>
      </c>
      <c r="C43" s="151">
        <v>0</v>
      </c>
      <c r="D43" s="151">
        <v>0</v>
      </c>
      <c r="E43" s="151"/>
      <c r="F43" s="151">
        <v>0</v>
      </c>
      <c r="G43" s="151">
        <v>0</v>
      </c>
      <c r="H43" s="152">
        <v>0</v>
      </c>
    </row>
    <row r="44" spans="1:8" x14ac:dyDescent="0.25">
      <c r="A44" s="147" t="s">
        <v>95</v>
      </c>
      <c r="B44" s="148">
        <v>0</v>
      </c>
      <c r="C44" s="148">
        <v>0</v>
      </c>
      <c r="D44" s="148">
        <v>0</v>
      </c>
      <c r="E44" s="148"/>
      <c r="F44" s="148">
        <v>0</v>
      </c>
      <c r="G44" s="148">
        <v>0</v>
      </c>
      <c r="H44" s="149">
        <v>0</v>
      </c>
    </row>
    <row r="45" spans="1:8" x14ac:dyDescent="0.25">
      <c r="A45" s="150" t="s">
        <v>96</v>
      </c>
      <c r="B45" s="151">
        <v>0</v>
      </c>
      <c r="C45" s="151">
        <v>0</v>
      </c>
      <c r="D45" s="151">
        <v>0</v>
      </c>
      <c r="E45" s="151"/>
      <c r="F45" s="151">
        <v>0</v>
      </c>
      <c r="G45" s="151">
        <v>0</v>
      </c>
      <c r="H45" s="152">
        <v>0</v>
      </c>
    </row>
    <row r="46" spans="1:8" x14ac:dyDescent="0.25">
      <c r="A46" s="147" t="s">
        <v>97</v>
      </c>
      <c r="B46" s="148">
        <v>0</v>
      </c>
      <c r="C46" s="148">
        <v>0</v>
      </c>
      <c r="D46" s="148">
        <v>0</v>
      </c>
      <c r="E46" s="148"/>
      <c r="F46" s="148">
        <v>0</v>
      </c>
      <c r="G46" s="148">
        <v>0</v>
      </c>
      <c r="H46" s="149">
        <v>0</v>
      </c>
    </row>
    <row r="47" spans="1:8" x14ac:dyDescent="0.25">
      <c r="A47" s="153"/>
      <c r="B47" s="154"/>
      <c r="C47" s="154"/>
      <c r="D47" s="154"/>
      <c r="E47" s="154"/>
      <c r="F47" s="154"/>
      <c r="G47" s="154"/>
      <c r="H47" s="155"/>
    </row>
    <row r="48" spans="1:8" x14ac:dyDescent="0.25">
      <c r="A48" s="156" t="s">
        <v>0</v>
      </c>
      <c r="B48" s="157">
        <v>361775</v>
      </c>
      <c r="C48" s="157">
        <v>53259</v>
      </c>
      <c r="D48" s="157">
        <v>308516</v>
      </c>
      <c r="E48" s="157"/>
      <c r="F48" s="157">
        <v>6534</v>
      </c>
      <c r="G48" s="157">
        <v>871</v>
      </c>
      <c r="H48" s="158">
        <v>5663</v>
      </c>
    </row>
    <row r="50" spans="1:8" ht="5.0999999999999996" customHeight="1" x14ac:dyDescent="0.25">
      <c r="A50" s="159"/>
      <c r="B50" s="159"/>
      <c r="C50" s="159"/>
      <c r="D50" s="159"/>
      <c r="E50" s="159"/>
      <c r="F50" s="159"/>
      <c r="G50" s="159"/>
      <c r="H50" s="160"/>
    </row>
    <row r="51" spans="1:8" x14ac:dyDescent="0.25">
      <c r="A51" s="217" t="s">
        <v>141</v>
      </c>
      <c r="B51" s="139"/>
      <c r="C51" s="139"/>
      <c r="D51" s="139"/>
      <c r="E51" s="139"/>
      <c r="F51" s="139"/>
      <c r="G51" s="139"/>
      <c r="H51" s="163"/>
    </row>
    <row r="52" spans="1:8" x14ac:dyDescent="0.25">
      <c r="A52" s="161" t="s">
        <v>63</v>
      </c>
      <c r="B52" s="162"/>
      <c r="C52" s="139"/>
      <c r="D52" s="139"/>
      <c r="E52" s="139"/>
      <c r="F52" s="139"/>
      <c r="G52" s="139"/>
      <c r="H52" s="163"/>
    </row>
    <row r="53" spans="1:8" x14ac:dyDescent="0.25">
      <c r="A53" s="291" t="s">
        <v>175</v>
      </c>
      <c r="B53" s="139"/>
      <c r="C53" s="139"/>
      <c r="D53" s="139"/>
      <c r="E53" s="139"/>
      <c r="F53" s="139"/>
      <c r="G53" s="139"/>
      <c r="H53" s="163"/>
    </row>
    <row r="54" spans="1:8" ht="5.0999999999999996" customHeight="1" x14ac:dyDescent="0.25">
      <c r="A54" s="164"/>
      <c r="B54" s="164"/>
      <c r="C54" s="164"/>
      <c r="D54" s="164"/>
      <c r="E54" s="164"/>
      <c r="F54" s="164"/>
      <c r="G54" s="164"/>
      <c r="H54" s="165"/>
    </row>
  </sheetData>
  <mergeCells count="9">
    <mergeCell ref="F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L54"/>
  <sheetViews>
    <sheetView showGridLines="0" zoomScaleNormal="100" workbookViewId="0"/>
  </sheetViews>
  <sheetFormatPr baseColWidth="10" defaultRowHeight="12.75" x14ac:dyDescent="0.2"/>
  <cols>
    <col min="1" max="1" width="18.7109375" style="18" customWidth="1"/>
    <col min="2" max="4" width="11.42578125" style="18"/>
    <col min="5" max="5" width="3.28515625" style="18" customWidth="1"/>
    <col min="6" max="6" width="12.28515625" style="18" bestFit="1" customWidth="1"/>
    <col min="7" max="8" width="11.42578125" style="18"/>
    <col min="9" max="9" width="10.85546875" style="18" customWidth="1"/>
    <col min="10" max="16384" width="11.42578125" style="18"/>
  </cols>
  <sheetData>
    <row r="1" spans="1:12" s="12" customFormat="1" ht="60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13"/>
      <c r="L1" s="13"/>
    </row>
    <row r="2" spans="1:12" s="12" customFormat="1" ht="14.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3"/>
      <c r="L2" s="13"/>
    </row>
    <row r="3" spans="1:12" s="12" customFormat="1" ht="14.1" customHeight="1" x14ac:dyDescent="0.2">
      <c r="A3" s="395" t="s">
        <v>135</v>
      </c>
      <c r="B3" s="395"/>
      <c r="C3" s="395"/>
      <c r="D3" s="395"/>
      <c r="E3" s="395"/>
      <c r="F3" s="395"/>
      <c r="G3" s="395"/>
      <c r="H3" s="395"/>
      <c r="I3" s="396"/>
    </row>
    <row r="4" spans="1:12" s="12" customFormat="1" ht="18" customHeight="1" x14ac:dyDescent="0.2">
      <c r="A4" s="397"/>
      <c r="B4" s="397"/>
      <c r="C4" s="397"/>
      <c r="D4" s="397"/>
      <c r="E4" s="397"/>
      <c r="F4" s="397"/>
      <c r="G4" s="397"/>
      <c r="H4" s="397"/>
      <c r="I4" s="398"/>
    </row>
    <row r="5" spans="1:12" s="12" customFormat="1" ht="7.5" customHeight="1" x14ac:dyDescent="0.2">
      <c r="A5" s="14"/>
      <c r="B5" s="15"/>
      <c r="C5" s="15"/>
      <c r="D5" s="15"/>
      <c r="E5" s="15"/>
      <c r="F5" s="15"/>
      <c r="G5" s="15"/>
      <c r="H5" s="15"/>
      <c r="I5" s="16"/>
    </row>
    <row r="6" spans="1:12" s="12" customFormat="1" ht="14.1" customHeight="1" x14ac:dyDescent="0.2">
      <c r="A6" s="399" t="s">
        <v>207</v>
      </c>
      <c r="B6" s="400"/>
      <c r="C6" s="400"/>
      <c r="D6" s="400"/>
      <c r="E6" s="400"/>
      <c r="F6" s="400"/>
      <c r="G6" s="400"/>
      <c r="H6" s="400"/>
      <c r="I6" s="401"/>
    </row>
    <row r="7" spans="1:12" s="12" customFormat="1" ht="14.1" customHeight="1" x14ac:dyDescent="0.2">
      <c r="A7" s="399" t="s">
        <v>2</v>
      </c>
      <c r="B7" s="400"/>
      <c r="C7" s="400"/>
      <c r="D7" s="400"/>
      <c r="E7" s="400"/>
      <c r="F7" s="400"/>
      <c r="G7" s="400"/>
      <c r="H7" s="400"/>
      <c r="I7" s="401"/>
    </row>
    <row r="8" spans="1:12" s="12" customFormat="1" ht="14.1" customHeight="1" x14ac:dyDescent="0.2">
      <c r="A8" s="399" t="s">
        <v>188</v>
      </c>
      <c r="B8" s="400"/>
      <c r="C8" s="400"/>
      <c r="D8" s="400"/>
      <c r="E8" s="400"/>
      <c r="F8" s="400"/>
      <c r="G8" s="400"/>
      <c r="H8" s="400"/>
      <c r="I8" s="401"/>
    </row>
    <row r="9" spans="1:12" s="12" customFormat="1" ht="7.5" customHeight="1" x14ac:dyDescent="0.2">
      <c r="A9" s="11"/>
      <c r="B9" s="9"/>
      <c r="C9" s="9"/>
      <c r="D9" s="9"/>
      <c r="E9" s="9"/>
      <c r="F9" s="9"/>
      <c r="G9" s="9"/>
      <c r="H9" s="9"/>
      <c r="I9" s="10"/>
    </row>
    <row r="10" spans="1:12" ht="12.75" customHeight="1" x14ac:dyDescent="0.2">
      <c r="A10" s="17"/>
      <c r="B10" s="17"/>
      <c r="C10" s="17"/>
      <c r="D10" s="17"/>
      <c r="E10" s="17"/>
      <c r="F10" s="17"/>
      <c r="G10" s="17"/>
      <c r="H10" s="325" t="s">
        <v>137</v>
      </c>
      <c r="I10" s="325"/>
      <c r="J10" s="294"/>
    </row>
    <row r="11" spans="1:12" ht="12.75" customHeight="1" x14ac:dyDescent="0.2">
      <c r="A11" s="19"/>
      <c r="B11" s="20"/>
      <c r="C11" s="20"/>
      <c r="D11" s="20"/>
      <c r="E11" s="20"/>
      <c r="F11" s="389" t="s">
        <v>70</v>
      </c>
      <c r="G11" s="389"/>
      <c r="H11" s="389"/>
    </row>
    <row r="12" spans="1:12" ht="12.75" customHeight="1" x14ac:dyDescent="0.2">
      <c r="A12" s="390" t="s">
        <v>4</v>
      </c>
      <c r="B12" s="392" t="s">
        <v>69</v>
      </c>
      <c r="C12" s="392"/>
      <c r="D12" s="392"/>
      <c r="E12" s="29"/>
      <c r="F12" s="393" t="s">
        <v>34</v>
      </c>
      <c r="G12" s="393"/>
      <c r="H12" s="394"/>
    </row>
    <row r="13" spans="1:12" x14ac:dyDescent="0.2">
      <c r="A13" s="391"/>
      <c r="B13" s="31" t="s">
        <v>0</v>
      </c>
      <c r="C13" s="31" t="s">
        <v>23</v>
      </c>
      <c r="D13" s="31" t="s">
        <v>24</v>
      </c>
      <c r="E13" s="30"/>
      <c r="F13" s="31" t="s">
        <v>0</v>
      </c>
      <c r="G13" s="31" t="s">
        <v>23</v>
      </c>
      <c r="H13" s="38" t="s">
        <v>24</v>
      </c>
    </row>
    <row r="14" spans="1:12" x14ac:dyDescent="0.2">
      <c r="A14" s="35" t="s">
        <v>35</v>
      </c>
      <c r="B14" s="5">
        <v>117080</v>
      </c>
      <c r="C14" s="5">
        <v>53485</v>
      </c>
      <c r="D14" s="5">
        <v>63595</v>
      </c>
      <c r="E14" s="5"/>
      <c r="F14" s="5">
        <v>2029</v>
      </c>
      <c r="G14" s="5">
        <v>866</v>
      </c>
      <c r="H14" s="39">
        <v>1163</v>
      </c>
    </row>
    <row r="15" spans="1:12" x14ac:dyDescent="0.2">
      <c r="A15" s="36" t="s">
        <v>37</v>
      </c>
      <c r="B15" s="4">
        <v>255246</v>
      </c>
      <c r="C15" s="4">
        <v>13292</v>
      </c>
      <c r="D15" s="4">
        <v>241954</v>
      </c>
      <c r="E15" s="4"/>
      <c r="F15" s="4">
        <v>4704</v>
      </c>
      <c r="G15" s="4">
        <v>199</v>
      </c>
      <c r="H15" s="40">
        <v>4505</v>
      </c>
    </row>
    <row r="16" spans="1:12" x14ac:dyDescent="0.2">
      <c r="A16" s="35" t="s">
        <v>90</v>
      </c>
      <c r="B16" s="5">
        <v>45457</v>
      </c>
      <c r="C16" s="5">
        <v>180</v>
      </c>
      <c r="D16" s="5">
        <v>45277</v>
      </c>
      <c r="E16" s="5"/>
      <c r="F16" s="5">
        <v>973</v>
      </c>
      <c r="G16" s="5">
        <v>2</v>
      </c>
      <c r="H16" s="39">
        <v>971</v>
      </c>
    </row>
    <row r="17" spans="1:8" x14ac:dyDescent="0.2">
      <c r="A17" s="36" t="s">
        <v>38</v>
      </c>
      <c r="B17" s="4">
        <v>2894</v>
      </c>
      <c r="C17" s="4">
        <v>2894</v>
      </c>
      <c r="D17" s="4">
        <v>0</v>
      </c>
      <c r="E17" s="4"/>
      <c r="F17" s="4">
        <v>67</v>
      </c>
      <c r="G17" s="4">
        <v>67</v>
      </c>
      <c r="H17" s="40">
        <v>0</v>
      </c>
    </row>
    <row r="18" spans="1:8" x14ac:dyDescent="0.2">
      <c r="A18" s="35" t="s">
        <v>39</v>
      </c>
      <c r="B18" s="5">
        <v>2172</v>
      </c>
      <c r="C18" s="5">
        <v>46</v>
      </c>
      <c r="D18" s="5">
        <v>2126</v>
      </c>
      <c r="E18" s="5"/>
      <c r="F18" s="5">
        <v>33</v>
      </c>
      <c r="G18" s="5">
        <v>1</v>
      </c>
      <c r="H18" s="39">
        <v>32</v>
      </c>
    </row>
    <row r="19" spans="1:8" x14ac:dyDescent="0.2">
      <c r="A19" s="36" t="s">
        <v>40</v>
      </c>
      <c r="B19" s="4">
        <v>931</v>
      </c>
      <c r="C19" s="4">
        <v>122</v>
      </c>
      <c r="D19" s="4">
        <v>809</v>
      </c>
      <c r="E19" s="4"/>
      <c r="F19" s="4">
        <v>12</v>
      </c>
      <c r="G19" s="4">
        <v>3</v>
      </c>
      <c r="H19" s="40">
        <v>9</v>
      </c>
    </row>
    <row r="20" spans="1:8" x14ac:dyDescent="0.2">
      <c r="A20" s="35" t="s">
        <v>41</v>
      </c>
      <c r="B20" s="5">
        <v>209</v>
      </c>
      <c r="C20" s="5">
        <v>209</v>
      </c>
      <c r="D20" s="5">
        <v>0</v>
      </c>
      <c r="E20" s="5"/>
      <c r="F20" s="5">
        <v>2</v>
      </c>
      <c r="G20" s="5">
        <v>2</v>
      </c>
      <c r="H20" s="39">
        <v>0</v>
      </c>
    </row>
    <row r="21" spans="1:8" x14ac:dyDescent="0.2">
      <c r="A21" s="36" t="s">
        <v>42</v>
      </c>
      <c r="B21" s="4">
        <v>64</v>
      </c>
      <c r="C21" s="4">
        <v>64</v>
      </c>
      <c r="D21" s="4">
        <v>0</v>
      </c>
      <c r="E21" s="4"/>
      <c r="F21" s="4">
        <v>1</v>
      </c>
      <c r="G21" s="4">
        <v>1</v>
      </c>
      <c r="H21" s="40">
        <v>0</v>
      </c>
    </row>
    <row r="22" spans="1:8" x14ac:dyDescent="0.2">
      <c r="A22" s="35" t="s">
        <v>44</v>
      </c>
      <c r="B22" s="5">
        <v>1267</v>
      </c>
      <c r="C22" s="5">
        <v>1267</v>
      </c>
      <c r="D22" s="5">
        <v>0</v>
      </c>
      <c r="E22" s="5"/>
      <c r="F22" s="5">
        <v>29</v>
      </c>
      <c r="G22" s="5">
        <v>29</v>
      </c>
      <c r="H22" s="39">
        <v>0</v>
      </c>
    </row>
    <row r="23" spans="1:8" x14ac:dyDescent="0.2">
      <c r="A23" s="36" t="s">
        <v>45</v>
      </c>
      <c r="B23" s="4">
        <v>30259</v>
      </c>
      <c r="C23" s="4">
        <v>11907</v>
      </c>
      <c r="D23" s="4">
        <v>18352</v>
      </c>
      <c r="E23" s="4"/>
      <c r="F23" s="4">
        <v>516</v>
      </c>
      <c r="G23" s="4">
        <v>216</v>
      </c>
      <c r="H23" s="40">
        <v>300</v>
      </c>
    </row>
    <row r="24" spans="1:8" x14ac:dyDescent="0.2">
      <c r="A24" s="35" t="s">
        <v>46</v>
      </c>
      <c r="B24" s="5">
        <v>8255</v>
      </c>
      <c r="C24" s="5">
        <v>723</v>
      </c>
      <c r="D24" s="5">
        <v>7532</v>
      </c>
      <c r="E24" s="5"/>
      <c r="F24" s="5">
        <v>140</v>
      </c>
      <c r="G24" s="5">
        <v>12</v>
      </c>
      <c r="H24" s="39">
        <v>128</v>
      </c>
    </row>
    <row r="25" spans="1:8" x14ac:dyDescent="0.2">
      <c r="A25" s="36" t="s">
        <v>47</v>
      </c>
      <c r="B25" s="4">
        <v>0</v>
      </c>
      <c r="C25" s="4">
        <v>0</v>
      </c>
      <c r="D25" s="4">
        <v>0</v>
      </c>
      <c r="E25" s="4"/>
      <c r="F25" s="4">
        <v>0</v>
      </c>
      <c r="G25" s="4">
        <v>0</v>
      </c>
      <c r="H25" s="40">
        <v>0</v>
      </c>
    </row>
    <row r="26" spans="1:8" x14ac:dyDescent="0.2">
      <c r="A26" s="35" t="s">
        <v>48</v>
      </c>
      <c r="B26" s="5">
        <v>7142</v>
      </c>
      <c r="C26" s="5">
        <v>7142</v>
      </c>
      <c r="D26" s="5">
        <v>0</v>
      </c>
      <c r="E26" s="5"/>
      <c r="F26" s="5">
        <v>86</v>
      </c>
      <c r="G26" s="5">
        <v>86</v>
      </c>
      <c r="H26" s="39">
        <v>0</v>
      </c>
    </row>
    <row r="27" spans="1:8" x14ac:dyDescent="0.2">
      <c r="A27" s="36" t="s">
        <v>49</v>
      </c>
      <c r="B27" s="4">
        <v>6023</v>
      </c>
      <c r="C27" s="4">
        <v>6023</v>
      </c>
      <c r="D27" s="4">
        <v>0</v>
      </c>
      <c r="E27" s="4"/>
      <c r="F27" s="4">
        <v>120</v>
      </c>
      <c r="G27" s="4">
        <v>120</v>
      </c>
      <c r="H27" s="40">
        <v>0</v>
      </c>
    </row>
    <row r="28" spans="1:8" x14ac:dyDescent="0.2">
      <c r="A28" s="35" t="s">
        <v>50</v>
      </c>
      <c r="B28" s="5">
        <v>0</v>
      </c>
      <c r="C28" s="5">
        <v>0</v>
      </c>
      <c r="D28" s="5">
        <v>0</v>
      </c>
      <c r="E28" s="5"/>
      <c r="F28" s="5">
        <v>0</v>
      </c>
      <c r="G28" s="5">
        <v>0</v>
      </c>
      <c r="H28" s="39">
        <v>0</v>
      </c>
    </row>
    <row r="29" spans="1:8" x14ac:dyDescent="0.2">
      <c r="A29" s="36" t="s">
        <v>51</v>
      </c>
      <c r="B29" s="4">
        <v>7359</v>
      </c>
      <c r="C29" s="4">
        <v>7358</v>
      </c>
      <c r="D29" s="4">
        <v>1</v>
      </c>
      <c r="E29" s="4"/>
      <c r="F29" s="4">
        <v>110</v>
      </c>
      <c r="G29" s="4">
        <v>109</v>
      </c>
      <c r="H29" s="40">
        <v>1</v>
      </c>
    </row>
    <row r="30" spans="1:8" x14ac:dyDescent="0.2">
      <c r="A30" s="35" t="s">
        <v>52</v>
      </c>
      <c r="B30" s="5">
        <v>269</v>
      </c>
      <c r="C30" s="5">
        <v>269</v>
      </c>
      <c r="D30" s="5">
        <v>0</v>
      </c>
      <c r="E30" s="5"/>
      <c r="F30" s="5">
        <v>4</v>
      </c>
      <c r="G30" s="5">
        <v>4</v>
      </c>
      <c r="H30" s="39">
        <v>0</v>
      </c>
    </row>
    <row r="31" spans="1:8" x14ac:dyDescent="0.2">
      <c r="A31" s="36" t="s">
        <v>59</v>
      </c>
      <c r="B31" s="4">
        <v>24430</v>
      </c>
      <c r="C31" s="4">
        <v>0</v>
      </c>
      <c r="D31" s="4">
        <v>24430</v>
      </c>
      <c r="E31" s="4"/>
      <c r="F31" s="4">
        <v>520</v>
      </c>
      <c r="G31" s="4">
        <v>0</v>
      </c>
      <c r="H31" s="40">
        <v>520</v>
      </c>
    </row>
    <row r="32" spans="1:8" x14ac:dyDescent="0.2">
      <c r="A32" s="35" t="s">
        <v>53</v>
      </c>
      <c r="B32" s="5">
        <v>7473</v>
      </c>
      <c r="C32" s="5">
        <v>2696</v>
      </c>
      <c r="D32" s="5">
        <v>4777</v>
      </c>
      <c r="E32" s="5"/>
      <c r="F32" s="5">
        <v>149</v>
      </c>
      <c r="G32" s="5">
        <v>49</v>
      </c>
      <c r="H32" s="39">
        <v>100</v>
      </c>
    </row>
    <row r="33" spans="1:8" x14ac:dyDescent="0.2">
      <c r="A33" s="36" t="s">
        <v>54</v>
      </c>
      <c r="B33" s="4">
        <v>9827</v>
      </c>
      <c r="C33" s="4">
        <v>9827</v>
      </c>
      <c r="D33" s="4">
        <v>0</v>
      </c>
      <c r="E33" s="4"/>
      <c r="F33" s="4">
        <v>100</v>
      </c>
      <c r="G33" s="4">
        <v>100</v>
      </c>
      <c r="H33" s="40">
        <v>0</v>
      </c>
    </row>
    <row r="34" spans="1:8" x14ac:dyDescent="0.2">
      <c r="A34" s="35" t="s">
        <v>57</v>
      </c>
      <c r="B34" s="5">
        <v>0</v>
      </c>
      <c r="C34" s="5">
        <v>0</v>
      </c>
      <c r="D34" s="5">
        <v>0</v>
      </c>
      <c r="E34" s="5"/>
      <c r="F34" s="5">
        <v>0</v>
      </c>
      <c r="G34" s="5">
        <v>0</v>
      </c>
      <c r="H34" s="39">
        <v>0</v>
      </c>
    </row>
    <row r="35" spans="1:8" x14ac:dyDescent="0.2">
      <c r="A35" s="36" t="s">
        <v>55</v>
      </c>
      <c r="B35" s="4">
        <v>2651</v>
      </c>
      <c r="C35" s="4">
        <v>64</v>
      </c>
      <c r="D35" s="4">
        <v>2587</v>
      </c>
      <c r="E35" s="4"/>
      <c r="F35" s="4">
        <v>49</v>
      </c>
      <c r="G35" s="4">
        <v>1</v>
      </c>
      <c r="H35" s="40">
        <v>48</v>
      </c>
    </row>
    <row r="36" spans="1:8" x14ac:dyDescent="0.2">
      <c r="A36" s="35" t="s">
        <v>56</v>
      </c>
      <c r="B36" s="5">
        <v>104362</v>
      </c>
      <c r="C36" s="5">
        <v>5061</v>
      </c>
      <c r="D36" s="5">
        <v>99301</v>
      </c>
      <c r="E36" s="5"/>
      <c r="F36" s="5">
        <v>2083</v>
      </c>
      <c r="G36" s="5">
        <v>105</v>
      </c>
      <c r="H36" s="39">
        <v>1978</v>
      </c>
    </row>
    <row r="37" spans="1:8" x14ac:dyDescent="0.2">
      <c r="A37" s="36" t="s">
        <v>67</v>
      </c>
      <c r="B37" s="4">
        <v>7306</v>
      </c>
      <c r="C37" s="4">
        <v>7306</v>
      </c>
      <c r="D37" s="4">
        <v>0</v>
      </c>
      <c r="E37" s="4"/>
      <c r="F37" s="4">
        <v>147</v>
      </c>
      <c r="G37" s="4">
        <v>147</v>
      </c>
      <c r="H37" s="40">
        <v>0</v>
      </c>
    </row>
    <row r="38" spans="1:8" x14ac:dyDescent="0.2">
      <c r="A38" s="35" t="s">
        <v>36</v>
      </c>
      <c r="B38" s="5">
        <v>131</v>
      </c>
      <c r="C38" s="5">
        <v>131</v>
      </c>
      <c r="D38" s="5">
        <v>0</v>
      </c>
      <c r="E38" s="5"/>
      <c r="F38" s="5">
        <v>2</v>
      </c>
      <c r="G38" s="5">
        <v>2</v>
      </c>
      <c r="H38" s="39">
        <v>0</v>
      </c>
    </row>
    <row r="39" spans="1:8" x14ac:dyDescent="0.2">
      <c r="A39" s="36" t="s">
        <v>43</v>
      </c>
      <c r="B39" s="4">
        <v>10238</v>
      </c>
      <c r="C39" s="4">
        <v>9604</v>
      </c>
      <c r="D39" s="4">
        <v>634</v>
      </c>
      <c r="E39" s="4"/>
      <c r="F39" s="4">
        <v>209</v>
      </c>
      <c r="G39" s="4">
        <v>203</v>
      </c>
      <c r="H39" s="40">
        <v>6</v>
      </c>
    </row>
    <row r="40" spans="1:8" x14ac:dyDescent="0.2">
      <c r="A40" s="35" t="s">
        <v>91</v>
      </c>
      <c r="B40" s="5">
        <v>0</v>
      </c>
      <c r="C40" s="5">
        <v>0</v>
      </c>
      <c r="D40" s="5">
        <v>0</v>
      </c>
      <c r="E40" s="5"/>
      <c r="F40" s="5">
        <v>0</v>
      </c>
      <c r="G40" s="5">
        <v>0</v>
      </c>
      <c r="H40" s="39">
        <v>0</v>
      </c>
    </row>
    <row r="41" spans="1:8" x14ac:dyDescent="0.2">
      <c r="A41" s="36" t="s">
        <v>92</v>
      </c>
      <c r="B41" s="4">
        <v>0</v>
      </c>
      <c r="C41" s="4">
        <v>0</v>
      </c>
      <c r="D41" s="4">
        <v>0</v>
      </c>
      <c r="E41" s="4"/>
      <c r="F41" s="4">
        <v>0</v>
      </c>
      <c r="G41" s="4">
        <v>0</v>
      </c>
      <c r="H41" s="40">
        <v>0</v>
      </c>
    </row>
    <row r="42" spans="1:8" x14ac:dyDescent="0.2">
      <c r="A42" s="35" t="s">
        <v>93</v>
      </c>
      <c r="B42" s="5">
        <v>0</v>
      </c>
      <c r="C42" s="5">
        <v>0</v>
      </c>
      <c r="D42" s="5">
        <v>0</v>
      </c>
      <c r="E42" s="5"/>
      <c r="F42" s="5">
        <v>0</v>
      </c>
      <c r="G42" s="5">
        <v>0</v>
      </c>
      <c r="H42" s="39">
        <v>0</v>
      </c>
    </row>
    <row r="43" spans="1:8" x14ac:dyDescent="0.2">
      <c r="A43" s="36" t="s">
        <v>94</v>
      </c>
      <c r="B43" s="4">
        <v>0</v>
      </c>
      <c r="C43" s="4">
        <v>0</v>
      </c>
      <c r="D43" s="4">
        <v>0</v>
      </c>
      <c r="E43" s="4"/>
      <c r="F43" s="4">
        <v>0</v>
      </c>
      <c r="G43" s="4">
        <v>0</v>
      </c>
      <c r="H43" s="40">
        <v>0</v>
      </c>
    </row>
    <row r="44" spans="1:8" x14ac:dyDescent="0.2">
      <c r="A44" s="35" t="s">
        <v>95</v>
      </c>
      <c r="B44" s="5">
        <v>0</v>
      </c>
      <c r="C44" s="5">
        <v>0</v>
      </c>
      <c r="D44" s="5">
        <v>0</v>
      </c>
      <c r="E44" s="5"/>
      <c r="F44" s="5">
        <v>0</v>
      </c>
      <c r="G44" s="5">
        <v>0</v>
      </c>
      <c r="H44" s="39">
        <v>0</v>
      </c>
    </row>
    <row r="45" spans="1:8" x14ac:dyDescent="0.2">
      <c r="A45" s="36" t="s">
        <v>96</v>
      </c>
      <c r="B45" s="4">
        <v>0</v>
      </c>
      <c r="C45" s="4">
        <v>0</v>
      </c>
      <c r="D45" s="4">
        <v>0</v>
      </c>
      <c r="E45" s="4"/>
      <c r="F45" s="4">
        <v>0</v>
      </c>
      <c r="G45" s="4">
        <v>0</v>
      </c>
      <c r="H45" s="40">
        <v>0</v>
      </c>
    </row>
    <row r="46" spans="1:8" x14ac:dyDescent="0.2">
      <c r="A46" s="35" t="s">
        <v>97</v>
      </c>
      <c r="B46" s="5">
        <v>1925</v>
      </c>
      <c r="C46" s="5">
        <v>1925</v>
      </c>
      <c r="D46" s="5">
        <v>0</v>
      </c>
      <c r="E46" s="5"/>
      <c r="F46" s="5">
        <v>35</v>
      </c>
      <c r="G46" s="5">
        <v>35</v>
      </c>
      <c r="H46" s="39">
        <v>0</v>
      </c>
    </row>
    <row r="47" spans="1:8" x14ac:dyDescent="0.2">
      <c r="A47" s="32"/>
      <c r="B47" s="33"/>
      <c r="C47" s="33"/>
      <c r="D47" s="33"/>
      <c r="E47" s="33"/>
      <c r="F47" s="33"/>
      <c r="G47" s="33"/>
      <c r="H47" s="34"/>
    </row>
    <row r="48" spans="1:8" x14ac:dyDescent="0.2">
      <c r="A48" s="37" t="s">
        <v>0</v>
      </c>
      <c r="B48" s="41">
        <v>652970</v>
      </c>
      <c r="C48" s="41">
        <v>141595</v>
      </c>
      <c r="D48" s="41">
        <v>511375</v>
      </c>
      <c r="E48" s="41"/>
      <c r="F48" s="41">
        <v>12120</v>
      </c>
      <c r="G48" s="41">
        <v>2359</v>
      </c>
      <c r="H48" s="42">
        <v>9761</v>
      </c>
    </row>
    <row r="50" spans="1:8" ht="5.0999999999999996" customHeight="1" x14ac:dyDescent="0.2">
      <c r="A50" s="22"/>
      <c r="B50" s="22"/>
      <c r="C50" s="22"/>
      <c r="D50" s="22"/>
      <c r="E50" s="22"/>
      <c r="F50" s="22"/>
      <c r="G50" s="22"/>
      <c r="H50" s="23"/>
    </row>
    <row r="51" spans="1:8" x14ac:dyDescent="0.2">
      <c r="A51" s="21" t="s">
        <v>136</v>
      </c>
      <c r="B51" s="17"/>
      <c r="C51" s="17"/>
      <c r="D51" s="17"/>
      <c r="E51" s="17"/>
      <c r="F51" s="17"/>
      <c r="G51" s="17"/>
      <c r="H51" s="24"/>
    </row>
    <row r="52" spans="1:8" x14ac:dyDescent="0.2">
      <c r="A52" s="27" t="s">
        <v>63</v>
      </c>
      <c r="B52" s="28"/>
      <c r="C52" s="17"/>
      <c r="D52" s="17"/>
      <c r="E52" s="17"/>
      <c r="F52" s="17"/>
      <c r="G52" s="17"/>
      <c r="H52" s="24"/>
    </row>
    <row r="53" spans="1:8" x14ac:dyDescent="0.2">
      <c r="A53" s="306" t="s">
        <v>175</v>
      </c>
      <c r="B53" s="17"/>
      <c r="C53" s="17"/>
      <c r="D53" s="17"/>
      <c r="E53" s="17"/>
      <c r="F53" s="17"/>
      <c r="G53" s="17"/>
      <c r="H53" s="24"/>
    </row>
    <row r="54" spans="1:8" ht="5.0999999999999996" customHeight="1" x14ac:dyDescent="0.2">
      <c r="A54" s="25"/>
      <c r="B54" s="25"/>
      <c r="C54" s="25"/>
      <c r="D54" s="25"/>
      <c r="E54" s="25"/>
      <c r="F54" s="25"/>
      <c r="G54" s="25"/>
      <c r="H54" s="26"/>
    </row>
  </sheetData>
  <mergeCells count="9">
    <mergeCell ref="F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3" width="11.42578125" style="72"/>
    <col min="4" max="4" width="6.7109375" style="72" customWidth="1"/>
    <col min="5" max="8" width="11.42578125" style="72"/>
    <col min="9" max="9" width="8.140625" style="72" customWidth="1"/>
    <col min="10" max="16384" width="11.42578125" style="72"/>
  </cols>
  <sheetData>
    <row r="1" spans="1:12" ht="60" customHeight="1" x14ac:dyDescent="0.25">
      <c r="A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176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213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76"/>
      <c r="B10" s="76"/>
      <c r="C10" s="76"/>
      <c r="D10" s="76"/>
      <c r="E10" s="76"/>
      <c r="F10" s="116"/>
      <c r="H10" s="325" t="s">
        <v>137</v>
      </c>
      <c r="I10" s="325"/>
      <c r="J10"/>
    </row>
    <row r="11" spans="1:12" ht="12.75" customHeight="1" x14ac:dyDescent="0.25">
      <c r="A11" s="117"/>
      <c r="B11" s="118"/>
      <c r="C11" s="118"/>
      <c r="D11" s="118"/>
      <c r="E11" s="118"/>
      <c r="F11" s="119" t="s">
        <v>3</v>
      </c>
    </row>
    <row r="12" spans="1:12" ht="12.75" customHeight="1" x14ac:dyDescent="0.25">
      <c r="A12" s="336" t="s">
        <v>4</v>
      </c>
      <c r="B12" s="338" t="s">
        <v>214</v>
      </c>
      <c r="C12" s="338"/>
      <c r="D12" s="120"/>
      <c r="E12" s="339" t="s">
        <v>178</v>
      </c>
      <c r="F12" s="340"/>
    </row>
    <row r="13" spans="1:12" x14ac:dyDescent="0.25">
      <c r="A13" s="337"/>
      <c r="B13" s="81" t="s">
        <v>1</v>
      </c>
      <c r="C13" s="81" t="s">
        <v>7</v>
      </c>
      <c r="D13" s="83"/>
      <c r="E13" s="81" t="s">
        <v>8</v>
      </c>
      <c r="F13" s="84" t="s">
        <v>9</v>
      </c>
    </row>
    <row r="14" spans="1:12" x14ac:dyDescent="0.25">
      <c r="A14" s="121" t="s">
        <v>35</v>
      </c>
      <c r="B14" s="122">
        <v>185544</v>
      </c>
      <c r="C14" s="122">
        <v>238719</v>
      </c>
      <c r="D14" s="122"/>
      <c r="E14" s="122">
        <v>208314</v>
      </c>
      <c r="F14" s="123">
        <v>255411</v>
      </c>
    </row>
    <row r="15" spans="1:12" x14ac:dyDescent="0.25">
      <c r="A15" s="124" t="s">
        <v>37</v>
      </c>
      <c r="B15" s="125">
        <v>62500</v>
      </c>
      <c r="C15" s="125">
        <v>76189</v>
      </c>
      <c r="D15" s="125"/>
      <c r="E15" s="125">
        <v>34658</v>
      </c>
      <c r="F15" s="126">
        <v>43056</v>
      </c>
    </row>
    <row r="16" spans="1:12" x14ac:dyDescent="0.25">
      <c r="A16" s="121" t="s">
        <v>90</v>
      </c>
      <c r="B16" s="122">
        <v>323605</v>
      </c>
      <c r="C16" s="122">
        <v>379212</v>
      </c>
      <c r="D16" s="122"/>
      <c r="E16" s="122">
        <v>264947</v>
      </c>
      <c r="F16" s="123">
        <v>357349</v>
      </c>
    </row>
    <row r="17" spans="1:6" x14ac:dyDescent="0.25">
      <c r="A17" s="124" t="s">
        <v>38</v>
      </c>
      <c r="B17" s="125">
        <v>7682</v>
      </c>
      <c r="C17" s="125">
        <v>40900</v>
      </c>
      <c r="D17" s="125"/>
      <c r="E17" s="125">
        <v>11098</v>
      </c>
      <c r="F17" s="126">
        <v>25121</v>
      </c>
    </row>
    <row r="18" spans="1:6" x14ac:dyDescent="0.25">
      <c r="A18" s="121" t="s">
        <v>39</v>
      </c>
      <c r="B18" s="122">
        <v>128392</v>
      </c>
      <c r="C18" s="122">
        <v>175200</v>
      </c>
      <c r="D18" s="122"/>
      <c r="E18" s="122">
        <v>47639</v>
      </c>
      <c r="F18" s="123">
        <v>53756</v>
      </c>
    </row>
    <row r="19" spans="1:6" x14ac:dyDescent="0.25">
      <c r="A19" s="124" t="s">
        <v>40</v>
      </c>
      <c r="B19" s="125">
        <v>19609</v>
      </c>
      <c r="C19" s="125">
        <v>22402</v>
      </c>
      <c r="D19" s="125"/>
      <c r="E19" s="125">
        <v>13979</v>
      </c>
      <c r="F19" s="126">
        <v>14621</v>
      </c>
    </row>
    <row r="20" spans="1:6" x14ac:dyDescent="0.25">
      <c r="A20" s="121" t="s">
        <v>41</v>
      </c>
      <c r="B20" s="122">
        <v>1855</v>
      </c>
      <c r="C20" s="122">
        <v>1855</v>
      </c>
      <c r="D20" s="122"/>
      <c r="E20" s="122">
        <v>2338</v>
      </c>
      <c r="F20" s="123">
        <v>3178</v>
      </c>
    </row>
    <row r="21" spans="1:6" x14ac:dyDescent="0.25">
      <c r="A21" s="124" t="s">
        <v>42</v>
      </c>
      <c r="B21" s="125">
        <v>31172</v>
      </c>
      <c r="C21" s="125">
        <v>43267</v>
      </c>
      <c r="D21" s="125"/>
      <c r="E21" s="125">
        <v>48761</v>
      </c>
      <c r="F21" s="126">
        <v>52179</v>
      </c>
    </row>
    <row r="22" spans="1:6" x14ac:dyDescent="0.25">
      <c r="A22" s="121" t="s">
        <v>44</v>
      </c>
      <c r="B22" s="122">
        <v>20430</v>
      </c>
      <c r="C22" s="122">
        <v>21873</v>
      </c>
      <c r="D22" s="122"/>
      <c r="E22" s="122">
        <v>14964</v>
      </c>
      <c r="F22" s="123">
        <v>16342</v>
      </c>
    </row>
    <row r="23" spans="1:6" x14ac:dyDescent="0.25">
      <c r="A23" s="124" t="s">
        <v>45</v>
      </c>
      <c r="B23" s="125">
        <v>12416</v>
      </c>
      <c r="C23" s="125">
        <v>17824</v>
      </c>
      <c r="D23" s="125"/>
      <c r="E23" s="125">
        <v>5991</v>
      </c>
      <c r="F23" s="126">
        <v>7761</v>
      </c>
    </row>
    <row r="24" spans="1:6" x14ac:dyDescent="0.25">
      <c r="A24" s="121" t="s">
        <v>46</v>
      </c>
      <c r="B24" s="122">
        <v>179307</v>
      </c>
      <c r="C24" s="122">
        <v>222595</v>
      </c>
      <c r="D24" s="122"/>
      <c r="E24" s="122">
        <v>282158</v>
      </c>
      <c r="F24" s="123">
        <v>302808</v>
      </c>
    </row>
    <row r="25" spans="1:6" x14ac:dyDescent="0.25">
      <c r="A25" s="124" t="s">
        <v>47</v>
      </c>
      <c r="B25" s="125">
        <v>2839</v>
      </c>
      <c r="C25" s="125">
        <v>2839</v>
      </c>
      <c r="D25" s="125"/>
      <c r="E25" s="125">
        <v>0</v>
      </c>
      <c r="F25" s="126">
        <v>0</v>
      </c>
    </row>
    <row r="26" spans="1:6" x14ac:dyDescent="0.25">
      <c r="A26" s="121" t="s">
        <v>48</v>
      </c>
      <c r="B26" s="122">
        <v>10171</v>
      </c>
      <c r="C26" s="122">
        <v>16845</v>
      </c>
      <c r="D26" s="122"/>
      <c r="E26" s="122">
        <v>13320</v>
      </c>
      <c r="F26" s="123">
        <v>14906</v>
      </c>
    </row>
    <row r="27" spans="1:6" x14ac:dyDescent="0.25">
      <c r="A27" s="124" t="s">
        <v>49</v>
      </c>
      <c r="B27" s="125">
        <v>1567</v>
      </c>
      <c r="C27" s="125">
        <v>2798</v>
      </c>
      <c r="D27" s="125"/>
      <c r="E27" s="125">
        <v>2774</v>
      </c>
      <c r="F27" s="126">
        <v>3570</v>
      </c>
    </row>
    <row r="28" spans="1:6" x14ac:dyDescent="0.25">
      <c r="A28" s="121" t="s">
        <v>50</v>
      </c>
      <c r="B28" s="122">
        <v>4140</v>
      </c>
      <c r="C28" s="122">
        <v>13829</v>
      </c>
      <c r="D28" s="122"/>
      <c r="E28" s="122">
        <v>2799</v>
      </c>
      <c r="F28" s="123">
        <v>5816</v>
      </c>
    </row>
    <row r="29" spans="1:6" x14ac:dyDescent="0.25">
      <c r="A29" s="124" t="s">
        <v>51</v>
      </c>
      <c r="B29" s="125">
        <v>13061</v>
      </c>
      <c r="C29" s="125">
        <v>17843</v>
      </c>
      <c r="D29" s="125"/>
      <c r="E29" s="125">
        <v>12589</v>
      </c>
      <c r="F29" s="126">
        <v>21847</v>
      </c>
    </row>
    <row r="30" spans="1:6" x14ac:dyDescent="0.25">
      <c r="A30" s="121" t="s">
        <v>52</v>
      </c>
      <c r="B30" s="122">
        <v>14143</v>
      </c>
      <c r="C30" s="122">
        <v>18442</v>
      </c>
      <c r="D30" s="122"/>
      <c r="E30" s="122">
        <v>15482</v>
      </c>
      <c r="F30" s="123">
        <v>17516</v>
      </c>
    </row>
    <row r="31" spans="1:6" x14ac:dyDescent="0.25">
      <c r="A31" s="124" t="s">
        <v>59</v>
      </c>
      <c r="B31" s="125">
        <v>27538</v>
      </c>
      <c r="C31" s="125">
        <v>43742</v>
      </c>
      <c r="D31" s="125"/>
      <c r="E31" s="125">
        <v>19831</v>
      </c>
      <c r="F31" s="126">
        <v>45868</v>
      </c>
    </row>
    <row r="32" spans="1:6" x14ac:dyDescent="0.25">
      <c r="A32" s="121" t="s">
        <v>53</v>
      </c>
      <c r="B32" s="122">
        <v>28966</v>
      </c>
      <c r="C32" s="122">
        <v>43955</v>
      </c>
      <c r="D32" s="122"/>
      <c r="E32" s="122">
        <v>59702</v>
      </c>
      <c r="F32" s="123">
        <v>66276</v>
      </c>
    </row>
    <row r="33" spans="1:7" x14ac:dyDescent="0.25">
      <c r="A33" s="124" t="s">
        <v>54</v>
      </c>
      <c r="B33" s="125">
        <v>152452</v>
      </c>
      <c r="C33" s="125">
        <v>159868</v>
      </c>
      <c r="D33" s="125"/>
      <c r="E33" s="125">
        <v>21488</v>
      </c>
      <c r="F33" s="126">
        <v>30159</v>
      </c>
    </row>
    <row r="34" spans="1:7" x14ac:dyDescent="0.25">
      <c r="A34" s="121" t="s">
        <v>57</v>
      </c>
      <c r="B34" s="122">
        <v>75092</v>
      </c>
      <c r="C34" s="122">
        <v>96783</v>
      </c>
      <c r="D34" s="122"/>
      <c r="E34" s="122">
        <v>59269</v>
      </c>
      <c r="F34" s="123">
        <v>69482</v>
      </c>
    </row>
    <row r="35" spans="1:7" x14ac:dyDescent="0.25">
      <c r="A35" s="124" t="s">
        <v>55</v>
      </c>
      <c r="B35" s="125">
        <v>7412</v>
      </c>
      <c r="C35" s="125">
        <v>20671</v>
      </c>
      <c r="D35" s="125"/>
      <c r="E35" s="125">
        <v>6297</v>
      </c>
      <c r="F35" s="126">
        <v>17536</v>
      </c>
    </row>
    <row r="36" spans="1:7" x14ac:dyDescent="0.25">
      <c r="A36" s="121" t="s">
        <v>56</v>
      </c>
      <c r="B36" s="122">
        <v>46110</v>
      </c>
      <c r="C36" s="122">
        <v>68344</v>
      </c>
      <c r="D36" s="122"/>
      <c r="E36" s="122">
        <v>14533</v>
      </c>
      <c r="F36" s="123">
        <v>18820</v>
      </c>
    </row>
    <row r="37" spans="1:7" x14ac:dyDescent="0.25">
      <c r="A37" s="124" t="s">
        <v>67</v>
      </c>
      <c r="B37" s="125">
        <v>138189</v>
      </c>
      <c r="C37" s="125">
        <v>194965</v>
      </c>
      <c r="D37" s="125"/>
      <c r="E37" s="125">
        <v>134598</v>
      </c>
      <c r="F37" s="126">
        <v>267149</v>
      </c>
    </row>
    <row r="38" spans="1:7" x14ac:dyDescent="0.25">
      <c r="A38" s="121" t="s">
        <v>36</v>
      </c>
      <c r="B38" s="122">
        <v>1916</v>
      </c>
      <c r="C38" s="122">
        <v>3696</v>
      </c>
      <c r="D38" s="122"/>
      <c r="E38" s="122">
        <v>1995</v>
      </c>
      <c r="F38" s="123">
        <v>1995</v>
      </c>
    </row>
    <row r="39" spans="1:7" x14ac:dyDescent="0.25">
      <c r="A39" s="124" t="s">
        <v>43</v>
      </c>
      <c r="B39" s="125">
        <v>4054</v>
      </c>
      <c r="C39" s="125">
        <v>6486</v>
      </c>
      <c r="D39" s="125"/>
      <c r="E39" s="125">
        <v>7661</v>
      </c>
      <c r="F39" s="126">
        <v>9500</v>
      </c>
    </row>
    <row r="40" spans="1:7" x14ac:dyDescent="0.25">
      <c r="A40" s="121" t="s">
        <v>91</v>
      </c>
      <c r="B40" s="122">
        <v>1985</v>
      </c>
      <c r="C40" s="122">
        <v>2772</v>
      </c>
      <c r="D40" s="122"/>
      <c r="E40" s="122">
        <v>2148</v>
      </c>
      <c r="F40" s="123">
        <v>3638</v>
      </c>
      <c r="G40" s="127"/>
    </row>
    <row r="41" spans="1:7" x14ac:dyDescent="0.25">
      <c r="A41" s="124" t="s">
        <v>92</v>
      </c>
      <c r="B41" s="125">
        <v>608</v>
      </c>
      <c r="C41" s="125">
        <v>751</v>
      </c>
      <c r="D41" s="125"/>
      <c r="E41" s="125">
        <v>1284</v>
      </c>
      <c r="F41" s="126">
        <v>1952</v>
      </c>
    </row>
    <row r="42" spans="1:7" x14ac:dyDescent="0.25">
      <c r="A42" s="121" t="s">
        <v>93</v>
      </c>
      <c r="B42" s="122">
        <v>0</v>
      </c>
      <c r="C42" s="122">
        <v>0</v>
      </c>
      <c r="D42" s="122"/>
      <c r="E42" s="122">
        <v>258</v>
      </c>
      <c r="F42" s="123">
        <v>591</v>
      </c>
    </row>
    <row r="43" spans="1:7" x14ac:dyDescent="0.25">
      <c r="A43" s="124" t="s">
        <v>94</v>
      </c>
      <c r="B43" s="125">
        <v>205</v>
      </c>
      <c r="C43" s="125">
        <v>325</v>
      </c>
      <c r="D43" s="125"/>
      <c r="E43" s="125">
        <v>0</v>
      </c>
      <c r="F43" s="126">
        <v>0</v>
      </c>
    </row>
    <row r="44" spans="1:7" x14ac:dyDescent="0.25">
      <c r="A44" s="121" t="s">
        <v>95</v>
      </c>
      <c r="B44" s="122">
        <v>0</v>
      </c>
      <c r="C44" s="122">
        <v>0</v>
      </c>
      <c r="D44" s="122"/>
      <c r="E44" s="122">
        <v>0</v>
      </c>
      <c r="F44" s="123">
        <v>0</v>
      </c>
    </row>
    <row r="45" spans="1:7" x14ac:dyDescent="0.25">
      <c r="A45" s="124" t="s">
        <v>96</v>
      </c>
      <c r="B45" s="125">
        <v>385</v>
      </c>
      <c r="C45" s="125">
        <v>385</v>
      </c>
      <c r="D45" s="125"/>
      <c r="E45" s="125">
        <v>90</v>
      </c>
      <c r="F45" s="126">
        <v>2090</v>
      </c>
    </row>
    <row r="46" spans="1:7" x14ac:dyDescent="0.25">
      <c r="A46" s="121" t="s">
        <v>97</v>
      </c>
      <c r="B46" s="122">
        <v>0</v>
      </c>
      <c r="C46" s="122">
        <v>0</v>
      </c>
      <c r="D46" s="122"/>
      <c r="E46" s="122">
        <v>0</v>
      </c>
      <c r="F46" s="123">
        <v>0</v>
      </c>
    </row>
    <row r="47" spans="1:7" x14ac:dyDescent="0.25">
      <c r="A47" s="121"/>
      <c r="B47" s="96"/>
      <c r="C47" s="96"/>
      <c r="D47" s="95"/>
      <c r="E47" s="96"/>
      <c r="F47" s="98"/>
    </row>
    <row r="48" spans="1:7" x14ac:dyDescent="0.25">
      <c r="A48" s="128" t="s">
        <v>0</v>
      </c>
      <c r="B48" s="101">
        <v>1503345</v>
      </c>
      <c r="C48" s="101">
        <v>1955375</v>
      </c>
      <c r="D48" s="101"/>
      <c r="E48" s="101">
        <v>1310965</v>
      </c>
      <c r="F48" s="129">
        <v>1730293</v>
      </c>
    </row>
    <row r="50" spans="1:6" ht="5.0999999999999996" customHeight="1" x14ac:dyDescent="0.25">
      <c r="A50" s="109"/>
      <c r="B50" s="109"/>
      <c r="C50" s="109"/>
      <c r="D50" s="109"/>
      <c r="E50" s="109"/>
      <c r="F50" s="110"/>
    </row>
    <row r="51" spans="1:6" x14ac:dyDescent="0.25">
      <c r="A51" s="217" t="s">
        <v>141</v>
      </c>
    </row>
    <row r="52" spans="1:6" x14ac:dyDescent="0.25">
      <c r="A52" s="130" t="s">
        <v>63</v>
      </c>
      <c r="B52" s="76"/>
      <c r="C52" s="76"/>
      <c r="D52" s="76"/>
      <c r="E52" s="76"/>
      <c r="F52" s="131"/>
    </row>
    <row r="53" spans="1:6" x14ac:dyDescent="0.25">
      <c r="A53" s="291" t="s">
        <v>175</v>
      </c>
      <c r="B53" s="76"/>
      <c r="C53" s="76"/>
      <c r="D53" s="76"/>
      <c r="E53" s="76"/>
      <c r="F53" s="131"/>
    </row>
    <row r="54" spans="1:6" ht="5.0999999999999996" customHeight="1" x14ac:dyDescent="0.25">
      <c r="A54" s="114"/>
      <c r="B54" s="132"/>
      <c r="C54" s="132"/>
      <c r="D54" s="132"/>
      <c r="E54" s="132"/>
      <c r="F54" s="133"/>
    </row>
  </sheetData>
  <mergeCells count="8">
    <mergeCell ref="A3:I4"/>
    <mergeCell ref="A6:I6"/>
    <mergeCell ref="A7:I7"/>
    <mergeCell ref="A8:I8"/>
    <mergeCell ref="A12:A13"/>
    <mergeCell ref="B12:C12"/>
    <mergeCell ref="E12:F12"/>
    <mergeCell ref="H10:I10"/>
  </mergeCells>
  <phoneticPr fontId="8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L30"/>
  <sheetViews>
    <sheetView showGridLines="0" topLeftCell="A3" zoomScaleNormal="100" workbookViewId="0">
      <selection activeCell="A25" sqref="A25"/>
    </sheetView>
  </sheetViews>
  <sheetFormatPr baseColWidth="10" defaultRowHeight="14.25" x14ac:dyDescent="0.25"/>
  <cols>
    <col min="1" max="1" width="15" style="72" customWidth="1"/>
    <col min="2" max="8" width="11.42578125" style="72"/>
    <col min="9" max="9" width="7.4257812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208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88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226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x14ac:dyDescent="0.25">
      <c r="H10" s="325" t="s">
        <v>137</v>
      </c>
      <c r="I10" s="325"/>
      <c r="J10" s="293"/>
    </row>
    <row r="11" spans="1:12" x14ac:dyDescent="0.25">
      <c r="A11" s="402" t="s">
        <v>25</v>
      </c>
      <c r="B11" s="366" t="s">
        <v>81</v>
      </c>
      <c r="C11" s="366"/>
      <c r="D11" s="366"/>
      <c r="E11" s="366"/>
      <c r="F11" s="366"/>
      <c r="G11" s="366"/>
      <c r="H11" s="404"/>
    </row>
    <row r="12" spans="1:12" x14ac:dyDescent="0.25">
      <c r="A12" s="403"/>
      <c r="B12" s="134" t="s">
        <v>82</v>
      </c>
      <c r="C12" s="134" t="s">
        <v>83</v>
      </c>
      <c r="D12" s="134" t="s">
        <v>84</v>
      </c>
      <c r="E12" s="134" t="s">
        <v>85</v>
      </c>
      <c r="F12" s="134" t="s">
        <v>86</v>
      </c>
      <c r="G12" s="134" t="s">
        <v>87</v>
      </c>
      <c r="H12" s="135" t="s">
        <v>0</v>
      </c>
    </row>
    <row r="13" spans="1:12" x14ac:dyDescent="0.25">
      <c r="A13" s="121" t="s">
        <v>217</v>
      </c>
      <c r="B13" s="122">
        <v>37956</v>
      </c>
      <c r="C13" s="122">
        <v>249794</v>
      </c>
      <c r="D13" s="122">
        <v>352343</v>
      </c>
      <c r="E13" s="122">
        <v>474184</v>
      </c>
      <c r="F13" s="122">
        <v>85084</v>
      </c>
      <c r="G13" s="122">
        <v>115041</v>
      </c>
      <c r="H13" s="123">
        <v>1314402</v>
      </c>
    </row>
    <row r="14" spans="1:12" x14ac:dyDescent="0.25">
      <c r="A14" s="124" t="s">
        <v>227</v>
      </c>
      <c r="B14" s="125">
        <v>79279</v>
      </c>
      <c r="C14" s="125">
        <v>314499</v>
      </c>
      <c r="D14" s="125">
        <v>418563</v>
      </c>
      <c r="E14" s="125">
        <v>393827</v>
      </c>
      <c r="F14" s="125">
        <v>84546</v>
      </c>
      <c r="G14" s="125">
        <v>67808</v>
      </c>
      <c r="H14" s="126">
        <v>1358522</v>
      </c>
    </row>
    <row r="15" spans="1:12" x14ac:dyDescent="0.25">
      <c r="A15" s="121" t="s">
        <v>228</v>
      </c>
      <c r="B15" s="122">
        <v>101184</v>
      </c>
      <c r="C15" s="122">
        <v>327903</v>
      </c>
      <c r="D15" s="122">
        <v>468135</v>
      </c>
      <c r="E15" s="122">
        <v>305479</v>
      </c>
      <c r="F15" s="122">
        <v>202931</v>
      </c>
      <c r="G15" s="122">
        <v>106498</v>
      </c>
      <c r="H15" s="123">
        <v>1512130</v>
      </c>
    </row>
    <row r="16" spans="1:12" x14ac:dyDescent="0.25">
      <c r="A16" s="124" t="s">
        <v>229</v>
      </c>
      <c r="B16" s="125">
        <v>59618</v>
      </c>
      <c r="C16" s="125">
        <v>293928</v>
      </c>
      <c r="D16" s="125">
        <v>669066</v>
      </c>
      <c r="E16" s="125">
        <v>213800</v>
      </c>
      <c r="F16" s="125">
        <v>89857</v>
      </c>
      <c r="G16" s="125">
        <v>93316</v>
      </c>
      <c r="H16" s="126">
        <v>1419585</v>
      </c>
    </row>
    <row r="17" spans="1:8" x14ac:dyDescent="0.25">
      <c r="A17" s="121" t="s">
        <v>230</v>
      </c>
      <c r="B17" s="122">
        <v>59847</v>
      </c>
      <c r="C17" s="122">
        <v>279797</v>
      </c>
      <c r="D17" s="122">
        <v>359098</v>
      </c>
      <c r="E17" s="122">
        <v>271566</v>
      </c>
      <c r="F17" s="122">
        <v>234465</v>
      </c>
      <c r="G17" s="122">
        <v>74803</v>
      </c>
      <c r="H17" s="123">
        <v>1279576</v>
      </c>
    </row>
    <row r="18" spans="1:8" x14ac:dyDescent="0.25">
      <c r="A18" s="124" t="s">
        <v>231</v>
      </c>
      <c r="B18" s="125">
        <v>91637</v>
      </c>
      <c r="C18" s="125">
        <v>275579</v>
      </c>
      <c r="D18" s="125">
        <v>614140</v>
      </c>
      <c r="E18" s="125">
        <v>274638</v>
      </c>
      <c r="F18" s="125">
        <v>98319</v>
      </c>
      <c r="G18" s="125">
        <v>110234</v>
      </c>
      <c r="H18" s="126">
        <v>1464547</v>
      </c>
    </row>
    <row r="19" spans="1:8" x14ac:dyDescent="0.25">
      <c r="A19" s="121" t="s">
        <v>232</v>
      </c>
      <c r="B19" s="122">
        <v>74957</v>
      </c>
      <c r="C19" s="122">
        <v>346085</v>
      </c>
      <c r="D19" s="122">
        <v>554557</v>
      </c>
      <c r="E19" s="122">
        <v>295234</v>
      </c>
      <c r="F19" s="122">
        <v>59031</v>
      </c>
      <c r="G19" s="122">
        <v>54085</v>
      </c>
      <c r="H19" s="123">
        <v>1383949</v>
      </c>
    </row>
    <row r="20" spans="1:8" x14ac:dyDescent="0.25">
      <c r="A20" s="124" t="s">
        <v>233</v>
      </c>
      <c r="B20" s="125">
        <v>49911</v>
      </c>
      <c r="C20" s="125">
        <v>297459</v>
      </c>
      <c r="D20" s="125">
        <v>568246</v>
      </c>
      <c r="E20" s="125">
        <v>160927</v>
      </c>
      <c r="F20" s="125">
        <v>91652</v>
      </c>
      <c r="G20" s="125">
        <v>20218</v>
      </c>
      <c r="H20" s="126">
        <v>1188413</v>
      </c>
    </row>
    <row r="21" spans="1:8" x14ac:dyDescent="0.25">
      <c r="A21" s="121" t="s">
        <v>234</v>
      </c>
      <c r="B21" s="122">
        <v>75483</v>
      </c>
      <c r="C21" s="122">
        <v>313155</v>
      </c>
      <c r="D21" s="122">
        <v>515389</v>
      </c>
      <c r="E21" s="122">
        <v>123536</v>
      </c>
      <c r="F21" s="122">
        <v>175982</v>
      </c>
      <c r="G21" s="122">
        <v>55291</v>
      </c>
      <c r="H21" s="123">
        <v>1258836</v>
      </c>
    </row>
    <row r="22" spans="1:8" x14ac:dyDescent="0.25">
      <c r="A22" s="124" t="s">
        <v>235</v>
      </c>
      <c r="B22" s="125">
        <v>170576</v>
      </c>
      <c r="C22" s="125">
        <v>296871</v>
      </c>
      <c r="D22" s="125">
        <v>539668</v>
      </c>
      <c r="E22" s="125">
        <v>89845</v>
      </c>
      <c r="F22" s="125">
        <v>207598</v>
      </c>
      <c r="G22" s="125">
        <v>121239</v>
      </c>
      <c r="H22" s="126">
        <v>1425797</v>
      </c>
    </row>
    <row r="23" spans="1:8" x14ac:dyDescent="0.25">
      <c r="A23" s="121" t="s">
        <v>236</v>
      </c>
      <c r="B23" s="122">
        <v>45959</v>
      </c>
      <c r="C23" s="122">
        <v>254980</v>
      </c>
      <c r="D23" s="122">
        <v>512180</v>
      </c>
      <c r="E23" s="122">
        <v>298531</v>
      </c>
      <c r="F23" s="122">
        <v>136242</v>
      </c>
      <c r="G23" s="122">
        <v>61422</v>
      </c>
      <c r="H23" s="123">
        <v>1309314</v>
      </c>
    </row>
    <row r="24" spans="1:8" x14ac:dyDescent="0.25">
      <c r="A24" s="124" t="s">
        <v>214</v>
      </c>
      <c r="B24" s="125">
        <v>45468</v>
      </c>
      <c r="C24" s="125">
        <v>454768</v>
      </c>
      <c r="D24" s="125">
        <v>376948</v>
      </c>
      <c r="E24" s="125">
        <v>333681</v>
      </c>
      <c r="F24" s="125">
        <v>207192</v>
      </c>
      <c r="G24" s="125">
        <v>85288</v>
      </c>
      <c r="H24" s="126">
        <v>1503345</v>
      </c>
    </row>
    <row r="25" spans="1:8" x14ac:dyDescent="0.25">
      <c r="A25" s="136" t="s">
        <v>178</v>
      </c>
      <c r="B25" s="137">
        <v>43018</v>
      </c>
      <c r="C25" s="137">
        <v>250307</v>
      </c>
      <c r="D25" s="137">
        <v>509651</v>
      </c>
      <c r="E25" s="137">
        <v>213167</v>
      </c>
      <c r="F25" s="137">
        <v>192357</v>
      </c>
      <c r="G25" s="137">
        <v>102465</v>
      </c>
      <c r="H25" s="138">
        <v>1310965</v>
      </c>
    </row>
    <row r="27" spans="1:8" ht="5.0999999999999996" customHeight="1" x14ac:dyDescent="0.25">
      <c r="A27" s="109"/>
      <c r="B27" s="109"/>
      <c r="C27" s="109"/>
      <c r="D27" s="109"/>
      <c r="E27" s="109"/>
      <c r="F27" s="109"/>
      <c r="G27" s="109"/>
      <c r="H27" s="110"/>
    </row>
    <row r="28" spans="1:8" x14ac:dyDescent="0.25">
      <c r="A28" s="217" t="s">
        <v>141</v>
      </c>
      <c r="B28" s="76"/>
      <c r="C28" s="76"/>
      <c r="D28" s="76"/>
      <c r="E28" s="76"/>
      <c r="F28" s="76"/>
      <c r="G28" s="76"/>
      <c r="H28" s="131"/>
    </row>
    <row r="29" spans="1:8" x14ac:dyDescent="0.25">
      <c r="A29" s="291" t="s">
        <v>175</v>
      </c>
      <c r="B29" s="76"/>
      <c r="C29" s="76"/>
      <c r="D29" s="76"/>
      <c r="E29" s="76"/>
      <c r="F29" s="76"/>
      <c r="G29" s="76"/>
      <c r="H29" s="131"/>
    </row>
    <row r="30" spans="1:8" ht="5.0999999999999996" customHeight="1" x14ac:dyDescent="0.25">
      <c r="A30" s="132"/>
      <c r="B30" s="132"/>
      <c r="C30" s="132"/>
      <c r="D30" s="132"/>
      <c r="E30" s="132"/>
      <c r="F30" s="132"/>
      <c r="G30" s="132"/>
      <c r="H30" s="133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55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3" width="11.42578125" style="72"/>
    <col min="4" max="4" width="6.7109375" style="72" customWidth="1"/>
    <col min="5" max="8" width="11.42578125" style="72"/>
    <col min="9" max="9" width="8.14062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177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76"/>
      <c r="B10" s="76"/>
      <c r="C10" s="76"/>
      <c r="D10" s="76"/>
      <c r="E10" s="76"/>
      <c r="H10" s="325" t="s">
        <v>137</v>
      </c>
      <c r="I10" s="325"/>
      <c r="J10" s="293"/>
    </row>
    <row r="11" spans="1:12" ht="12.75" customHeight="1" x14ac:dyDescent="0.25">
      <c r="A11" s="286"/>
      <c r="B11" s="286"/>
      <c r="C11" s="286"/>
      <c r="D11" s="286"/>
      <c r="E11" s="286"/>
      <c r="F11" s="119"/>
    </row>
    <row r="12" spans="1:12" ht="22.5" customHeight="1" x14ac:dyDescent="0.25">
      <c r="A12" s="336" t="s">
        <v>4</v>
      </c>
      <c r="B12" s="339" t="s">
        <v>62</v>
      </c>
      <c r="C12" s="339"/>
      <c r="D12" s="120"/>
      <c r="E12" s="120" t="s">
        <v>138</v>
      </c>
      <c r="F12" s="279"/>
    </row>
    <row r="13" spans="1:12" x14ac:dyDescent="0.25">
      <c r="A13" s="337"/>
      <c r="B13" s="280" t="s">
        <v>1</v>
      </c>
      <c r="C13" s="81" t="s">
        <v>7</v>
      </c>
      <c r="D13" s="83"/>
      <c r="E13" s="280" t="s">
        <v>1</v>
      </c>
      <c r="F13" s="84" t="s">
        <v>9</v>
      </c>
    </row>
    <row r="14" spans="1:12" x14ac:dyDescent="0.25">
      <c r="A14" s="121" t="s">
        <v>35</v>
      </c>
      <c r="B14" s="96">
        <v>12.272021730694618</v>
      </c>
      <c r="C14" s="96">
        <v>6.9923215160921472</v>
      </c>
      <c r="D14" s="95"/>
      <c r="E14" s="96">
        <v>1.5146223920656938</v>
      </c>
      <c r="F14" s="98">
        <v>0.85364699865754645</v>
      </c>
      <c r="H14" s="249"/>
      <c r="I14" s="249"/>
      <c r="J14" s="249"/>
      <c r="K14" s="249"/>
      <c r="L14" s="249"/>
    </row>
    <row r="15" spans="1:12" x14ac:dyDescent="0.25">
      <c r="A15" s="124" t="s">
        <v>37</v>
      </c>
      <c r="B15" s="90">
        <v>-44.547199999999997</v>
      </c>
      <c r="C15" s="90">
        <v>-43.487905078160892</v>
      </c>
      <c r="D15" s="89"/>
      <c r="E15" s="90">
        <v>-1.8520033658275386</v>
      </c>
      <c r="F15" s="92">
        <v>-1.6944575848622385</v>
      </c>
      <c r="H15" s="249"/>
      <c r="I15" s="249"/>
      <c r="J15" s="249"/>
      <c r="K15" s="249"/>
      <c r="L15" s="249"/>
    </row>
    <row r="16" spans="1:12" x14ac:dyDescent="0.25">
      <c r="A16" s="121" t="s">
        <v>90</v>
      </c>
      <c r="B16" s="96">
        <v>-18.126419554704029</v>
      </c>
      <c r="C16" s="96">
        <v>-5.7653766231026538</v>
      </c>
      <c r="D16" s="95"/>
      <c r="E16" s="96">
        <v>-3.9018322474215839</v>
      </c>
      <c r="F16" s="98">
        <v>-1.1180975516205331</v>
      </c>
      <c r="H16" s="249"/>
      <c r="I16" s="249"/>
      <c r="J16" s="249"/>
      <c r="K16" s="249"/>
      <c r="L16" s="249"/>
    </row>
    <row r="17" spans="1:12" x14ac:dyDescent="0.25">
      <c r="A17" s="124" t="s">
        <v>38</v>
      </c>
      <c r="B17" s="90">
        <v>44.467586565998431</v>
      </c>
      <c r="C17" s="90">
        <v>-38.57946210268949</v>
      </c>
      <c r="D17" s="89"/>
      <c r="E17" s="90">
        <v>0.22722661797524857</v>
      </c>
      <c r="F17" s="92">
        <v>-0.80695518762385743</v>
      </c>
      <c r="H17" s="249"/>
      <c r="I17" s="249"/>
      <c r="J17" s="249"/>
      <c r="K17" s="249"/>
      <c r="L17" s="249"/>
    </row>
    <row r="18" spans="1:12" x14ac:dyDescent="0.25">
      <c r="A18" s="121" t="s">
        <v>39</v>
      </c>
      <c r="B18" s="96">
        <v>-62.895663281201323</v>
      </c>
      <c r="C18" s="96">
        <v>-69.317351598173516</v>
      </c>
      <c r="D18" s="95"/>
      <c r="E18" s="96">
        <v>-5.3715547662046985</v>
      </c>
      <c r="F18" s="98">
        <v>-6.2107779837627053</v>
      </c>
      <c r="H18" s="249"/>
      <c r="I18" s="249"/>
      <c r="J18" s="249"/>
      <c r="K18" s="249"/>
      <c r="L18" s="249"/>
    </row>
    <row r="19" spans="1:12" x14ac:dyDescent="0.25">
      <c r="A19" s="124" t="s">
        <v>40</v>
      </c>
      <c r="B19" s="90">
        <v>-28.711306032944066</v>
      </c>
      <c r="C19" s="90">
        <v>-34.733505936969905</v>
      </c>
      <c r="D19" s="89"/>
      <c r="E19" s="90">
        <v>-0.37449820234211051</v>
      </c>
      <c r="F19" s="92">
        <v>-0.3979287860384837</v>
      </c>
      <c r="H19" s="249"/>
      <c r="I19" s="249"/>
      <c r="J19" s="249"/>
      <c r="K19" s="249"/>
      <c r="L19" s="249"/>
    </row>
    <row r="20" spans="1:12" x14ac:dyDescent="0.25">
      <c r="A20" s="121" t="s">
        <v>41</v>
      </c>
      <c r="B20" s="96">
        <v>26.037735849056602</v>
      </c>
      <c r="C20" s="96">
        <v>71.320754716981128</v>
      </c>
      <c r="D20" s="95"/>
      <c r="E20" s="96">
        <v>3.2128353771090475E-2</v>
      </c>
      <c r="F20" s="98">
        <v>6.7659656076200211E-2</v>
      </c>
      <c r="H20" s="249"/>
      <c r="I20" s="249"/>
      <c r="J20" s="249"/>
      <c r="K20" s="249"/>
      <c r="L20" s="249"/>
    </row>
    <row r="21" spans="1:12" x14ac:dyDescent="0.25">
      <c r="A21" s="124" t="s">
        <v>42</v>
      </c>
      <c r="B21" s="90">
        <v>56.425638393430006</v>
      </c>
      <c r="C21" s="90">
        <v>20.597684147271593</v>
      </c>
      <c r="D21" s="89"/>
      <c r="E21" s="90">
        <v>1.1699909202478476</v>
      </c>
      <c r="F21" s="92">
        <v>0.45576935370453237</v>
      </c>
      <c r="H21" s="249"/>
      <c r="I21" s="249"/>
      <c r="J21" s="249"/>
      <c r="K21" s="249"/>
      <c r="L21" s="249"/>
    </row>
    <row r="22" spans="1:12" x14ac:dyDescent="0.25">
      <c r="A22" s="121" t="s">
        <v>44</v>
      </c>
      <c r="B22" s="96">
        <v>-26.754772393538914</v>
      </c>
      <c r="C22" s="96">
        <v>-25.286883372194026</v>
      </c>
      <c r="D22" s="95"/>
      <c r="E22" s="96">
        <v>-0.36358919609271334</v>
      </c>
      <c r="F22" s="98">
        <v>-0.28286134373202071</v>
      </c>
      <c r="H22" s="249"/>
      <c r="I22" s="249"/>
      <c r="J22" s="249"/>
      <c r="K22" s="249"/>
      <c r="L22" s="249"/>
    </row>
    <row r="23" spans="1:12" x14ac:dyDescent="0.25">
      <c r="A23" s="124" t="s">
        <v>45</v>
      </c>
      <c r="B23" s="90">
        <v>-51.747744845360828</v>
      </c>
      <c r="C23" s="90">
        <v>-56.457585278276476</v>
      </c>
      <c r="D23" s="89"/>
      <c r="E23" s="90">
        <v>-0.42738027531937123</v>
      </c>
      <c r="F23" s="92">
        <v>-0.51463274307997187</v>
      </c>
      <c r="H23" s="249"/>
      <c r="I23" s="249"/>
      <c r="J23" s="249"/>
      <c r="K23" s="249"/>
      <c r="L23" s="249"/>
    </row>
    <row r="24" spans="1:12" x14ac:dyDescent="0.25">
      <c r="A24" s="121" t="s">
        <v>46</v>
      </c>
      <c r="B24" s="96">
        <v>57.3602815283285</v>
      </c>
      <c r="C24" s="96">
        <v>36.035400615467552</v>
      </c>
      <c r="D24" s="95"/>
      <c r="E24" s="96">
        <v>6.8414768399801797</v>
      </c>
      <c r="F24" s="98">
        <v>4.1021798887681395</v>
      </c>
      <c r="H24" s="249"/>
      <c r="I24" s="249"/>
      <c r="J24" s="249"/>
      <c r="K24" s="249"/>
      <c r="L24" s="249"/>
    </row>
    <row r="25" spans="1:12" x14ac:dyDescent="0.25">
      <c r="A25" s="124" t="s">
        <v>47</v>
      </c>
      <c r="B25" s="90">
        <v>-100</v>
      </c>
      <c r="C25" s="90">
        <v>-100</v>
      </c>
      <c r="D25" s="89"/>
      <c r="E25" s="90">
        <v>-0.18884554110999144</v>
      </c>
      <c r="F25" s="92">
        <v>-0.14518954164802148</v>
      </c>
      <c r="H25" s="249"/>
      <c r="I25" s="249"/>
      <c r="J25" s="249"/>
      <c r="K25" s="249"/>
      <c r="L25" s="249"/>
    </row>
    <row r="26" spans="1:12" x14ac:dyDescent="0.25">
      <c r="A26" s="121" t="s">
        <v>48</v>
      </c>
      <c r="B26" s="96">
        <v>30.960574181496412</v>
      </c>
      <c r="C26" s="96">
        <v>-11.510834075393291</v>
      </c>
      <c r="D26" s="95"/>
      <c r="E26" s="96">
        <v>0.20946622365458367</v>
      </c>
      <c r="F26" s="98">
        <v>-9.9162564725436303E-2</v>
      </c>
      <c r="H26" s="249"/>
      <c r="I26" s="249"/>
      <c r="J26" s="249"/>
      <c r="K26" s="249"/>
      <c r="L26" s="249"/>
    </row>
    <row r="27" spans="1:12" x14ac:dyDescent="0.25">
      <c r="A27" s="124" t="s">
        <v>49</v>
      </c>
      <c r="B27" s="90">
        <v>77.026164645820046</v>
      </c>
      <c r="C27" s="90">
        <v>27.591136526090068</v>
      </c>
      <c r="D27" s="89"/>
      <c r="E27" s="90">
        <v>8.0287625262331686E-2</v>
      </c>
      <c r="F27" s="92">
        <v>3.9480917982484182E-2</v>
      </c>
      <c r="H27" s="249"/>
      <c r="I27" s="249"/>
      <c r="J27" s="249"/>
      <c r="K27" s="249"/>
      <c r="L27" s="249"/>
    </row>
    <row r="28" spans="1:12" x14ac:dyDescent="0.25">
      <c r="A28" s="121" t="s">
        <v>50</v>
      </c>
      <c r="B28" s="96">
        <v>-32.391304347826093</v>
      </c>
      <c r="C28" s="96">
        <v>-57.943452165738663</v>
      </c>
      <c r="D28" s="95"/>
      <c r="E28" s="96">
        <v>-8.9201081588058645E-2</v>
      </c>
      <c r="F28" s="98">
        <v>-0.40979351786741675</v>
      </c>
      <c r="H28" s="249"/>
      <c r="I28" s="249"/>
      <c r="J28" s="249"/>
      <c r="K28" s="249"/>
      <c r="L28" s="249"/>
    </row>
    <row r="29" spans="1:12" x14ac:dyDescent="0.25">
      <c r="A29" s="124" t="s">
        <v>51</v>
      </c>
      <c r="B29" s="90">
        <v>-3.6138121123956921</v>
      </c>
      <c r="C29" s="90">
        <v>22.440172616712431</v>
      </c>
      <c r="D29" s="89"/>
      <c r="E29" s="90">
        <v>-3.1396652132411398E-2</v>
      </c>
      <c r="F29" s="92">
        <v>0.20476890622003452</v>
      </c>
      <c r="H29" s="249"/>
      <c r="I29" s="249"/>
      <c r="J29" s="249"/>
      <c r="K29" s="249"/>
      <c r="L29" s="249"/>
    </row>
    <row r="30" spans="1:12" x14ac:dyDescent="0.25">
      <c r="A30" s="121" t="s">
        <v>52</v>
      </c>
      <c r="B30" s="96">
        <v>9.4675811355440942</v>
      </c>
      <c r="C30" s="96">
        <v>-5.0211473809781921</v>
      </c>
      <c r="D30" s="95"/>
      <c r="E30" s="96">
        <v>8.9068044926480641E-2</v>
      </c>
      <c r="F30" s="98">
        <v>-4.7356645144793201E-2</v>
      </c>
      <c r="H30" s="249"/>
      <c r="I30" s="249"/>
      <c r="J30" s="249"/>
      <c r="K30" s="249"/>
      <c r="L30" s="249"/>
    </row>
    <row r="31" spans="1:12" x14ac:dyDescent="0.25">
      <c r="A31" s="124" t="s">
        <v>59</v>
      </c>
      <c r="B31" s="90">
        <v>-27.986781901372652</v>
      </c>
      <c r="C31" s="90">
        <v>4.8603173151662133</v>
      </c>
      <c r="D31" s="89"/>
      <c r="E31" s="90">
        <v>-0.51265677539087851</v>
      </c>
      <c r="F31" s="92">
        <v>0.10872594770824011</v>
      </c>
      <c r="H31" s="249"/>
      <c r="I31" s="249"/>
      <c r="J31" s="249"/>
      <c r="K31" s="249"/>
      <c r="L31" s="249"/>
    </row>
    <row r="32" spans="1:12" x14ac:dyDescent="0.25">
      <c r="A32" s="121" t="s">
        <v>53</v>
      </c>
      <c r="B32" s="96">
        <v>106.11061244217356</v>
      </c>
      <c r="C32" s="96">
        <v>50.781481060175167</v>
      </c>
      <c r="D32" s="95"/>
      <c r="E32" s="96">
        <v>2.044507415130925</v>
      </c>
      <c r="F32" s="98">
        <v>1.141520168765582</v>
      </c>
      <c r="H32" s="249"/>
      <c r="I32" s="249"/>
      <c r="J32" s="249"/>
      <c r="K32" s="249"/>
      <c r="L32" s="249"/>
    </row>
    <row r="33" spans="1:12" x14ac:dyDescent="0.25">
      <c r="A33" s="124" t="s">
        <v>54</v>
      </c>
      <c r="B33" s="90">
        <v>-85.905071760291762</v>
      </c>
      <c r="C33" s="90">
        <v>-81.135061425676184</v>
      </c>
      <c r="D33" s="89"/>
      <c r="E33" s="90">
        <v>-8.7115066734515381</v>
      </c>
      <c r="F33" s="92">
        <v>-6.6334590551684451</v>
      </c>
      <c r="H33" s="249"/>
      <c r="I33" s="249"/>
      <c r="J33" s="249"/>
      <c r="K33" s="249"/>
      <c r="L33" s="249"/>
    </row>
    <row r="34" spans="1:12" x14ac:dyDescent="0.25">
      <c r="A34" s="121" t="s">
        <v>57</v>
      </c>
      <c r="B34" s="96">
        <v>-21.071485644276351</v>
      </c>
      <c r="C34" s="96">
        <v>-28.208466362894313</v>
      </c>
      <c r="D34" s="95"/>
      <c r="E34" s="96">
        <v>-1.0525195480744609</v>
      </c>
      <c r="F34" s="98">
        <v>-1.3962027744038867</v>
      </c>
      <c r="H34" s="249"/>
      <c r="I34" s="249"/>
      <c r="J34" s="249"/>
      <c r="K34" s="249"/>
      <c r="L34" s="249"/>
    </row>
    <row r="35" spans="1:12" x14ac:dyDescent="0.25">
      <c r="A35" s="124" t="s">
        <v>55</v>
      </c>
      <c r="B35" s="90">
        <v>-15.043173232595791</v>
      </c>
      <c r="C35" s="90">
        <v>-15.166174834308933</v>
      </c>
      <c r="D35" s="89"/>
      <c r="E35" s="90">
        <v>-7.4167938829743027E-2</v>
      </c>
      <c r="F35" s="92">
        <v>-0.16032730294700503</v>
      </c>
      <c r="H35" s="249"/>
      <c r="I35" s="249"/>
      <c r="J35" s="249"/>
      <c r="K35" s="249"/>
      <c r="L35" s="249"/>
    </row>
    <row r="36" spans="1:12" x14ac:dyDescent="0.25">
      <c r="A36" s="121" t="s">
        <v>56</v>
      </c>
      <c r="B36" s="96">
        <v>-68.481891129906742</v>
      </c>
      <c r="C36" s="96">
        <v>-72.462835069647667</v>
      </c>
      <c r="D36" s="95"/>
      <c r="E36" s="96">
        <v>-2.1004493313244801</v>
      </c>
      <c r="F36" s="98">
        <v>-2.532711116793454</v>
      </c>
      <c r="H36" s="249"/>
      <c r="I36" s="249"/>
      <c r="J36" s="249"/>
      <c r="K36" s="249"/>
      <c r="L36" s="249"/>
    </row>
    <row r="37" spans="1:12" x14ac:dyDescent="0.25">
      <c r="A37" s="124" t="s">
        <v>67</v>
      </c>
      <c r="B37" s="90">
        <v>-2.5986149404076997</v>
      </c>
      <c r="C37" s="90">
        <v>37.024081245351738</v>
      </c>
      <c r="D37" s="89"/>
      <c r="E37" s="90">
        <v>-0.23886732586332485</v>
      </c>
      <c r="F37" s="92">
        <v>3.6915681135332097</v>
      </c>
      <c r="H37" s="249"/>
      <c r="I37" s="249"/>
      <c r="J37" s="249"/>
      <c r="K37" s="249"/>
      <c r="L37" s="249"/>
    </row>
    <row r="38" spans="1:12" x14ac:dyDescent="0.25">
      <c r="A38" s="121" t="s">
        <v>36</v>
      </c>
      <c r="B38" s="96">
        <v>4.1231732776617775</v>
      </c>
      <c r="C38" s="96">
        <v>-46.022727272727273</v>
      </c>
      <c r="D38" s="95"/>
      <c r="E38" s="96">
        <v>5.2549481323315682E-3</v>
      </c>
      <c r="F38" s="98">
        <v>-8.6990986383685992E-2</v>
      </c>
      <c r="H38" s="249"/>
      <c r="I38" s="249"/>
      <c r="J38" s="249"/>
      <c r="K38" s="249"/>
      <c r="L38" s="249"/>
    </row>
    <row r="39" spans="1:12" x14ac:dyDescent="0.25">
      <c r="A39" s="124" t="s">
        <v>43</v>
      </c>
      <c r="B39" s="90">
        <v>88.973852984706468</v>
      </c>
      <c r="C39" s="90">
        <v>46.469318532223241</v>
      </c>
      <c r="D39" s="89"/>
      <c r="E39" s="90">
        <v>0.23993161915594896</v>
      </c>
      <c r="F39" s="92">
        <v>0.15413923160519083</v>
      </c>
      <c r="H39" s="249"/>
      <c r="I39" s="249"/>
      <c r="J39" s="249"/>
      <c r="K39" s="249"/>
      <c r="L39" s="249"/>
    </row>
    <row r="40" spans="1:12" x14ac:dyDescent="0.25">
      <c r="A40" s="121" t="s">
        <v>91</v>
      </c>
      <c r="B40" s="96">
        <v>8.2115869017632264</v>
      </c>
      <c r="C40" s="96">
        <v>31.240981240981256</v>
      </c>
      <c r="D40" s="95"/>
      <c r="E40" s="96">
        <v>1.0842487918608172E-2</v>
      </c>
      <c r="F40" s="98">
        <v>4.4288180016620854E-2</v>
      </c>
      <c r="H40" s="249"/>
      <c r="I40" s="249"/>
      <c r="J40" s="249"/>
      <c r="K40" s="249"/>
      <c r="L40" s="249"/>
    </row>
    <row r="41" spans="1:12" x14ac:dyDescent="0.25">
      <c r="A41" s="124" t="s">
        <v>92</v>
      </c>
      <c r="B41" s="90">
        <v>111.18421052631581</v>
      </c>
      <c r="C41" s="90">
        <v>159.92010652463387</v>
      </c>
      <c r="D41" s="89"/>
      <c r="E41" s="90">
        <v>4.4966391613368864E-2</v>
      </c>
      <c r="F41" s="92">
        <v>6.1420443648916447E-2</v>
      </c>
      <c r="H41" s="249"/>
      <c r="I41" s="249"/>
      <c r="J41" s="249"/>
      <c r="K41" s="249"/>
      <c r="L41" s="249"/>
    </row>
    <row r="42" spans="1:12" x14ac:dyDescent="0.25">
      <c r="A42" s="121" t="s">
        <v>93</v>
      </c>
      <c r="B42" s="96" t="s">
        <v>215</v>
      </c>
      <c r="C42" s="96" t="s">
        <v>215</v>
      </c>
      <c r="D42" s="95"/>
      <c r="E42" s="96">
        <v>1.7161729343563855E-2</v>
      </c>
      <c r="F42" s="98">
        <v>3.0224381512497601E-2</v>
      </c>
    </row>
    <row r="43" spans="1:12" x14ac:dyDescent="0.25">
      <c r="A43" s="124" t="s">
        <v>94</v>
      </c>
      <c r="B43" s="90">
        <v>-100</v>
      </c>
      <c r="C43" s="90">
        <v>-100</v>
      </c>
      <c r="D43" s="89"/>
      <c r="E43" s="90">
        <v>-1.3636257811746474E-2</v>
      </c>
      <c r="F43" s="92">
        <v>-1.6620852777600205E-2</v>
      </c>
    </row>
    <row r="44" spans="1:12" x14ac:dyDescent="0.25">
      <c r="A44" s="121" t="s">
        <v>95</v>
      </c>
      <c r="B44" s="96" t="s">
        <v>215</v>
      </c>
      <c r="C44" s="96" t="s">
        <v>215</v>
      </c>
      <c r="D44" s="95"/>
      <c r="E44" s="96">
        <v>0</v>
      </c>
      <c r="F44" s="98">
        <v>0</v>
      </c>
    </row>
    <row r="45" spans="1:12" x14ac:dyDescent="0.25">
      <c r="A45" s="124" t="s">
        <v>96</v>
      </c>
      <c r="B45" s="90">
        <v>-76.623376623376629</v>
      </c>
      <c r="C45" s="90">
        <v>442.85714285714289</v>
      </c>
      <c r="D45" s="89"/>
      <c r="E45" s="90">
        <v>-1.9622907582757122E-2</v>
      </c>
      <c r="F45" s="92">
        <v>8.7195550725564147E-2</v>
      </c>
    </row>
    <row r="46" spans="1:12" x14ac:dyDescent="0.25">
      <c r="A46" s="121" t="s">
        <v>97</v>
      </c>
      <c r="B46" s="96" t="s">
        <v>215</v>
      </c>
      <c r="C46" s="96" t="s">
        <v>215</v>
      </c>
      <c r="D46" s="95"/>
      <c r="E46" s="96">
        <v>0</v>
      </c>
      <c r="F46" s="98">
        <v>0</v>
      </c>
    </row>
    <row r="47" spans="1:12" x14ac:dyDescent="0.25">
      <c r="A47" s="121"/>
      <c r="B47" s="71"/>
      <c r="C47" s="71"/>
      <c r="D47" s="71"/>
      <c r="E47" s="71"/>
      <c r="F47" s="172"/>
    </row>
    <row r="48" spans="1:12" x14ac:dyDescent="0.25">
      <c r="A48" s="128" t="s">
        <v>0</v>
      </c>
      <c r="B48" s="103">
        <v>-12.796796477189204</v>
      </c>
      <c r="C48" s="103">
        <v>-11.510937799654798</v>
      </c>
      <c r="D48" s="103"/>
      <c r="E48" s="103">
        <v>-12.796796477189208</v>
      </c>
      <c r="F48" s="287">
        <v>-11.510937799654799</v>
      </c>
      <c r="G48" s="258"/>
    </row>
    <row r="50" spans="1:6" ht="5.0999999999999996" customHeight="1" x14ac:dyDescent="0.25">
      <c r="A50" s="109"/>
      <c r="B50" s="109"/>
      <c r="C50" s="109"/>
      <c r="D50" s="109"/>
      <c r="E50" s="109"/>
      <c r="F50" s="110"/>
    </row>
    <row r="51" spans="1:6" x14ac:dyDescent="0.25">
      <c r="A51" s="217" t="s">
        <v>141</v>
      </c>
      <c r="B51" s="76"/>
      <c r="C51" s="76"/>
      <c r="D51" s="76"/>
      <c r="E51" s="76"/>
      <c r="F51" s="131"/>
    </row>
    <row r="52" spans="1:6" x14ac:dyDescent="0.25">
      <c r="A52" s="130" t="s">
        <v>65</v>
      </c>
      <c r="B52" s="76"/>
      <c r="C52" s="76"/>
      <c r="D52" s="76"/>
      <c r="E52" s="76"/>
      <c r="F52" s="131"/>
    </row>
    <row r="53" spans="1:6" x14ac:dyDescent="0.25">
      <c r="A53" s="217" t="s">
        <v>139</v>
      </c>
      <c r="B53" s="76"/>
      <c r="C53" s="76"/>
      <c r="D53" s="76"/>
      <c r="E53" s="76"/>
      <c r="F53" s="131"/>
    </row>
    <row r="54" spans="1:6" x14ac:dyDescent="0.25">
      <c r="A54" s="291" t="s">
        <v>175</v>
      </c>
      <c r="B54" s="76"/>
      <c r="C54" s="76"/>
      <c r="D54" s="76"/>
      <c r="E54" s="76"/>
      <c r="F54" s="131"/>
    </row>
    <row r="55" spans="1:6" ht="5.0999999999999996" customHeight="1" x14ac:dyDescent="0.25">
      <c r="A55" s="132"/>
      <c r="B55" s="132"/>
      <c r="C55" s="132"/>
      <c r="D55" s="132"/>
      <c r="E55" s="132"/>
      <c r="F55" s="133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8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52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4" width="14.7109375" style="72" customWidth="1"/>
    <col min="5" max="7" width="11.42578125" style="72"/>
    <col min="8" max="8" width="5.28515625" style="72" customWidth="1"/>
    <col min="9" max="9" width="10.2851562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6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6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2" ht="14.1" customHeight="1" x14ac:dyDescent="0.25">
      <c r="A6" s="322" t="s">
        <v>179</v>
      </c>
      <c r="B6" s="323"/>
      <c r="C6" s="323"/>
      <c r="D6" s="323"/>
      <c r="E6" s="323"/>
      <c r="F6" s="323"/>
      <c r="G6" s="323"/>
      <c r="H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4"/>
    </row>
    <row r="8" spans="1:12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2" s="77" customFormat="1" ht="12.75" customHeight="1" x14ac:dyDescent="0.3">
      <c r="A10" s="76"/>
      <c r="B10" s="76"/>
      <c r="C10" s="76"/>
      <c r="G10" s="325" t="s">
        <v>137</v>
      </c>
      <c r="H10" s="325"/>
      <c r="I10" s="293"/>
    </row>
    <row r="11" spans="1:12" s="79" customFormat="1" ht="12.75" customHeight="1" x14ac:dyDescent="0.3">
      <c r="A11" s="285"/>
      <c r="B11" s="77"/>
      <c r="C11" s="77"/>
      <c r="D11" s="119" t="s">
        <v>3</v>
      </c>
    </row>
    <row r="12" spans="1:12" s="79" customFormat="1" ht="12" customHeight="1" x14ac:dyDescent="0.2">
      <c r="A12" s="336" t="s">
        <v>4</v>
      </c>
      <c r="B12" s="341" t="s">
        <v>5</v>
      </c>
      <c r="C12" s="341" t="s">
        <v>71</v>
      </c>
      <c r="D12" s="343" t="str">
        <f>'a1'!F13</f>
        <v>Doce meses a junio</v>
      </c>
    </row>
    <row r="13" spans="1:12" x14ac:dyDescent="0.25">
      <c r="A13" s="337"/>
      <c r="B13" s="342"/>
      <c r="C13" s="342"/>
      <c r="D13" s="344"/>
    </row>
    <row r="14" spans="1:12" x14ac:dyDescent="0.25">
      <c r="A14" s="121" t="s">
        <v>35</v>
      </c>
      <c r="B14" s="122">
        <v>208314</v>
      </c>
      <c r="C14" s="122">
        <v>1367611</v>
      </c>
      <c r="D14" s="123">
        <v>2921866</v>
      </c>
    </row>
    <row r="15" spans="1:12" x14ac:dyDescent="0.25">
      <c r="A15" s="124" t="s">
        <v>37</v>
      </c>
      <c r="B15" s="125">
        <v>34658</v>
      </c>
      <c r="C15" s="125">
        <v>395658</v>
      </c>
      <c r="D15" s="126">
        <v>972565</v>
      </c>
    </row>
    <row r="16" spans="1:12" x14ac:dyDescent="0.25">
      <c r="A16" s="121" t="s">
        <v>90</v>
      </c>
      <c r="B16" s="122">
        <v>264947</v>
      </c>
      <c r="C16" s="122">
        <v>1519402</v>
      </c>
      <c r="D16" s="123">
        <v>2671787</v>
      </c>
    </row>
    <row r="17" spans="1:4" x14ac:dyDescent="0.25">
      <c r="A17" s="124" t="s">
        <v>38</v>
      </c>
      <c r="B17" s="125">
        <v>11098</v>
      </c>
      <c r="C17" s="125">
        <v>303113</v>
      </c>
      <c r="D17" s="126">
        <v>499958</v>
      </c>
    </row>
    <row r="18" spans="1:4" x14ac:dyDescent="0.25">
      <c r="A18" s="121" t="s">
        <v>39</v>
      </c>
      <c r="B18" s="122">
        <v>47639</v>
      </c>
      <c r="C18" s="122">
        <v>346137</v>
      </c>
      <c r="D18" s="123">
        <v>691594</v>
      </c>
    </row>
    <row r="19" spans="1:4" x14ac:dyDescent="0.25">
      <c r="A19" s="124" t="s">
        <v>40</v>
      </c>
      <c r="B19" s="125">
        <v>13979</v>
      </c>
      <c r="C19" s="125">
        <v>108622</v>
      </c>
      <c r="D19" s="126">
        <v>251016</v>
      </c>
    </row>
    <row r="20" spans="1:4" x14ac:dyDescent="0.25">
      <c r="A20" s="121" t="s">
        <v>41</v>
      </c>
      <c r="B20" s="122">
        <v>2338</v>
      </c>
      <c r="C20" s="122">
        <v>15602</v>
      </c>
      <c r="D20" s="123">
        <v>37781</v>
      </c>
    </row>
    <row r="21" spans="1:4" x14ac:dyDescent="0.25">
      <c r="A21" s="124" t="s">
        <v>42</v>
      </c>
      <c r="B21" s="125">
        <v>48761</v>
      </c>
      <c r="C21" s="125">
        <v>137536</v>
      </c>
      <c r="D21" s="126">
        <v>273589</v>
      </c>
    </row>
    <row r="22" spans="1:4" x14ac:dyDescent="0.25">
      <c r="A22" s="121" t="s">
        <v>44</v>
      </c>
      <c r="B22" s="122">
        <v>14964</v>
      </c>
      <c r="C22" s="122">
        <v>58177</v>
      </c>
      <c r="D22" s="123">
        <v>105135</v>
      </c>
    </row>
    <row r="23" spans="1:4" x14ac:dyDescent="0.25">
      <c r="A23" s="124" t="s">
        <v>45</v>
      </c>
      <c r="B23" s="125">
        <v>5991</v>
      </c>
      <c r="C23" s="125">
        <v>112825</v>
      </c>
      <c r="D23" s="126">
        <v>213193</v>
      </c>
    </row>
    <row r="24" spans="1:4" x14ac:dyDescent="0.25">
      <c r="A24" s="121" t="s">
        <v>46</v>
      </c>
      <c r="B24" s="122">
        <v>282158</v>
      </c>
      <c r="C24" s="122">
        <v>916194</v>
      </c>
      <c r="D24" s="123">
        <v>2022955</v>
      </c>
    </row>
    <row r="25" spans="1:4" x14ac:dyDescent="0.25">
      <c r="A25" s="124" t="s">
        <v>47</v>
      </c>
      <c r="B25" s="125">
        <v>0</v>
      </c>
      <c r="C25" s="125">
        <v>9498</v>
      </c>
      <c r="D25" s="126">
        <v>20076</v>
      </c>
    </row>
    <row r="26" spans="1:4" x14ac:dyDescent="0.25">
      <c r="A26" s="121" t="s">
        <v>48</v>
      </c>
      <c r="B26" s="122">
        <v>13320</v>
      </c>
      <c r="C26" s="122">
        <v>102308</v>
      </c>
      <c r="D26" s="123">
        <v>329841</v>
      </c>
    </row>
    <row r="27" spans="1:4" x14ac:dyDescent="0.25">
      <c r="A27" s="124" t="s">
        <v>49</v>
      </c>
      <c r="B27" s="125">
        <v>2774</v>
      </c>
      <c r="C27" s="125">
        <v>8273</v>
      </c>
      <c r="D27" s="126">
        <v>26427</v>
      </c>
    </row>
    <row r="28" spans="1:4" x14ac:dyDescent="0.25">
      <c r="A28" s="121" t="s">
        <v>50</v>
      </c>
      <c r="B28" s="122">
        <v>2799</v>
      </c>
      <c r="C28" s="122">
        <v>41405</v>
      </c>
      <c r="D28" s="123">
        <v>140659</v>
      </c>
    </row>
    <row r="29" spans="1:4" x14ac:dyDescent="0.25">
      <c r="A29" s="124" t="s">
        <v>51</v>
      </c>
      <c r="B29" s="125">
        <v>12589</v>
      </c>
      <c r="C29" s="125">
        <v>96127</v>
      </c>
      <c r="D29" s="126">
        <v>249461</v>
      </c>
    </row>
    <row r="30" spans="1:4" x14ac:dyDescent="0.25">
      <c r="A30" s="121" t="s">
        <v>52</v>
      </c>
      <c r="B30" s="122">
        <v>15482</v>
      </c>
      <c r="C30" s="122">
        <v>129490</v>
      </c>
      <c r="D30" s="123">
        <v>277904</v>
      </c>
    </row>
    <row r="31" spans="1:4" x14ac:dyDescent="0.25">
      <c r="A31" s="124" t="s">
        <v>59</v>
      </c>
      <c r="B31" s="125">
        <v>19831</v>
      </c>
      <c r="C31" s="125">
        <v>94870</v>
      </c>
      <c r="D31" s="126">
        <v>340592</v>
      </c>
    </row>
    <row r="32" spans="1:4" x14ac:dyDescent="0.25">
      <c r="A32" s="121" t="s">
        <v>53</v>
      </c>
      <c r="B32" s="122">
        <v>59702</v>
      </c>
      <c r="C32" s="122">
        <v>175488</v>
      </c>
      <c r="D32" s="123">
        <v>396157</v>
      </c>
    </row>
    <row r="33" spans="1:4" x14ac:dyDescent="0.25">
      <c r="A33" s="124" t="s">
        <v>54</v>
      </c>
      <c r="B33" s="125">
        <v>21488</v>
      </c>
      <c r="C33" s="125">
        <v>317887</v>
      </c>
      <c r="D33" s="126">
        <v>679197</v>
      </c>
    </row>
    <row r="34" spans="1:4" x14ac:dyDescent="0.25">
      <c r="A34" s="121" t="s">
        <v>57</v>
      </c>
      <c r="B34" s="122">
        <v>59269</v>
      </c>
      <c r="C34" s="122">
        <v>350976</v>
      </c>
      <c r="D34" s="123">
        <v>692612</v>
      </c>
    </row>
    <row r="35" spans="1:4" x14ac:dyDescent="0.25">
      <c r="A35" s="124" t="s">
        <v>55</v>
      </c>
      <c r="B35" s="125">
        <v>6297</v>
      </c>
      <c r="C35" s="125">
        <v>48798</v>
      </c>
      <c r="D35" s="126">
        <v>83514</v>
      </c>
    </row>
    <row r="36" spans="1:4" x14ac:dyDescent="0.25">
      <c r="A36" s="121" t="s">
        <v>56</v>
      </c>
      <c r="B36" s="122">
        <v>14533</v>
      </c>
      <c r="C36" s="122">
        <v>267870</v>
      </c>
      <c r="D36" s="123">
        <v>645784</v>
      </c>
    </row>
    <row r="37" spans="1:4" x14ac:dyDescent="0.25">
      <c r="A37" s="124" t="s">
        <v>67</v>
      </c>
      <c r="B37" s="125">
        <v>134598</v>
      </c>
      <c r="C37" s="125">
        <v>1012278</v>
      </c>
      <c r="D37" s="126">
        <v>1746335</v>
      </c>
    </row>
    <row r="38" spans="1:4" x14ac:dyDescent="0.25">
      <c r="A38" s="121" t="s">
        <v>36</v>
      </c>
      <c r="B38" s="122">
        <v>1995</v>
      </c>
      <c r="C38" s="122">
        <v>8496</v>
      </c>
      <c r="D38" s="123">
        <v>15646</v>
      </c>
    </row>
    <row r="39" spans="1:4" x14ac:dyDescent="0.25">
      <c r="A39" s="124" t="s">
        <v>43</v>
      </c>
      <c r="B39" s="125">
        <v>7661</v>
      </c>
      <c r="C39" s="125">
        <v>24305</v>
      </c>
      <c r="D39" s="126">
        <v>52999</v>
      </c>
    </row>
    <row r="40" spans="1:4" x14ac:dyDescent="0.25">
      <c r="A40" s="121" t="s">
        <v>91</v>
      </c>
      <c r="B40" s="122">
        <v>2148</v>
      </c>
      <c r="C40" s="122">
        <v>11551</v>
      </c>
      <c r="D40" s="123">
        <v>25982</v>
      </c>
    </row>
    <row r="41" spans="1:4" x14ac:dyDescent="0.25">
      <c r="A41" s="124" t="s">
        <v>92</v>
      </c>
      <c r="B41" s="125">
        <v>1284</v>
      </c>
      <c r="C41" s="125">
        <v>2705</v>
      </c>
      <c r="D41" s="126">
        <v>11086</v>
      </c>
    </row>
    <row r="42" spans="1:4" x14ac:dyDescent="0.25">
      <c r="A42" s="121" t="s">
        <v>93</v>
      </c>
      <c r="B42" s="122">
        <v>258</v>
      </c>
      <c r="C42" s="122">
        <v>606</v>
      </c>
      <c r="D42" s="123">
        <v>606</v>
      </c>
    </row>
    <row r="43" spans="1:4" x14ac:dyDescent="0.25">
      <c r="A43" s="124" t="s">
        <v>94</v>
      </c>
      <c r="B43" s="125">
        <v>0</v>
      </c>
      <c r="C43" s="125">
        <v>691</v>
      </c>
      <c r="D43" s="126">
        <v>1352</v>
      </c>
    </row>
    <row r="44" spans="1:4" x14ac:dyDescent="0.25">
      <c r="A44" s="121" t="s">
        <v>95</v>
      </c>
      <c r="B44" s="122">
        <v>0</v>
      </c>
      <c r="C44" s="122">
        <v>10769</v>
      </c>
      <c r="D44" s="123">
        <v>12313</v>
      </c>
    </row>
    <row r="45" spans="1:4" x14ac:dyDescent="0.25">
      <c r="A45" s="124" t="s">
        <v>96</v>
      </c>
      <c r="B45" s="125">
        <v>90</v>
      </c>
      <c r="C45" s="125">
        <v>1080</v>
      </c>
      <c r="D45" s="126">
        <v>2390</v>
      </c>
    </row>
    <row r="46" spans="1:4" x14ac:dyDescent="0.25">
      <c r="A46" s="121" t="s">
        <v>97</v>
      </c>
      <c r="B46" s="122">
        <v>0</v>
      </c>
      <c r="C46" s="122">
        <v>322</v>
      </c>
      <c r="D46" s="123">
        <v>2607</v>
      </c>
    </row>
    <row r="47" spans="1:4" x14ac:dyDescent="0.25">
      <c r="A47" s="171"/>
      <c r="B47" s="122"/>
      <c r="C47" s="122"/>
      <c r="D47" s="123"/>
    </row>
    <row r="48" spans="1:4" x14ac:dyDescent="0.25">
      <c r="A48" s="128" t="s">
        <v>0</v>
      </c>
      <c r="B48" s="174">
        <v>1310965</v>
      </c>
      <c r="C48" s="174">
        <v>7996670</v>
      </c>
      <c r="D48" s="175">
        <v>16414979</v>
      </c>
    </row>
    <row r="50" spans="1:4" x14ac:dyDescent="0.25">
      <c r="A50" s="108" t="s">
        <v>141</v>
      </c>
      <c r="B50" s="109"/>
      <c r="C50" s="109"/>
      <c r="D50" s="110"/>
    </row>
    <row r="51" spans="1:4" x14ac:dyDescent="0.25">
      <c r="A51" s="130" t="s">
        <v>63</v>
      </c>
      <c r="B51" s="76"/>
      <c r="C51" s="76"/>
      <c r="D51" s="131"/>
    </row>
    <row r="52" spans="1:4" x14ac:dyDescent="0.25">
      <c r="A52" s="114" t="s">
        <v>175</v>
      </c>
      <c r="B52" s="132"/>
      <c r="C52" s="132"/>
      <c r="D52" s="133"/>
    </row>
  </sheetData>
  <mergeCells count="9">
    <mergeCell ref="A3:H4"/>
    <mergeCell ref="A6:H6"/>
    <mergeCell ref="A7:H7"/>
    <mergeCell ref="A8:H8"/>
    <mergeCell ref="A12:A13"/>
    <mergeCell ref="B12:B13"/>
    <mergeCell ref="D12:D13"/>
    <mergeCell ref="C12:C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5" width="12.7109375" style="72" customWidth="1"/>
    <col min="6" max="7" width="11.42578125" style="72"/>
    <col min="8" max="8" width="10.140625" style="72" customWidth="1"/>
    <col min="9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6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6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2" ht="14.1" customHeight="1" x14ac:dyDescent="0.25">
      <c r="A6" s="322" t="s">
        <v>180</v>
      </c>
      <c r="B6" s="323"/>
      <c r="C6" s="323"/>
      <c r="D6" s="323"/>
      <c r="E6" s="323"/>
      <c r="F6" s="323"/>
      <c r="G6" s="323"/>
      <c r="H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4"/>
    </row>
    <row r="8" spans="1:12" ht="14.1" customHeight="1" x14ac:dyDescent="0.25">
      <c r="A8" s="345" t="str">
        <f>'a4'!A8</f>
        <v>Junio 2019</v>
      </c>
      <c r="B8" s="346"/>
      <c r="C8" s="346"/>
      <c r="D8" s="346"/>
      <c r="E8" s="346"/>
      <c r="F8" s="346"/>
      <c r="G8" s="346"/>
      <c r="H8" s="347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2" ht="12.75" customHeight="1" x14ac:dyDescent="0.25">
      <c r="A10" s="76"/>
      <c r="B10" s="76"/>
      <c r="C10" s="76"/>
      <c r="D10" s="76"/>
      <c r="G10" s="325" t="s">
        <v>137</v>
      </c>
      <c r="H10" s="325"/>
      <c r="I10" s="294"/>
    </row>
    <row r="11" spans="1:12" s="77" customFormat="1" ht="12.75" customHeight="1" x14ac:dyDescent="0.3">
      <c r="A11" s="285"/>
      <c r="B11" s="285"/>
      <c r="C11" s="285"/>
      <c r="D11" s="285"/>
      <c r="E11" s="119" t="s">
        <v>6</v>
      </c>
    </row>
    <row r="12" spans="1:12" ht="12.75" customHeight="1" x14ac:dyDescent="0.25">
      <c r="A12" s="336" t="s">
        <v>4</v>
      </c>
      <c r="B12" s="341" t="s">
        <v>60</v>
      </c>
      <c r="C12" s="341" t="s">
        <v>71</v>
      </c>
      <c r="D12" s="341" t="s">
        <v>102</v>
      </c>
      <c r="E12" s="348" t="s">
        <v>61</v>
      </c>
    </row>
    <row r="13" spans="1:12" x14ac:dyDescent="0.25">
      <c r="A13" s="337"/>
      <c r="B13" s="342"/>
      <c r="C13" s="342"/>
      <c r="D13" s="342"/>
      <c r="E13" s="349"/>
    </row>
    <row r="14" spans="1:12" x14ac:dyDescent="0.25">
      <c r="A14" s="121" t="s">
        <v>35</v>
      </c>
      <c r="B14" s="96">
        <v>-36.045658427559616</v>
      </c>
      <c r="C14" s="96">
        <v>3.4070519775796839</v>
      </c>
      <c r="D14" s="96">
        <v>2.6402084935330521</v>
      </c>
      <c r="E14" s="98">
        <v>12.272021730694618</v>
      </c>
      <c r="G14" s="249"/>
      <c r="H14" s="249"/>
    </row>
    <row r="15" spans="1:12" x14ac:dyDescent="0.25">
      <c r="A15" s="124" t="s">
        <v>37</v>
      </c>
      <c r="B15" s="90">
        <v>-32.651911156021058</v>
      </c>
      <c r="C15" s="90">
        <v>1.1387949478915118</v>
      </c>
      <c r="D15" s="90">
        <v>19.161623822400415</v>
      </c>
      <c r="E15" s="92">
        <v>-44.547199999999997</v>
      </c>
      <c r="G15" s="249"/>
      <c r="H15" s="249"/>
    </row>
    <row r="16" spans="1:12" x14ac:dyDescent="0.25">
      <c r="A16" s="121" t="s">
        <v>90</v>
      </c>
      <c r="B16" s="96">
        <v>224.31238141869147</v>
      </c>
      <c r="C16" s="96">
        <v>34.98404429219201</v>
      </c>
      <c r="D16" s="96">
        <v>9.0342840585861097</v>
      </c>
      <c r="E16" s="98">
        <v>-18.126419554704029</v>
      </c>
      <c r="G16" s="249"/>
      <c r="H16" s="249"/>
    </row>
    <row r="17" spans="1:8" x14ac:dyDescent="0.25">
      <c r="A17" s="124" t="s">
        <v>38</v>
      </c>
      <c r="B17" s="90">
        <v>-91.057211925866241</v>
      </c>
      <c r="C17" s="90">
        <v>-1.9067652626980163</v>
      </c>
      <c r="D17" s="90">
        <v>-27.897294046556297</v>
      </c>
      <c r="E17" s="92">
        <v>44.467586565998431</v>
      </c>
      <c r="G17" s="249"/>
      <c r="H17" s="249"/>
    </row>
    <row r="18" spans="1:8" x14ac:dyDescent="0.25">
      <c r="A18" s="121" t="s">
        <v>39</v>
      </c>
      <c r="B18" s="96">
        <v>12.910030337504736</v>
      </c>
      <c r="C18" s="96">
        <v>20.014354415369624</v>
      </c>
      <c r="D18" s="96">
        <v>-7.9127053873398836</v>
      </c>
      <c r="E18" s="98">
        <v>-62.895663281201323</v>
      </c>
      <c r="G18" s="249"/>
      <c r="H18" s="249"/>
    </row>
    <row r="19" spans="1:8" x14ac:dyDescent="0.25">
      <c r="A19" s="124" t="s">
        <v>40</v>
      </c>
      <c r="B19" s="90">
        <v>29.964670881368534</v>
      </c>
      <c r="C19" s="90">
        <v>-29.374971554151145</v>
      </c>
      <c r="D19" s="90">
        <v>-32.890779353065568</v>
      </c>
      <c r="E19" s="92">
        <v>-28.711306032944066</v>
      </c>
      <c r="G19" s="249"/>
      <c r="H19" s="249"/>
    </row>
    <row r="20" spans="1:8" x14ac:dyDescent="0.25">
      <c r="A20" s="121" t="s">
        <v>41</v>
      </c>
      <c r="B20" s="96">
        <v>-43.100511073253834</v>
      </c>
      <c r="C20" s="96">
        <v>-28.490237418645165</v>
      </c>
      <c r="D20" s="96">
        <v>-15.40115094381872</v>
      </c>
      <c r="E20" s="98">
        <v>26.037735849056602</v>
      </c>
      <c r="G20" s="249"/>
      <c r="H20" s="249"/>
    </row>
    <row r="21" spans="1:8" x14ac:dyDescent="0.25">
      <c r="A21" s="124" t="s">
        <v>42</v>
      </c>
      <c r="B21" s="90">
        <v>154.13561265440143</v>
      </c>
      <c r="C21" s="90">
        <v>12.27886852524594</v>
      </c>
      <c r="D21" s="90">
        <v>13.926111615433939</v>
      </c>
      <c r="E21" s="92">
        <v>56.425638393430006</v>
      </c>
      <c r="G21" s="249"/>
      <c r="H21" s="249"/>
    </row>
    <row r="22" spans="1:8" x14ac:dyDescent="0.25">
      <c r="A22" s="121" t="s">
        <v>44</v>
      </c>
      <c r="B22" s="96">
        <v>126.65858830657376</v>
      </c>
      <c r="C22" s="96">
        <v>17.519796380090497</v>
      </c>
      <c r="D22" s="96">
        <v>-4.4878491937315346</v>
      </c>
      <c r="E22" s="98">
        <v>-26.754772393538914</v>
      </c>
      <c r="G22" s="249"/>
      <c r="H22" s="249"/>
    </row>
    <row r="23" spans="1:8" x14ac:dyDescent="0.25">
      <c r="A23" s="124" t="s">
        <v>45</v>
      </c>
      <c r="B23" s="90">
        <v>-77.455407541205687</v>
      </c>
      <c r="C23" s="90">
        <v>0.39955150565957354</v>
      </c>
      <c r="D23" s="90">
        <v>-6.4979891144647723</v>
      </c>
      <c r="E23" s="92">
        <v>-51.747744845360828</v>
      </c>
      <c r="G23" s="249"/>
      <c r="H23" s="249"/>
    </row>
    <row r="24" spans="1:8" x14ac:dyDescent="0.25">
      <c r="A24" s="121" t="s">
        <v>46</v>
      </c>
      <c r="B24" s="96">
        <v>31.002911093261758</v>
      </c>
      <c r="C24" s="96">
        <v>-18.851657520220783</v>
      </c>
      <c r="D24" s="96">
        <v>-1.4276017625507222</v>
      </c>
      <c r="E24" s="98">
        <v>57.3602815283285</v>
      </c>
      <c r="G24" s="249"/>
      <c r="H24" s="249"/>
    </row>
    <row r="25" spans="1:8" x14ac:dyDescent="0.25">
      <c r="A25" s="124" t="s">
        <v>47</v>
      </c>
      <c r="B25" s="90">
        <v>-100</v>
      </c>
      <c r="C25" s="90">
        <v>-26.944081224521184</v>
      </c>
      <c r="D25" s="90">
        <v>-15.101281346471012</v>
      </c>
      <c r="E25" s="92">
        <v>-100</v>
      </c>
      <c r="G25" s="249"/>
      <c r="H25" s="249"/>
    </row>
    <row r="26" spans="1:8" x14ac:dyDescent="0.25">
      <c r="A26" s="121" t="s">
        <v>48</v>
      </c>
      <c r="B26" s="96">
        <v>-59.793534365661507</v>
      </c>
      <c r="C26" s="96">
        <v>-30.92711118312674</v>
      </c>
      <c r="D26" s="96">
        <v>-19.193257959013692</v>
      </c>
      <c r="E26" s="98">
        <v>30.960574181496412</v>
      </c>
      <c r="G26" s="249"/>
      <c r="H26" s="249"/>
    </row>
    <row r="27" spans="1:8" x14ac:dyDescent="0.25">
      <c r="A27" s="124" t="s">
        <v>49</v>
      </c>
      <c r="B27" s="90">
        <v>32.600382409177826</v>
      </c>
      <c r="C27" s="90">
        <v>-79.331451270392478</v>
      </c>
      <c r="D27" s="90">
        <v>-78.171230330814026</v>
      </c>
      <c r="E27" s="92">
        <v>77.026164645820046</v>
      </c>
      <c r="G27" s="249"/>
      <c r="H27" s="249"/>
    </row>
    <row r="28" spans="1:8" x14ac:dyDescent="0.25">
      <c r="A28" s="121" t="s">
        <v>50</v>
      </c>
      <c r="B28" s="96">
        <v>16.527893422148196</v>
      </c>
      <c r="C28" s="96">
        <v>-65.551525034527515</v>
      </c>
      <c r="D28" s="96">
        <v>-47.803160183762685</v>
      </c>
      <c r="E28" s="98">
        <v>-32.391304347826093</v>
      </c>
      <c r="G28" s="249"/>
      <c r="H28" s="249"/>
    </row>
    <row r="29" spans="1:8" x14ac:dyDescent="0.25">
      <c r="A29" s="124" t="s">
        <v>51</v>
      </c>
      <c r="B29" s="90">
        <v>-68.180669295318978</v>
      </c>
      <c r="C29" s="90">
        <v>-28.966347930183417</v>
      </c>
      <c r="D29" s="90">
        <v>-15.435229191102195</v>
      </c>
      <c r="E29" s="92">
        <v>-3.6138121123956921</v>
      </c>
      <c r="G29" s="249"/>
      <c r="H29" s="249"/>
    </row>
    <row r="30" spans="1:8" x14ac:dyDescent="0.25">
      <c r="A30" s="121" t="s">
        <v>52</v>
      </c>
      <c r="B30" s="96">
        <v>-52.775744265495362</v>
      </c>
      <c r="C30" s="96">
        <v>-54.386137951198208</v>
      </c>
      <c r="D30" s="96">
        <v>-50.780870877359526</v>
      </c>
      <c r="E30" s="98">
        <v>9.4675811355440942</v>
      </c>
      <c r="G30" s="249"/>
      <c r="H30" s="249"/>
    </row>
    <row r="31" spans="1:8" x14ac:dyDescent="0.25">
      <c r="A31" s="124" t="s">
        <v>59</v>
      </c>
      <c r="B31" s="90">
        <v>60.548898963730579</v>
      </c>
      <c r="C31" s="90">
        <v>-11.651859715781043</v>
      </c>
      <c r="D31" s="90">
        <v>13.282954605928367</v>
      </c>
      <c r="E31" s="92">
        <v>-27.986781901372652</v>
      </c>
      <c r="G31" s="249"/>
      <c r="H31" s="249"/>
    </row>
    <row r="32" spans="1:8" x14ac:dyDescent="0.25">
      <c r="A32" s="121" t="s">
        <v>53</v>
      </c>
      <c r="B32" s="96">
        <v>138.68388438012235</v>
      </c>
      <c r="C32" s="96">
        <v>-35.024418419522888</v>
      </c>
      <c r="D32" s="96">
        <v>-26.755732882702148</v>
      </c>
      <c r="E32" s="98">
        <v>106.11061244217356</v>
      </c>
      <c r="G32" s="249"/>
      <c r="H32" s="249"/>
    </row>
    <row r="33" spans="1:8" x14ac:dyDescent="0.25">
      <c r="A33" s="124" t="s">
        <v>54</v>
      </c>
      <c r="B33" s="90">
        <v>-72.737192011976958</v>
      </c>
      <c r="C33" s="90">
        <v>-20.668270502562976</v>
      </c>
      <c r="D33" s="90">
        <v>-18.393503171397228</v>
      </c>
      <c r="E33" s="92">
        <v>-85.905071760291762</v>
      </c>
      <c r="G33" s="249"/>
      <c r="H33" s="249"/>
    </row>
    <row r="34" spans="1:8" x14ac:dyDescent="0.25">
      <c r="A34" s="121" t="s">
        <v>57</v>
      </c>
      <c r="B34" s="96">
        <v>167.96726647979023</v>
      </c>
      <c r="C34" s="96">
        <v>35.983975265496838</v>
      </c>
      <c r="D34" s="96">
        <v>15.796037991677409</v>
      </c>
      <c r="E34" s="98">
        <v>-21.071485644276351</v>
      </c>
      <c r="G34" s="249"/>
      <c r="H34" s="249"/>
    </row>
    <row r="35" spans="1:8" x14ac:dyDescent="0.25">
      <c r="A35" s="124" t="s">
        <v>55</v>
      </c>
      <c r="B35" s="90">
        <v>-2.9738058551617854</v>
      </c>
      <c r="C35" s="90">
        <v>-21.10904534799127</v>
      </c>
      <c r="D35" s="90">
        <v>-20.139612718144875</v>
      </c>
      <c r="E35" s="92">
        <v>-15.043173232595791</v>
      </c>
      <c r="G35" s="249"/>
      <c r="H35" s="249"/>
    </row>
    <row r="36" spans="1:8" x14ac:dyDescent="0.25">
      <c r="A36" s="121" t="s">
        <v>56</v>
      </c>
      <c r="B36" s="96">
        <v>-7.8323186199898487</v>
      </c>
      <c r="C36" s="96">
        <v>-1.3994817279660765</v>
      </c>
      <c r="D36" s="96">
        <v>-22.721033730507756</v>
      </c>
      <c r="E36" s="98">
        <v>-68.481891129906742</v>
      </c>
      <c r="G36" s="249"/>
      <c r="H36" s="249"/>
    </row>
    <row r="37" spans="1:8" x14ac:dyDescent="0.25">
      <c r="A37" s="124" t="s">
        <v>67</v>
      </c>
      <c r="B37" s="90">
        <v>25.832507525755858</v>
      </c>
      <c r="C37" s="90">
        <v>12.9136893673885</v>
      </c>
      <c r="D37" s="90">
        <v>0.70950247746293371</v>
      </c>
      <c r="E37" s="92">
        <v>-2.5986149404076997</v>
      </c>
      <c r="G37" s="249"/>
      <c r="H37" s="249"/>
    </row>
    <row r="38" spans="1:8" x14ac:dyDescent="0.25">
      <c r="A38" s="121" t="s">
        <v>36</v>
      </c>
      <c r="B38" s="96">
        <v>74.540682414698153</v>
      </c>
      <c r="C38" s="96">
        <v>-19.193456343922392</v>
      </c>
      <c r="D38" s="96">
        <v>-12.723824398951294</v>
      </c>
      <c r="E38" s="98">
        <v>4.1231732776617775</v>
      </c>
      <c r="G38" s="249"/>
      <c r="H38" s="249"/>
    </row>
    <row r="39" spans="1:8" x14ac:dyDescent="0.25">
      <c r="A39" s="124" t="s">
        <v>43</v>
      </c>
      <c r="B39" s="90">
        <v>-67.291435402612933</v>
      </c>
      <c r="C39" s="90">
        <v>-45.39183966927294</v>
      </c>
      <c r="D39" s="90">
        <v>-31.218366340488487</v>
      </c>
      <c r="E39" s="92">
        <v>88.973852984706468</v>
      </c>
      <c r="G39" s="249"/>
      <c r="H39" s="249"/>
    </row>
    <row r="40" spans="1:8" x14ac:dyDescent="0.25">
      <c r="A40" s="121" t="s">
        <v>91</v>
      </c>
      <c r="B40" s="96">
        <v>13.650793650793645</v>
      </c>
      <c r="C40" s="96">
        <v>-27.752064048036033</v>
      </c>
      <c r="D40" s="96">
        <v>-43.876096254374218</v>
      </c>
      <c r="E40" s="98">
        <v>8.2115869017632264</v>
      </c>
    </row>
    <row r="41" spans="1:8" x14ac:dyDescent="0.25">
      <c r="A41" s="124" t="s">
        <v>92</v>
      </c>
      <c r="B41" s="90" t="s">
        <v>215</v>
      </c>
      <c r="C41" s="90">
        <v>-72.751082905208023</v>
      </c>
      <c r="D41" s="90">
        <v>-38.564699362704346</v>
      </c>
      <c r="E41" s="92">
        <v>111.18421052631581</v>
      </c>
      <c r="G41" s="249"/>
      <c r="H41" s="249"/>
    </row>
    <row r="42" spans="1:8" x14ac:dyDescent="0.25">
      <c r="A42" s="121" t="s">
        <v>93</v>
      </c>
      <c r="B42" s="96">
        <v>-17.307692307692307</v>
      </c>
      <c r="C42" s="96">
        <v>-69.715142428785612</v>
      </c>
      <c r="D42" s="96">
        <v>-69.715142428785612</v>
      </c>
      <c r="E42" s="98" t="s">
        <v>215</v>
      </c>
    </row>
    <row r="43" spans="1:8" x14ac:dyDescent="0.25">
      <c r="A43" s="124" t="s">
        <v>94</v>
      </c>
      <c r="B43" s="90" t="s">
        <v>215</v>
      </c>
      <c r="C43" s="90">
        <v>-69.785745518146044</v>
      </c>
      <c r="D43" s="90">
        <v>-66.959921798631484</v>
      </c>
      <c r="E43" s="92">
        <v>-100</v>
      </c>
    </row>
    <row r="44" spans="1:8" x14ac:dyDescent="0.25">
      <c r="A44" s="121" t="s">
        <v>95</v>
      </c>
      <c r="B44" s="96" t="s">
        <v>215</v>
      </c>
      <c r="C44" s="96">
        <v>3183.2317073170734</v>
      </c>
      <c r="D44" s="96">
        <v>692.34234234234236</v>
      </c>
      <c r="E44" s="98" t="s">
        <v>215</v>
      </c>
    </row>
    <row r="45" spans="1:8" x14ac:dyDescent="0.25">
      <c r="A45" s="124" t="s">
        <v>96</v>
      </c>
      <c r="B45" s="90">
        <v>-82.889733840304189</v>
      </c>
      <c r="C45" s="90">
        <v>-40.166204986149587</v>
      </c>
      <c r="D45" s="90">
        <v>-28.335832083958024</v>
      </c>
      <c r="E45" s="92">
        <v>-76.623376623376629</v>
      </c>
    </row>
    <row r="46" spans="1:8" x14ac:dyDescent="0.25">
      <c r="A46" s="121" t="s">
        <v>97</v>
      </c>
      <c r="B46" s="96">
        <v>-100</v>
      </c>
      <c r="C46" s="96">
        <v>-69.593956562795086</v>
      </c>
      <c r="D46" s="96">
        <v>-5.4063860667634174</v>
      </c>
      <c r="E46" s="98" t="s">
        <v>215</v>
      </c>
    </row>
    <row r="47" spans="1:8" x14ac:dyDescent="0.25">
      <c r="A47" s="171"/>
      <c r="B47" s="71"/>
      <c r="C47" s="71"/>
      <c r="D47" s="71"/>
      <c r="E47" s="172"/>
    </row>
    <row r="48" spans="1:8" x14ac:dyDescent="0.25">
      <c r="A48" s="128" t="s">
        <v>0</v>
      </c>
      <c r="B48" s="103">
        <v>-0.2614877335853123</v>
      </c>
      <c r="C48" s="103">
        <v>-1.5320239765932797</v>
      </c>
      <c r="D48" s="103">
        <v>-5.705174543592932</v>
      </c>
      <c r="E48" s="105">
        <v>-12.796796477189204</v>
      </c>
    </row>
    <row r="50" spans="1:5" ht="5.0999999999999996" customHeight="1" x14ac:dyDescent="0.25">
      <c r="A50" s="109"/>
      <c r="B50" s="109"/>
      <c r="C50" s="109"/>
      <c r="D50" s="109"/>
      <c r="E50" s="110"/>
    </row>
    <row r="51" spans="1:5" x14ac:dyDescent="0.25">
      <c r="A51" s="217" t="s">
        <v>141</v>
      </c>
      <c r="B51" s="76"/>
      <c r="C51" s="76"/>
      <c r="D51" s="76"/>
      <c r="E51" s="131"/>
    </row>
    <row r="52" spans="1:5" x14ac:dyDescent="0.25">
      <c r="A52" s="130" t="s">
        <v>65</v>
      </c>
      <c r="B52" s="76"/>
      <c r="C52" s="76"/>
      <c r="D52" s="76"/>
      <c r="E52" s="131"/>
    </row>
    <row r="53" spans="1:5" x14ac:dyDescent="0.25">
      <c r="A53" s="291" t="s">
        <v>175</v>
      </c>
      <c r="B53" s="76"/>
      <c r="C53" s="76"/>
      <c r="D53" s="76"/>
      <c r="E53" s="131"/>
    </row>
    <row r="54" spans="1:5" ht="5.0999999999999996" customHeight="1" x14ac:dyDescent="0.25">
      <c r="A54" s="132"/>
      <c r="B54" s="132"/>
      <c r="C54" s="132"/>
      <c r="D54" s="132"/>
      <c r="E54" s="133"/>
    </row>
  </sheetData>
  <mergeCells count="10">
    <mergeCell ref="A6:H6"/>
    <mergeCell ref="A7:H7"/>
    <mergeCell ref="A8:H8"/>
    <mergeCell ref="A3:H4"/>
    <mergeCell ref="E12:E13"/>
    <mergeCell ref="A12:A13"/>
    <mergeCell ref="B12:B13"/>
    <mergeCell ref="C12:C13"/>
    <mergeCell ref="D12:D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54"/>
  <sheetViews>
    <sheetView showGridLines="0" topLeftCell="A6" zoomScaleNormal="100" workbookViewId="0">
      <selection activeCell="A6" sqref="A6:I6"/>
    </sheetView>
  </sheetViews>
  <sheetFormatPr baseColWidth="10" defaultRowHeight="14.25" x14ac:dyDescent="0.25"/>
  <cols>
    <col min="1" max="1" width="18.7109375" style="72" customWidth="1"/>
    <col min="2" max="3" width="11.42578125" style="72"/>
    <col min="4" max="4" width="2.5703125" style="72" customWidth="1"/>
    <col min="5" max="8" width="11.42578125" style="72"/>
    <col min="9" max="9" width="11.4257812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181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216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s="77" customFormat="1" ht="12.75" customHeight="1" x14ac:dyDescent="0.3">
      <c r="A10" s="283"/>
      <c r="B10" s="284"/>
      <c r="C10" s="284"/>
      <c r="D10" s="284"/>
      <c r="E10" s="284"/>
      <c r="H10" s="325" t="s">
        <v>137</v>
      </c>
      <c r="I10" s="325"/>
      <c r="J10" s="294"/>
    </row>
    <row r="11" spans="1:12" ht="12.75" customHeight="1" x14ac:dyDescent="0.25">
      <c r="A11" s="166"/>
      <c r="B11" s="167"/>
      <c r="C11" s="167"/>
      <c r="D11" s="167"/>
      <c r="E11" s="167"/>
      <c r="F11" s="119" t="s">
        <v>3</v>
      </c>
    </row>
    <row r="12" spans="1:12" x14ac:dyDescent="0.25">
      <c r="A12" s="336" t="s">
        <v>4</v>
      </c>
      <c r="B12" s="350" t="s">
        <v>217</v>
      </c>
      <c r="C12" s="350"/>
      <c r="D12" s="120"/>
      <c r="E12" s="351" t="s">
        <v>178</v>
      </c>
      <c r="F12" s="352"/>
    </row>
    <row r="13" spans="1:12" x14ac:dyDescent="0.25">
      <c r="A13" s="337"/>
      <c r="B13" s="81" t="s">
        <v>1</v>
      </c>
      <c r="C13" s="81" t="s">
        <v>7</v>
      </c>
      <c r="D13" s="83"/>
      <c r="E13" s="81" t="s">
        <v>8</v>
      </c>
      <c r="F13" s="84" t="s">
        <v>9</v>
      </c>
    </row>
    <row r="14" spans="1:12" x14ac:dyDescent="0.25">
      <c r="A14" s="121" t="s">
        <v>35</v>
      </c>
      <c r="B14" s="122">
        <v>325723</v>
      </c>
      <c r="C14" s="122">
        <v>395554</v>
      </c>
      <c r="D14" s="122"/>
      <c r="E14" s="122">
        <v>208314</v>
      </c>
      <c r="F14" s="123">
        <v>255411</v>
      </c>
    </row>
    <row r="15" spans="1:12" x14ac:dyDescent="0.25">
      <c r="A15" s="124" t="s">
        <v>37</v>
      </c>
      <c r="B15" s="125">
        <v>51461</v>
      </c>
      <c r="C15" s="125">
        <v>67312</v>
      </c>
      <c r="D15" s="125"/>
      <c r="E15" s="125">
        <v>34658</v>
      </c>
      <c r="F15" s="126">
        <v>43056</v>
      </c>
    </row>
    <row r="16" spans="1:12" x14ac:dyDescent="0.25">
      <c r="A16" s="121" t="s">
        <v>90</v>
      </c>
      <c r="B16" s="122">
        <v>81695</v>
      </c>
      <c r="C16" s="122">
        <v>125151</v>
      </c>
      <c r="D16" s="122"/>
      <c r="E16" s="122">
        <v>264947</v>
      </c>
      <c r="F16" s="123">
        <v>357349</v>
      </c>
    </row>
    <row r="17" spans="1:6" x14ac:dyDescent="0.25">
      <c r="A17" s="124" t="s">
        <v>38</v>
      </c>
      <c r="B17" s="125">
        <v>124100</v>
      </c>
      <c r="C17" s="125">
        <v>137792</v>
      </c>
      <c r="D17" s="125"/>
      <c r="E17" s="125">
        <v>11098</v>
      </c>
      <c r="F17" s="126">
        <v>25121</v>
      </c>
    </row>
    <row r="18" spans="1:6" x14ac:dyDescent="0.25">
      <c r="A18" s="121" t="s">
        <v>39</v>
      </c>
      <c r="B18" s="122">
        <v>42192</v>
      </c>
      <c r="C18" s="122">
        <v>46948</v>
      </c>
      <c r="D18" s="122"/>
      <c r="E18" s="122">
        <v>47639</v>
      </c>
      <c r="F18" s="123">
        <v>53756</v>
      </c>
    </row>
    <row r="19" spans="1:6" x14ac:dyDescent="0.25">
      <c r="A19" s="124" t="s">
        <v>40</v>
      </c>
      <c r="B19" s="125">
        <v>10756</v>
      </c>
      <c r="C19" s="125">
        <v>11496</v>
      </c>
      <c r="D19" s="125"/>
      <c r="E19" s="125">
        <v>13979</v>
      </c>
      <c r="F19" s="126">
        <v>14621</v>
      </c>
    </row>
    <row r="20" spans="1:6" x14ac:dyDescent="0.25">
      <c r="A20" s="121" t="s">
        <v>41</v>
      </c>
      <c r="B20" s="122">
        <v>4109</v>
      </c>
      <c r="C20" s="122">
        <v>4109</v>
      </c>
      <c r="D20" s="122"/>
      <c r="E20" s="122">
        <v>2338</v>
      </c>
      <c r="F20" s="123">
        <v>3178</v>
      </c>
    </row>
    <row r="21" spans="1:6" x14ac:dyDescent="0.25">
      <c r="A21" s="124" t="s">
        <v>42</v>
      </c>
      <c r="B21" s="125">
        <v>19187</v>
      </c>
      <c r="C21" s="125">
        <v>21817</v>
      </c>
      <c r="D21" s="125"/>
      <c r="E21" s="125">
        <v>48761</v>
      </c>
      <c r="F21" s="126">
        <v>52179</v>
      </c>
    </row>
    <row r="22" spans="1:6" x14ac:dyDescent="0.25">
      <c r="A22" s="121" t="s">
        <v>44</v>
      </c>
      <c r="B22" s="122">
        <v>6602</v>
      </c>
      <c r="C22" s="122">
        <v>7805</v>
      </c>
      <c r="D22" s="122"/>
      <c r="E22" s="122">
        <v>14964</v>
      </c>
      <c r="F22" s="123">
        <v>16342</v>
      </c>
    </row>
    <row r="23" spans="1:6" x14ac:dyDescent="0.25">
      <c r="A23" s="124" t="s">
        <v>45</v>
      </c>
      <c r="B23" s="125">
        <v>26574</v>
      </c>
      <c r="C23" s="125">
        <v>28577</v>
      </c>
      <c r="D23" s="125"/>
      <c r="E23" s="125">
        <v>5991</v>
      </c>
      <c r="F23" s="126">
        <v>7761</v>
      </c>
    </row>
    <row r="24" spans="1:6" x14ac:dyDescent="0.25">
      <c r="A24" s="121" t="s">
        <v>46</v>
      </c>
      <c r="B24" s="122">
        <v>215383</v>
      </c>
      <c r="C24" s="122">
        <v>241564</v>
      </c>
      <c r="D24" s="122"/>
      <c r="E24" s="122">
        <v>282158</v>
      </c>
      <c r="F24" s="123">
        <v>302808</v>
      </c>
    </row>
    <row r="25" spans="1:6" x14ac:dyDescent="0.25">
      <c r="A25" s="124" t="s">
        <v>47</v>
      </c>
      <c r="B25" s="125">
        <v>1207</v>
      </c>
      <c r="C25" s="125">
        <v>1207</v>
      </c>
      <c r="D25" s="125"/>
      <c r="E25" s="125">
        <v>0</v>
      </c>
      <c r="F25" s="126">
        <v>0</v>
      </c>
    </row>
    <row r="26" spans="1:6" x14ac:dyDescent="0.25">
      <c r="A26" s="121" t="s">
        <v>48</v>
      </c>
      <c r="B26" s="122">
        <v>33129</v>
      </c>
      <c r="C26" s="122">
        <v>35519</v>
      </c>
      <c r="D26" s="122"/>
      <c r="E26" s="122">
        <v>13320</v>
      </c>
      <c r="F26" s="123">
        <v>14906</v>
      </c>
    </row>
    <row r="27" spans="1:6" x14ac:dyDescent="0.25">
      <c r="A27" s="124" t="s">
        <v>49</v>
      </c>
      <c r="B27" s="125">
        <v>2092</v>
      </c>
      <c r="C27" s="125">
        <v>3047</v>
      </c>
      <c r="D27" s="125"/>
      <c r="E27" s="125">
        <v>2774</v>
      </c>
      <c r="F27" s="126">
        <v>3570</v>
      </c>
    </row>
    <row r="28" spans="1:6" x14ac:dyDescent="0.25">
      <c r="A28" s="121" t="s">
        <v>50</v>
      </c>
      <c r="B28" s="122">
        <v>2402</v>
      </c>
      <c r="C28" s="122">
        <v>8477</v>
      </c>
      <c r="D28" s="122"/>
      <c r="E28" s="122">
        <v>2799</v>
      </c>
      <c r="F28" s="123">
        <v>5816</v>
      </c>
    </row>
    <row r="29" spans="1:6" x14ac:dyDescent="0.25">
      <c r="A29" s="124" t="s">
        <v>51</v>
      </c>
      <c r="B29" s="125">
        <v>39564</v>
      </c>
      <c r="C29" s="125">
        <v>46431</v>
      </c>
      <c r="D29" s="125"/>
      <c r="E29" s="125">
        <v>12589</v>
      </c>
      <c r="F29" s="126">
        <v>21847</v>
      </c>
    </row>
    <row r="30" spans="1:6" x14ac:dyDescent="0.25">
      <c r="A30" s="121" t="s">
        <v>52</v>
      </c>
      <c r="B30" s="122">
        <v>32784</v>
      </c>
      <c r="C30" s="122">
        <v>44404</v>
      </c>
      <c r="D30" s="122"/>
      <c r="E30" s="122">
        <v>15482</v>
      </c>
      <c r="F30" s="123">
        <v>17516</v>
      </c>
    </row>
    <row r="31" spans="1:6" x14ac:dyDescent="0.25">
      <c r="A31" s="124" t="s">
        <v>59</v>
      </c>
      <c r="B31" s="125">
        <v>12352</v>
      </c>
      <c r="C31" s="125">
        <v>15143</v>
      </c>
      <c r="D31" s="125"/>
      <c r="E31" s="125">
        <v>19831</v>
      </c>
      <c r="F31" s="126">
        <v>45868</v>
      </c>
    </row>
    <row r="32" spans="1:6" x14ac:dyDescent="0.25">
      <c r="A32" s="121" t="s">
        <v>53</v>
      </c>
      <c r="B32" s="122">
        <v>25013</v>
      </c>
      <c r="C32" s="122">
        <v>27109</v>
      </c>
      <c r="D32" s="122"/>
      <c r="E32" s="122">
        <v>59702</v>
      </c>
      <c r="F32" s="123">
        <v>66276</v>
      </c>
    </row>
    <row r="33" spans="1:6" x14ac:dyDescent="0.25">
      <c r="A33" s="124" t="s">
        <v>54</v>
      </c>
      <c r="B33" s="125">
        <v>78818</v>
      </c>
      <c r="C33" s="125">
        <v>81135</v>
      </c>
      <c r="D33" s="125"/>
      <c r="E33" s="125">
        <v>21488</v>
      </c>
      <c r="F33" s="126">
        <v>30159</v>
      </c>
    </row>
    <row r="34" spans="1:6" x14ac:dyDescent="0.25">
      <c r="A34" s="121" t="s">
        <v>57</v>
      </c>
      <c r="B34" s="122">
        <v>22118</v>
      </c>
      <c r="C34" s="122">
        <v>27696</v>
      </c>
      <c r="D34" s="122"/>
      <c r="E34" s="122">
        <v>59269</v>
      </c>
      <c r="F34" s="123">
        <v>69482</v>
      </c>
    </row>
    <row r="35" spans="1:6" x14ac:dyDescent="0.25">
      <c r="A35" s="124" t="s">
        <v>55</v>
      </c>
      <c r="B35" s="125">
        <v>6490</v>
      </c>
      <c r="C35" s="125">
        <v>11905</v>
      </c>
      <c r="D35" s="125"/>
      <c r="E35" s="125">
        <v>6297</v>
      </c>
      <c r="F35" s="126">
        <v>17536</v>
      </c>
    </row>
    <row r="36" spans="1:6" x14ac:dyDescent="0.25">
      <c r="A36" s="121" t="s">
        <v>56</v>
      </c>
      <c r="B36" s="122">
        <v>15768</v>
      </c>
      <c r="C36" s="122">
        <v>33793</v>
      </c>
      <c r="D36" s="122"/>
      <c r="E36" s="122">
        <v>14533</v>
      </c>
      <c r="F36" s="123">
        <v>18820</v>
      </c>
    </row>
    <row r="37" spans="1:6" x14ac:dyDescent="0.25">
      <c r="A37" s="124" t="s">
        <v>67</v>
      </c>
      <c r="B37" s="125">
        <v>106966</v>
      </c>
      <c r="C37" s="125">
        <v>152578</v>
      </c>
      <c r="D37" s="125"/>
      <c r="E37" s="125">
        <v>134598</v>
      </c>
      <c r="F37" s="126">
        <v>267149</v>
      </c>
    </row>
    <row r="38" spans="1:6" x14ac:dyDescent="0.25">
      <c r="A38" s="121" t="s">
        <v>36</v>
      </c>
      <c r="B38" s="122">
        <v>1143</v>
      </c>
      <c r="C38" s="122">
        <v>1226</v>
      </c>
      <c r="D38" s="122"/>
      <c r="E38" s="122">
        <v>1995</v>
      </c>
      <c r="F38" s="123">
        <v>1995</v>
      </c>
    </row>
    <row r="39" spans="1:6" x14ac:dyDescent="0.25">
      <c r="A39" s="124" t="s">
        <v>43</v>
      </c>
      <c r="B39" s="125">
        <v>23422</v>
      </c>
      <c r="C39" s="125">
        <v>100775</v>
      </c>
      <c r="D39" s="125"/>
      <c r="E39" s="125">
        <v>7661</v>
      </c>
      <c r="F39" s="126">
        <v>9500</v>
      </c>
    </row>
    <row r="40" spans="1:6" x14ac:dyDescent="0.25">
      <c r="A40" s="121" t="s">
        <v>91</v>
      </c>
      <c r="B40" s="122">
        <v>1890</v>
      </c>
      <c r="C40" s="122">
        <v>6359</v>
      </c>
      <c r="D40" s="122"/>
      <c r="E40" s="122">
        <v>2148</v>
      </c>
      <c r="F40" s="123">
        <v>3638</v>
      </c>
    </row>
    <row r="41" spans="1:6" x14ac:dyDescent="0.25">
      <c r="A41" s="124" t="s">
        <v>92</v>
      </c>
      <c r="B41" s="125">
        <v>0</v>
      </c>
      <c r="C41" s="125">
        <v>589</v>
      </c>
      <c r="D41" s="125"/>
      <c r="E41" s="125">
        <v>1284</v>
      </c>
      <c r="F41" s="126">
        <v>1952</v>
      </c>
    </row>
    <row r="42" spans="1:6" x14ac:dyDescent="0.25">
      <c r="A42" s="121" t="s">
        <v>93</v>
      </c>
      <c r="B42" s="122">
        <v>312</v>
      </c>
      <c r="C42" s="122">
        <v>690</v>
      </c>
      <c r="D42" s="122"/>
      <c r="E42" s="122">
        <v>258</v>
      </c>
      <c r="F42" s="123">
        <v>591</v>
      </c>
    </row>
    <row r="43" spans="1:6" x14ac:dyDescent="0.25">
      <c r="A43" s="124" t="s">
        <v>94</v>
      </c>
      <c r="B43" s="125">
        <v>0</v>
      </c>
      <c r="C43" s="125">
        <v>0</v>
      </c>
      <c r="D43" s="125"/>
      <c r="E43" s="125">
        <v>0</v>
      </c>
      <c r="F43" s="126">
        <v>0</v>
      </c>
    </row>
    <row r="44" spans="1:6" x14ac:dyDescent="0.25">
      <c r="A44" s="121" t="s">
        <v>95</v>
      </c>
      <c r="B44" s="122">
        <v>0</v>
      </c>
      <c r="C44" s="122">
        <v>0</v>
      </c>
      <c r="D44" s="122"/>
      <c r="E44" s="122">
        <v>0</v>
      </c>
      <c r="F44" s="123">
        <v>0</v>
      </c>
    </row>
    <row r="45" spans="1:6" x14ac:dyDescent="0.25">
      <c r="A45" s="124" t="s">
        <v>96</v>
      </c>
      <c r="B45" s="125">
        <v>526</v>
      </c>
      <c r="C45" s="125">
        <v>987</v>
      </c>
      <c r="D45" s="125"/>
      <c r="E45" s="125">
        <v>90</v>
      </c>
      <c r="F45" s="126">
        <v>2090</v>
      </c>
    </row>
    <row r="46" spans="1:6" x14ac:dyDescent="0.25">
      <c r="A46" s="121" t="s">
        <v>97</v>
      </c>
      <c r="B46" s="122">
        <v>624</v>
      </c>
      <c r="C46" s="122">
        <v>624</v>
      </c>
      <c r="D46" s="122"/>
      <c r="E46" s="122">
        <v>0</v>
      </c>
      <c r="F46" s="123">
        <v>0</v>
      </c>
    </row>
    <row r="47" spans="1:6" x14ac:dyDescent="0.25">
      <c r="A47" s="171"/>
      <c r="B47" s="122"/>
      <c r="C47" s="71"/>
      <c r="D47" s="71"/>
      <c r="E47" s="71"/>
      <c r="F47" s="172"/>
    </row>
    <row r="48" spans="1:6" x14ac:dyDescent="0.25">
      <c r="A48" s="128" t="s">
        <v>0</v>
      </c>
      <c r="B48" s="101">
        <v>1314402</v>
      </c>
      <c r="C48" s="101">
        <v>1687819</v>
      </c>
      <c r="D48" s="257"/>
      <c r="E48" s="257">
        <v>1310965</v>
      </c>
      <c r="F48" s="276">
        <v>1730293</v>
      </c>
    </row>
    <row r="50" spans="1:6" ht="5.0999999999999996" customHeight="1" x14ac:dyDescent="0.25">
      <c r="A50" s="109"/>
      <c r="B50" s="109"/>
      <c r="C50" s="109"/>
      <c r="D50" s="109"/>
      <c r="E50" s="109"/>
      <c r="F50" s="110"/>
    </row>
    <row r="51" spans="1:6" x14ac:dyDescent="0.25">
      <c r="A51" s="217" t="s">
        <v>141</v>
      </c>
      <c r="B51" s="76"/>
      <c r="C51" s="76"/>
      <c r="D51" s="76"/>
      <c r="E51" s="76"/>
      <c r="F51" s="131"/>
    </row>
    <row r="52" spans="1:6" x14ac:dyDescent="0.25">
      <c r="A52" s="130" t="s">
        <v>63</v>
      </c>
      <c r="B52" s="76"/>
      <c r="C52" s="76"/>
      <c r="D52" s="76"/>
      <c r="E52" s="76"/>
      <c r="F52" s="131"/>
    </row>
    <row r="53" spans="1:6" x14ac:dyDescent="0.25">
      <c r="A53" s="291" t="s">
        <v>175</v>
      </c>
      <c r="B53" s="76"/>
      <c r="C53" s="76"/>
      <c r="D53" s="76"/>
      <c r="E53" s="76"/>
      <c r="F53" s="131"/>
    </row>
    <row r="54" spans="1:6" ht="5.0999999999999996" customHeight="1" x14ac:dyDescent="0.25">
      <c r="A54" s="132"/>
      <c r="B54" s="132"/>
      <c r="C54" s="132"/>
      <c r="D54" s="132"/>
      <c r="E54" s="132"/>
      <c r="F54" s="133"/>
    </row>
  </sheetData>
  <mergeCells count="8">
    <mergeCell ref="A8:I8"/>
    <mergeCell ref="A3:I4"/>
    <mergeCell ref="A6:I6"/>
    <mergeCell ref="A7:I7"/>
    <mergeCell ref="A12:A13"/>
    <mergeCell ref="B12:C12"/>
    <mergeCell ref="E12:F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55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3" width="11.42578125" style="72"/>
    <col min="4" max="4" width="3.28515625" style="72" customWidth="1"/>
    <col min="5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182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76"/>
      <c r="B10" s="76"/>
      <c r="C10" s="76"/>
      <c r="D10" s="76"/>
      <c r="E10" s="76"/>
      <c r="H10" s="325" t="s">
        <v>137</v>
      </c>
      <c r="I10" s="325"/>
      <c r="J10" s="294"/>
    </row>
    <row r="11" spans="1:12" ht="12.75" customHeight="1" x14ac:dyDescent="0.25">
      <c r="A11" s="277"/>
      <c r="B11" s="277"/>
      <c r="C11" s="277"/>
      <c r="D11" s="277"/>
      <c r="E11" s="277"/>
      <c r="F11" s="278"/>
    </row>
    <row r="12" spans="1:12" ht="22.5" customHeight="1" x14ac:dyDescent="0.25">
      <c r="A12" s="336" t="s">
        <v>4</v>
      </c>
      <c r="B12" s="339" t="s">
        <v>13</v>
      </c>
      <c r="C12" s="339"/>
      <c r="D12" s="120"/>
      <c r="E12" s="120" t="s">
        <v>138</v>
      </c>
      <c r="F12" s="279"/>
    </row>
    <row r="13" spans="1:12" x14ac:dyDescent="0.25">
      <c r="A13" s="337"/>
      <c r="B13" s="280" t="s">
        <v>1</v>
      </c>
      <c r="C13" s="81" t="s">
        <v>7</v>
      </c>
      <c r="D13" s="83"/>
      <c r="E13" s="280" t="s">
        <v>1</v>
      </c>
      <c r="F13" s="84" t="s">
        <v>9</v>
      </c>
    </row>
    <row r="14" spans="1:12" x14ac:dyDescent="0.25">
      <c r="A14" s="121" t="s">
        <v>35</v>
      </c>
      <c r="B14" s="96">
        <v>-36.045658427559616</v>
      </c>
      <c r="C14" s="96">
        <v>-35.429549442048369</v>
      </c>
      <c r="D14" s="231"/>
      <c r="E14" s="231">
        <v>-8.9325031459173498</v>
      </c>
      <c r="F14" s="281">
        <v>-8.3032007579012159</v>
      </c>
      <c r="G14" s="249"/>
      <c r="H14" s="249"/>
    </row>
    <row r="15" spans="1:12" x14ac:dyDescent="0.25">
      <c r="A15" s="124" t="s">
        <v>37</v>
      </c>
      <c r="B15" s="90">
        <v>-32.651911156021058</v>
      </c>
      <c r="C15" s="90">
        <v>-36.035179462800095</v>
      </c>
      <c r="D15" s="234"/>
      <c r="E15" s="234">
        <v>-1.2783760219476294</v>
      </c>
      <c r="F15" s="282">
        <v>-1.4371209235113556</v>
      </c>
      <c r="G15" s="249"/>
      <c r="H15" s="249"/>
    </row>
    <row r="16" spans="1:12" x14ac:dyDescent="0.25">
      <c r="A16" s="121" t="s">
        <v>90</v>
      </c>
      <c r="B16" s="96">
        <v>224.31238141869147</v>
      </c>
      <c r="C16" s="96">
        <v>185.53427459628767</v>
      </c>
      <c r="D16" s="231"/>
      <c r="E16" s="231">
        <v>13.941853405579181</v>
      </c>
      <c r="F16" s="281">
        <v>13.757280845872762</v>
      </c>
      <c r="G16" s="249"/>
      <c r="H16" s="249"/>
    </row>
    <row r="17" spans="1:8" x14ac:dyDescent="0.25">
      <c r="A17" s="124" t="s">
        <v>38</v>
      </c>
      <c r="B17" s="90">
        <v>-91.057211925866241</v>
      </c>
      <c r="C17" s="90">
        <v>-81.768898049233627</v>
      </c>
      <c r="D17" s="234"/>
      <c r="E17" s="234">
        <v>-8.5972175940085727</v>
      </c>
      <c r="F17" s="282">
        <v>-6.6755380760615077</v>
      </c>
      <c r="G17" s="249"/>
      <c r="H17" s="249"/>
    </row>
    <row r="18" spans="1:8" x14ac:dyDescent="0.25">
      <c r="A18" s="121" t="s">
        <v>39</v>
      </c>
      <c r="B18" s="96">
        <v>12.910030337504736</v>
      </c>
      <c r="C18" s="96">
        <v>14.501150208741592</v>
      </c>
      <c r="D18" s="231"/>
      <c r="E18" s="231">
        <v>0.41440898598754611</v>
      </c>
      <c r="F18" s="281">
        <v>0.40336078690902488</v>
      </c>
      <c r="G18" s="249"/>
      <c r="H18" s="249"/>
    </row>
    <row r="19" spans="1:8" x14ac:dyDescent="0.25">
      <c r="A19" s="124" t="s">
        <v>40</v>
      </c>
      <c r="B19" s="90">
        <v>29.964670881368534</v>
      </c>
      <c r="C19" s="90">
        <v>27.183368128044535</v>
      </c>
      <c r="D19" s="234"/>
      <c r="E19" s="234">
        <v>0.24520656541910432</v>
      </c>
      <c r="F19" s="282">
        <v>0.18515018494281771</v>
      </c>
      <c r="G19" s="249"/>
      <c r="H19" s="249"/>
    </row>
    <row r="20" spans="1:8" x14ac:dyDescent="0.25">
      <c r="A20" s="121" t="s">
        <v>41</v>
      </c>
      <c r="B20" s="96">
        <v>-43.100511073253834</v>
      </c>
      <c r="C20" s="96">
        <v>-22.657580919931846</v>
      </c>
      <c r="D20" s="231"/>
      <c r="E20" s="231">
        <v>-0.13473807860913239</v>
      </c>
      <c r="F20" s="281">
        <v>-5.5159943098164244E-2</v>
      </c>
      <c r="G20" s="249"/>
      <c r="H20" s="249"/>
    </row>
    <row r="21" spans="1:8" x14ac:dyDescent="0.25">
      <c r="A21" s="124" t="s">
        <v>42</v>
      </c>
      <c r="B21" s="90">
        <v>154.13561265440143</v>
      </c>
      <c r="C21" s="90">
        <v>139.16670486318009</v>
      </c>
      <c r="D21" s="234"/>
      <c r="E21" s="234">
        <v>2.2499965763898824</v>
      </c>
      <c r="F21" s="282">
        <v>1.7988895728748258</v>
      </c>
      <c r="G21" s="249"/>
      <c r="H21" s="249"/>
    </row>
    <row r="22" spans="1:8" x14ac:dyDescent="0.25">
      <c r="A22" s="121" t="s">
        <v>44</v>
      </c>
      <c r="B22" s="96">
        <v>126.65858830657376</v>
      </c>
      <c r="C22" s="96">
        <v>109.37860345932094</v>
      </c>
      <c r="D22" s="231"/>
      <c r="E22" s="231">
        <v>0.6361828420833231</v>
      </c>
      <c r="F22" s="281">
        <v>0.50580068123418709</v>
      </c>
      <c r="G22" s="249"/>
      <c r="H22" s="249"/>
    </row>
    <row r="23" spans="1:8" x14ac:dyDescent="0.25">
      <c r="A23" s="124" t="s">
        <v>45</v>
      </c>
      <c r="B23" s="90">
        <v>-77.455407541205687</v>
      </c>
      <c r="C23" s="90">
        <v>-72.841795849809287</v>
      </c>
      <c r="D23" s="234"/>
      <c r="E23" s="234">
        <v>-1.56595927273392</v>
      </c>
      <c r="F23" s="282">
        <v>-1.2333075999263019</v>
      </c>
      <c r="G23" s="249"/>
      <c r="H23" s="249"/>
    </row>
    <row r="24" spans="1:8" x14ac:dyDescent="0.25">
      <c r="A24" s="121" t="s">
        <v>46</v>
      </c>
      <c r="B24" s="96">
        <v>31.002911093261758</v>
      </c>
      <c r="C24" s="96">
        <v>25.353115530459846</v>
      </c>
      <c r="D24" s="231"/>
      <c r="E24" s="231">
        <v>5.0802570294324205</v>
      </c>
      <c r="F24" s="281">
        <v>3.6285881365241366</v>
      </c>
      <c r="G24" s="249"/>
      <c r="H24" s="249"/>
    </row>
    <row r="25" spans="1:8" x14ac:dyDescent="0.25">
      <c r="A25" s="124" t="s">
        <v>47</v>
      </c>
      <c r="B25" s="90">
        <v>-100</v>
      </c>
      <c r="C25" s="90">
        <v>-100</v>
      </c>
      <c r="D25" s="234"/>
      <c r="E25" s="234">
        <v>-9.1828831666416047E-2</v>
      </c>
      <c r="F25" s="282">
        <v>-7.1512407432313907E-2</v>
      </c>
      <c r="G25" s="249"/>
      <c r="H25" s="249"/>
    </row>
    <row r="26" spans="1:8" x14ac:dyDescent="0.25">
      <c r="A26" s="121" t="s">
        <v>48</v>
      </c>
      <c r="B26" s="96">
        <v>-59.793534365661507</v>
      </c>
      <c r="C26" s="96">
        <v>-58.033728427039051</v>
      </c>
      <c r="D26" s="231"/>
      <c r="E26" s="231">
        <v>-1.5070731785252984</v>
      </c>
      <c r="F26" s="281">
        <v>-1.2212802439124164</v>
      </c>
      <c r="G26" s="249"/>
      <c r="H26" s="249"/>
    </row>
    <row r="27" spans="1:8" x14ac:dyDescent="0.25">
      <c r="A27" s="124" t="s">
        <v>49</v>
      </c>
      <c r="B27" s="90">
        <v>32.600382409177826</v>
      </c>
      <c r="C27" s="90">
        <v>17.164424023629806</v>
      </c>
      <c r="D27" s="234"/>
      <c r="E27" s="234">
        <v>5.188671350165347E-2</v>
      </c>
      <c r="F27" s="282">
        <v>3.0986734952029971E-2</v>
      </c>
      <c r="G27" s="249"/>
      <c r="H27" s="249"/>
    </row>
    <row r="28" spans="1:8" x14ac:dyDescent="0.25">
      <c r="A28" s="121" t="s">
        <v>50</v>
      </c>
      <c r="B28" s="96">
        <v>16.527893422148196</v>
      </c>
      <c r="C28" s="96">
        <v>-31.390822224843689</v>
      </c>
      <c r="D28" s="231"/>
      <c r="E28" s="231">
        <v>3.0203849355068077E-2</v>
      </c>
      <c r="F28" s="281">
        <v>-0.15765908548250815</v>
      </c>
      <c r="G28" s="249"/>
      <c r="H28" s="249"/>
    </row>
    <row r="29" spans="1:8" x14ac:dyDescent="0.25">
      <c r="A29" s="124" t="s">
        <v>51</v>
      </c>
      <c r="B29" s="90">
        <v>-68.180669295318978</v>
      </c>
      <c r="C29" s="90">
        <v>-52.94738429066787</v>
      </c>
      <c r="D29" s="234"/>
      <c r="E29" s="234">
        <v>-2.0522640714180387</v>
      </c>
      <c r="F29" s="282">
        <v>-1.4565542869229535</v>
      </c>
      <c r="G29" s="249"/>
      <c r="H29" s="249"/>
    </row>
    <row r="30" spans="1:8" x14ac:dyDescent="0.25">
      <c r="A30" s="121" t="s">
        <v>52</v>
      </c>
      <c r="B30" s="96">
        <v>-52.775744265495362</v>
      </c>
      <c r="C30" s="96">
        <v>-60.553103324024868</v>
      </c>
      <c r="D30" s="231"/>
      <c r="E30" s="231">
        <v>-1.3163400542604229</v>
      </c>
      <c r="F30" s="281">
        <v>-1.5930618152775942</v>
      </c>
      <c r="G30" s="249"/>
      <c r="H30" s="249"/>
    </row>
    <row r="31" spans="1:8" x14ac:dyDescent="0.25">
      <c r="A31" s="124" t="s">
        <v>59</v>
      </c>
      <c r="B31" s="90">
        <v>60.548898963730579</v>
      </c>
      <c r="C31" s="90">
        <v>202.89902925444096</v>
      </c>
      <c r="D31" s="234"/>
      <c r="E31" s="234">
        <v>0.56900400334144619</v>
      </c>
      <c r="F31" s="282">
        <v>1.8203966183577835</v>
      </c>
      <c r="G31" s="249"/>
      <c r="H31" s="249"/>
    </row>
    <row r="32" spans="1:8" x14ac:dyDescent="0.25">
      <c r="A32" s="121" t="s">
        <v>53</v>
      </c>
      <c r="B32" s="96">
        <v>138.68388438012235</v>
      </c>
      <c r="C32" s="96">
        <v>144.47969309085545</v>
      </c>
      <c r="D32" s="231"/>
      <c r="E32" s="231">
        <v>2.6391469276522832</v>
      </c>
      <c r="F32" s="281">
        <v>2.3205687339697092</v>
      </c>
      <c r="G32" s="249"/>
      <c r="H32" s="249"/>
    </row>
    <row r="33" spans="1:8" x14ac:dyDescent="0.25">
      <c r="A33" s="124" t="s">
        <v>54</v>
      </c>
      <c r="B33" s="90">
        <v>-72.737192011976958</v>
      </c>
      <c r="C33" s="90">
        <v>-62.828618968386024</v>
      </c>
      <c r="D33" s="234"/>
      <c r="E33" s="234">
        <v>-4.3616793035920729</v>
      </c>
      <c r="F33" s="282">
        <v>-3.0202290648464238</v>
      </c>
      <c r="G33" s="249"/>
      <c r="H33" s="249"/>
    </row>
    <row r="34" spans="1:8" x14ac:dyDescent="0.25">
      <c r="A34" s="121" t="s">
        <v>57</v>
      </c>
      <c r="B34" s="96">
        <v>167.96726647979023</v>
      </c>
      <c r="C34" s="96">
        <v>150.87377238590412</v>
      </c>
      <c r="D34" s="231"/>
      <c r="E34" s="231">
        <v>2.8264564417887512</v>
      </c>
      <c r="F34" s="281">
        <v>2.4757394009665856</v>
      </c>
      <c r="G34" s="249"/>
      <c r="H34" s="249"/>
    </row>
    <row r="35" spans="1:8" x14ac:dyDescent="0.25">
      <c r="A35" s="124" t="s">
        <v>55</v>
      </c>
      <c r="B35" s="90">
        <v>-2.9738058551617854</v>
      </c>
      <c r="C35" s="90">
        <v>47.29945401091976</v>
      </c>
      <c r="D35" s="234"/>
      <c r="E35" s="234">
        <v>-1.468348343961748E-2</v>
      </c>
      <c r="F35" s="282">
        <v>0.33362582125216206</v>
      </c>
      <c r="G35" s="249"/>
      <c r="H35" s="249"/>
    </row>
    <row r="36" spans="1:8" x14ac:dyDescent="0.25">
      <c r="A36" s="121" t="s">
        <v>56</v>
      </c>
      <c r="B36" s="96">
        <v>-7.8323186199898487</v>
      </c>
      <c r="C36" s="96">
        <v>-44.307992779569737</v>
      </c>
      <c r="D36" s="231"/>
      <c r="E36" s="231">
        <v>-9.3959077968536711E-2</v>
      </c>
      <c r="F36" s="281">
        <v>-0.88712119012761892</v>
      </c>
      <c r="G36" s="249"/>
      <c r="H36" s="249"/>
    </row>
    <row r="37" spans="1:8" x14ac:dyDescent="0.25">
      <c r="A37" s="124" t="s">
        <v>67</v>
      </c>
      <c r="B37" s="90">
        <v>25.832507525755858</v>
      </c>
      <c r="C37" s="90">
        <v>75.090117841366379</v>
      </c>
      <c r="D37" s="234"/>
      <c r="E37" s="234">
        <v>2.1022487792927986</v>
      </c>
      <c r="F37" s="282">
        <v>6.7881093885067418</v>
      </c>
      <c r="G37" s="249"/>
      <c r="H37" s="249"/>
    </row>
    <row r="38" spans="1:8" x14ac:dyDescent="0.25">
      <c r="A38" s="121" t="s">
        <v>36</v>
      </c>
      <c r="B38" s="96">
        <v>74.540682414698153</v>
      </c>
      <c r="C38" s="96">
        <v>62.724306688417613</v>
      </c>
      <c r="D38" s="231"/>
      <c r="E38" s="231">
        <v>6.4820351764528966E-2</v>
      </c>
      <c r="F38" s="281">
        <v>4.5561757510728579E-2</v>
      </c>
      <c r="G38" s="249"/>
      <c r="H38" s="249"/>
    </row>
    <row r="39" spans="1:8" x14ac:dyDescent="0.25">
      <c r="A39" s="124" t="s">
        <v>43</v>
      </c>
      <c r="B39" s="90">
        <v>-67.291435402612933</v>
      </c>
      <c r="C39" s="90">
        <v>-90.573058794343837</v>
      </c>
      <c r="D39" s="234"/>
      <c r="E39" s="234">
        <v>-1.1991004274187103</v>
      </c>
      <c r="F39" s="282">
        <v>-5.40786660180982</v>
      </c>
      <c r="G39" s="249"/>
      <c r="H39" s="249"/>
    </row>
    <row r="40" spans="1:8" x14ac:dyDescent="0.25">
      <c r="A40" s="121" t="s">
        <v>91</v>
      </c>
      <c r="B40" s="96">
        <v>13.650793650793645</v>
      </c>
      <c r="C40" s="96">
        <v>-42.789746815537036</v>
      </c>
      <c r="D40" s="231"/>
      <c r="E40" s="231">
        <v>1.9628698069540464E-2</v>
      </c>
      <c r="F40" s="281">
        <v>-0.1612139690334102</v>
      </c>
    </row>
    <row r="41" spans="1:8" x14ac:dyDescent="0.25">
      <c r="A41" s="124" t="s">
        <v>92</v>
      </c>
      <c r="B41" s="90" t="s">
        <v>215</v>
      </c>
      <c r="C41" s="90">
        <v>231.4091680814941</v>
      </c>
      <c r="D41" s="234"/>
      <c r="E41" s="234">
        <v>9.7687008997247887E-2</v>
      </c>
      <c r="F41" s="282">
        <v>8.0755104664659363E-2</v>
      </c>
      <c r="G41" s="249"/>
      <c r="H41" s="249"/>
    </row>
    <row r="42" spans="1:8" x14ac:dyDescent="0.25">
      <c r="A42" s="121" t="s">
        <v>93</v>
      </c>
      <c r="B42" s="96">
        <v>-17.307692307692307</v>
      </c>
      <c r="C42" s="96">
        <v>-14.347826086956516</v>
      </c>
      <c r="D42" s="231"/>
      <c r="E42" s="231">
        <v>-4.1083321540898643E-3</v>
      </c>
      <c r="F42" s="281">
        <v>-5.8655578589884641E-3</v>
      </c>
    </row>
    <row r="43" spans="1:8" x14ac:dyDescent="0.25">
      <c r="A43" s="124" t="s">
        <v>94</v>
      </c>
      <c r="B43" s="90" t="s">
        <v>215</v>
      </c>
      <c r="C43" s="90" t="s">
        <v>215</v>
      </c>
      <c r="D43" s="234"/>
      <c r="E43" s="234">
        <v>0</v>
      </c>
      <c r="F43" s="282">
        <v>0</v>
      </c>
    </row>
    <row r="44" spans="1:8" x14ac:dyDescent="0.25">
      <c r="A44" s="121" t="s">
        <v>95</v>
      </c>
      <c r="B44" s="96" t="s">
        <v>215</v>
      </c>
      <c r="C44" s="96" t="s">
        <v>215</v>
      </c>
      <c r="D44" s="231"/>
      <c r="E44" s="231">
        <v>0</v>
      </c>
      <c r="F44" s="281">
        <v>0</v>
      </c>
    </row>
    <row r="45" spans="1:8" x14ac:dyDescent="0.25">
      <c r="A45" s="124" t="s">
        <v>96</v>
      </c>
      <c r="B45" s="90">
        <v>-82.889733840304189</v>
      </c>
      <c r="C45" s="90">
        <v>111.75278622087131</v>
      </c>
      <c r="D45" s="234"/>
      <c r="E45" s="234">
        <v>-3.3170978133021868E-2</v>
      </c>
      <c r="F45" s="282">
        <v>6.5350609277416927E-2</v>
      </c>
    </row>
    <row r="46" spans="1:8" x14ac:dyDescent="0.25">
      <c r="A46" s="121" t="s">
        <v>97</v>
      </c>
      <c r="B46" s="96">
        <v>-100</v>
      </c>
      <c r="C46" s="96">
        <v>-100</v>
      </c>
      <c r="D46" s="231"/>
      <c r="E46" s="231">
        <v>-4.7474060447260658E-2</v>
      </c>
      <c r="F46" s="281">
        <v>-3.6970788929381833E-2</v>
      </c>
    </row>
    <row r="47" spans="1:8" x14ac:dyDescent="0.25">
      <c r="A47" s="171"/>
      <c r="B47" s="71"/>
      <c r="C47" s="71"/>
      <c r="D47" s="71"/>
      <c r="E47" s="71"/>
      <c r="F47" s="172"/>
    </row>
    <row r="48" spans="1:8" x14ac:dyDescent="0.25">
      <c r="A48" s="128" t="s">
        <v>0</v>
      </c>
      <c r="B48" s="103">
        <v>-0.2614877335853123</v>
      </c>
      <c r="C48" s="103">
        <v>2.5165020656835964</v>
      </c>
      <c r="D48" s="103"/>
      <c r="E48" s="103">
        <v>-0.26148773358531463</v>
      </c>
      <c r="F48" s="105">
        <v>2.5165020656835968</v>
      </c>
    </row>
    <row r="50" spans="1:6" ht="5.0999999999999996" customHeight="1" x14ac:dyDescent="0.25">
      <c r="A50" s="109"/>
      <c r="B50" s="109"/>
      <c r="C50" s="109"/>
      <c r="D50" s="109"/>
      <c r="E50" s="109"/>
      <c r="F50" s="110"/>
    </row>
    <row r="51" spans="1:6" x14ac:dyDescent="0.25">
      <c r="A51" s="217" t="s">
        <v>141</v>
      </c>
      <c r="B51" s="76"/>
      <c r="C51" s="76"/>
      <c r="D51" s="76"/>
      <c r="E51" s="76"/>
      <c r="F51" s="131"/>
    </row>
    <row r="52" spans="1:6" x14ac:dyDescent="0.25">
      <c r="A52" s="130" t="s">
        <v>65</v>
      </c>
      <c r="B52" s="76"/>
      <c r="C52" s="76"/>
      <c r="D52" s="76"/>
      <c r="E52" s="76"/>
      <c r="F52" s="131"/>
    </row>
    <row r="53" spans="1:6" x14ac:dyDescent="0.25">
      <c r="A53" s="217" t="s">
        <v>139</v>
      </c>
      <c r="B53" s="76"/>
      <c r="C53" s="76"/>
      <c r="D53" s="76"/>
      <c r="E53" s="76"/>
      <c r="F53" s="131"/>
    </row>
    <row r="54" spans="1:6" x14ac:dyDescent="0.25">
      <c r="A54" s="291" t="s">
        <v>175</v>
      </c>
      <c r="B54" s="76"/>
      <c r="C54" s="76"/>
      <c r="D54" s="76"/>
      <c r="E54" s="76"/>
      <c r="F54" s="131"/>
    </row>
    <row r="55" spans="1:6" ht="5.0999999999999996" customHeight="1" x14ac:dyDescent="0.25">
      <c r="A55" s="132"/>
      <c r="B55" s="132"/>
      <c r="C55" s="132"/>
      <c r="D55" s="132"/>
      <c r="E55" s="132"/>
      <c r="F55" s="133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55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3" width="11.42578125" style="140"/>
    <col min="4" max="4" width="2.85546875" style="140" customWidth="1"/>
    <col min="5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183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218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4.25" customHeight="1" x14ac:dyDescent="0.25">
      <c r="A10" s="139"/>
      <c r="B10" s="139"/>
      <c r="C10" s="139"/>
      <c r="D10" s="139"/>
      <c r="E10" s="139"/>
      <c r="H10" s="325" t="s">
        <v>137</v>
      </c>
      <c r="I10" s="325"/>
      <c r="J10" s="294"/>
    </row>
    <row r="11" spans="1:12" ht="14.25" customHeight="1" x14ac:dyDescent="0.25">
      <c r="A11" s="273"/>
      <c r="B11" s="260"/>
      <c r="C11" s="260"/>
      <c r="D11" s="260"/>
      <c r="E11" s="361" t="s">
        <v>3</v>
      </c>
      <c r="F11" s="361"/>
    </row>
    <row r="12" spans="1:12" x14ac:dyDescent="0.25">
      <c r="A12" s="353" t="s">
        <v>4</v>
      </c>
      <c r="B12" s="356" t="s">
        <v>210</v>
      </c>
      <c r="C12" s="356"/>
      <c r="D12" s="356"/>
      <c r="E12" s="356"/>
      <c r="F12" s="357"/>
    </row>
    <row r="13" spans="1:12" x14ac:dyDescent="0.25">
      <c r="A13" s="354"/>
      <c r="B13" s="358">
        <v>2018</v>
      </c>
      <c r="C13" s="359"/>
      <c r="D13" s="274"/>
      <c r="E13" s="358">
        <v>2019</v>
      </c>
      <c r="F13" s="360"/>
    </row>
    <row r="14" spans="1:12" x14ac:dyDescent="0.25">
      <c r="A14" s="355"/>
      <c r="B14" s="264" t="s">
        <v>1</v>
      </c>
      <c r="C14" s="145" t="s">
        <v>10</v>
      </c>
      <c r="D14" s="275"/>
      <c r="E14" s="264" t="s">
        <v>1</v>
      </c>
      <c r="F14" s="266" t="s">
        <v>10</v>
      </c>
    </row>
    <row r="15" spans="1:12" x14ac:dyDescent="0.25">
      <c r="A15" s="184" t="s">
        <v>35</v>
      </c>
      <c r="B15" s="122">
        <v>1322551</v>
      </c>
      <c r="C15" s="122">
        <v>1756306</v>
      </c>
      <c r="D15" s="122"/>
      <c r="E15" s="122">
        <v>1367611</v>
      </c>
      <c r="F15" s="123">
        <v>1754536</v>
      </c>
    </row>
    <row r="16" spans="1:12" x14ac:dyDescent="0.25">
      <c r="A16" s="186" t="s">
        <v>37</v>
      </c>
      <c r="B16" s="125">
        <v>391203</v>
      </c>
      <c r="C16" s="125">
        <v>554533</v>
      </c>
      <c r="D16" s="125"/>
      <c r="E16" s="125">
        <v>395658</v>
      </c>
      <c r="F16" s="126">
        <v>615359</v>
      </c>
    </row>
    <row r="17" spans="1:6" x14ac:dyDescent="0.25">
      <c r="A17" s="184" t="s">
        <v>90</v>
      </c>
      <c r="B17" s="122">
        <v>1125616</v>
      </c>
      <c r="C17" s="122">
        <v>1552746</v>
      </c>
      <c r="D17" s="122"/>
      <c r="E17" s="122">
        <v>1519402</v>
      </c>
      <c r="F17" s="123">
        <v>1912316</v>
      </c>
    </row>
    <row r="18" spans="1:6" x14ac:dyDescent="0.25">
      <c r="A18" s="186" t="s">
        <v>38</v>
      </c>
      <c r="B18" s="125">
        <v>309005</v>
      </c>
      <c r="C18" s="125">
        <v>374890</v>
      </c>
      <c r="D18" s="125"/>
      <c r="E18" s="125">
        <v>303113</v>
      </c>
      <c r="F18" s="126">
        <v>386290</v>
      </c>
    </row>
    <row r="19" spans="1:6" x14ac:dyDescent="0.25">
      <c r="A19" s="184" t="s">
        <v>39</v>
      </c>
      <c r="B19" s="122">
        <v>288413</v>
      </c>
      <c r="C19" s="122">
        <v>342022</v>
      </c>
      <c r="D19" s="122"/>
      <c r="E19" s="122">
        <v>346137</v>
      </c>
      <c r="F19" s="123">
        <v>441329</v>
      </c>
    </row>
    <row r="20" spans="1:6" x14ac:dyDescent="0.25">
      <c r="A20" s="186" t="s">
        <v>40</v>
      </c>
      <c r="B20" s="125">
        <v>153801</v>
      </c>
      <c r="C20" s="125">
        <v>185468</v>
      </c>
      <c r="D20" s="125"/>
      <c r="E20" s="125">
        <v>108622</v>
      </c>
      <c r="F20" s="126">
        <v>133808</v>
      </c>
    </row>
    <row r="21" spans="1:6" x14ac:dyDescent="0.25">
      <c r="A21" s="184" t="s">
        <v>41</v>
      </c>
      <c r="B21" s="122">
        <v>21818</v>
      </c>
      <c r="C21" s="122">
        <v>37412</v>
      </c>
      <c r="D21" s="122"/>
      <c r="E21" s="122">
        <v>15602</v>
      </c>
      <c r="F21" s="123">
        <v>17804</v>
      </c>
    </row>
    <row r="22" spans="1:6" x14ac:dyDescent="0.25">
      <c r="A22" s="186" t="s">
        <v>42</v>
      </c>
      <c r="B22" s="125">
        <v>122495</v>
      </c>
      <c r="C22" s="125">
        <v>149581</v>
      </c>
      <c r="D22" s="125"/>
      <c r="E22" s="125">
        <v>137536</v>
      </c>
      <c r="F22" s="126">
        <v>180374</v>
      </c>
    </row>
    <row r="23" spans="1:6" x14ac:dyDescent="0.25">
      <c r="A23" s="184" t="s">
        <v>44</v>
      </c>
      <c r="B23" s="122">
        <v>49504</v>
      </c>
      <c r="C23" s="122">
        <v>84470</v>
      </c>
      <c r="D23" s="122"/>
      <c r="E23" s="122">
        <v>58177</v>
      </c>
      <c r="F23" s="123">
        <v>74407</v>
      </c>
    </row>
    <row r="24" spans="1:6" x14ac:dyDescent="0.25">
      <c r="A24" s="186" t="s">
        <v>45</v>
      </c>
      <c r="B24" s="125">
        <v>112376</v>
      </c>
      <c r="C24" s="125">
        <v>138312</v>
      </c>
      <c r="D24" s="125"/>
      <c r="E24" s="125">
        <v>112825</v>
      </c>
      <c r="F24" s="126">
        <v>140804</v>
      </c>
    </row>
    <row r="25" spans="1:6" x14ac:dyDescent="0.25">
      <c r="A25" s="184" t="s">
        <v>46</v>
      </c>
      <c r="B25" s="122">
        <v>1129036</v>
      </c>
      <c r="C25" s="122">
        <v>1489603</v>
      </c>
      <c r="D25" s="122"/>
      <c r="E25" s="122">
        <v>916194</v>
      </c>
      <c r="F25" s="123">
        <v>1076950</v>
      </c>
    </row>
    <row r="26" spans="1:6" x14ac:dyDescent="0.25">
      <c r="A26" s="186" t="s">
        <v>47</v>
      </c>
      <c r="B26" s="125">
        <v>13001</v>
      </c>
      <c r="C26" s="125">
        <v>22369</v>
      </c>
      <c r="D26" s="125"/>
      <c r="E26" s="125">
        <v>9498</v>
      </c>
      <c r="F26" s="126">
        <v>9498</v>
      </c>
    </row>
    <row r="27" spans="1:6" x14ac:dyDescent="0.25">
      <c r="A27" s="184" t="s">
        <v>48</v>
      </c>
      <c r="B27" s="122">
        <v>148116</v>
      </c>
      <c r="C27" s="122">
        <v>201434</v>
      </c>
      <c r="D27" s="122"/>
      <c r="E27" s="122">
        <v>102308</v>
      </c>
      <c r="F27" s="123">
        <v>151800</v>
      </c>
    </row>
    <row r="28" spans="1:6" x14ac:dyDescent="0.25">
      <c r="A28" s="186" t="s">
        <v>49</v>
      </c>
      <c r="B28" s="125">
        <v>40027</v>
      </c>
      <c r="C28" s="125">
        <v>48918</v>
      </c>
      <c r="D28" s="125"/>
      <c r="E28" s="125">
        <v>8273</v>
      </c>
      <c r="F28" s="126">
        <v>12584</v>
      </c>
    </row>
    <row r="29" spans="1:6" x14ac:dyDescent="0.25">
      <c r="A29" s="184" t="s">
        <v>50</v>
      </c>
      <c r="B29" s="122">
        <v>120194</v>
      </c>
      <c r="C29" s="122">
        <v>165074</v>
      </c>
      <c r="D29" s="122"/>
      <c r="E29" s="122">
        <v>41405</v>
      </c>
      <c r="F29" s="123">
        <v>69890</v>
      </c>
    </row>
    <row r="30" spans="1:6" x14ac:dyDescent="0.25">
      <c r="A30" s="186" t="s">
        <v>51</v>
      </c>
      <c r="B30" s="125">
        <v>135326</v>
      </c>
      <c r="C30" s="125">
        <v>185707</v>
      </c>
      <c r="D30" s="125"/>
      <c r="E30" s="125">
        <v>96127</v>
      </c>
      <c r="F30" s="126">
        <v>138106</v>
      </c>
    </row>
    <row r="31" spans="1:6" x14ac:dyDescent="0.25">
      <c r="A31" s="184" t="s">
        <v>52</v>
      </c>
      <c r="B31" s="122">
        <v>283883</v>
      </c>
      <c r="C31" s="122">
        <v>345713</v>
      </c>
      <c r="D31" s="122"/>
      <c r="E31" s="122">
        <v>129490</v>
      </c>
      <c r="F31" s="123">
        <v>155153</v>
      </c>
    </row>
    <row r="32" spans="1:6" x14ac:dyDescent="0.25">
      <c r="A32" s="186" t="s">
        <v>59</v>
      </c>
      <c r="B32" s="125">
        <v>107382</v>
      </c>
      <c r="C32" s="125">
        <v>135174</v>
      </c>
      <c r="D32" s="125"/>
      <c r="E32" s="125">
        <v>94870</v>
      </c>
      <c r="F32" s="126">
        <v>177293</v>
      </c>
    </row>
    <row r="33" spans="1:6" x14ac:dyDescent="0.25">
      <c r="A33" s="184" t="s">
        <v>53</v>
      </c>
      <c r="B33" s="122">
        <v>270083</v>
      </c>
      <c r="C33" s="122">
        <v>303524</v>
      </c>
      <c r="D33" s="122"/>
      <c r="E33" s="122">
        <v>175488</v>
      </c>
      <c r="F33" s="123">
        <v>203829</v>
      </c>
    </row>
    <row r="34" spans="1:6" x14ac:dyDescent="0.25">
      <c r="A34" s="186" t="s">
        <v>54</v>
      </c>
      <c r="B34" s="125">
        <v>400706</v>
      </c>
      <c r="C34" s="125">
        <v>437803</v>
      </c>
      <c r="D34" s="125"/>
      <c r="E34" s="125">
        <v>317887</v>
      </c>
      <c r="F34" s="126">
        <v>361190</v>
      </c>
    </row>
    <row r="35" spans="1:6" x14ac:dyDescent="0.25">
      <c r="A35" s="184" t="s">
        <v>57</v>
      </c>
      <c r="B35" s="122">
        <v>258101</v>
      </c>
      <c r="C35" s="122">
        <v>356245</v>
      </c>
      <c r="D35" s="122"/>
      <c r="E35" s="122">
        <v>350976</v>
      </c>
      <c r="F35" s="123">
        <v>453360</v>
      </c>
    </row>
    <row r="36" spans="1:6" x14ac:dyDescent="0.25">
      <c r="A36" s="186" t="s">
        <v>55</v>
      </c>
      <c r="B36" s="125">
        <v>61855</v>
      </c>
      <c r="C36" s="125">
        <v>75691</v>
      </c>
      <c r="D36" s="125"/>
      <c r="E36" s="125">
        <v>48798</v>
      </c>
      <c r="F36" s="126">
        <v>82324</v>
      </c>
    </row>
    <row r="37" spans="1:6" x14ac:dyDescent="0.25">
      <c r="A37" s="184" t="s">
        <v>56</v>
      </c>
      <c r="B37" s="122">
        <v>271672</v>
      </c>
      <c r="C37" s="122">
        <v>339997</v>
      </c>
      <c r="D37" s="122"/>
      <c r="E37" s="122">
        <v>267870</v>
      </c>
      <c r="F37" s="123">
        <v>326919</v>
      </c>
    </row>
    <row r="38" spans="1:6" x14ac:dyDescent="0.25">
      <c r="A38" s="186" t="s">
        <v>67</v>
      </c>
      <c r="B38" s="125">
        <v>896506</v>
      </c>
      <c r="C38" s="125">
        <v>1075443</v>
      </c>
      <c r="D38" s="125"/>
      <c r="E38" s="125">
        <v>1012278</v>
      </c>
      <c r="F38" s="126">
        <v>1325927</v>
      </c>
    </row>
    <row r="39" spans="1:6" x14ac:dyDescent="0.25">
      <c r="A39" s="184" t="s">
        <v>36</v>
      </c>
      <c r="B39" s="122">
        <v>10514</v>
      </c>
      <c r="C39" s="122">
        <v>11076</v>
      </c>
      <c r="D39" s="122"/>
      <c r="E39" s="122">
        <v>8496</v>
      </c>
      <c r="F39" s="123">
        <v>11220</v>
      </c>
    </row>
    <row r="40" spans="1:6" x14ac:dyDescent="0.25">
      <c r="A40" s="186" t="s">
        <v>43</v>
      </c>
      <c r="B40" s="125">
        <v>44508</v>
      </c>
      <c r="C40" s="125">
        <v>129095</v>
      </c>
      <c r="D40" s="125"/>
      <c r="E40" s="125">
        <v>24305</v>
      </c>
      <c r="F40" s="126">
        <v>32388</v>
      </c>
    </row>
    <row r="41" spans="1:6" x14ac:dyDescent="0.25">
      <c r="A41" s="184" t="s">
        <v>91</v>
      </c>
      <c r="B41" s="122">
        <v>15988</v>
      </c>
      <c r="C41" s="122">
        <v>27319</v>
      </c>
      <c r="D41" s="122"/>
      <c r="E41" s="122">
        <v>11551</v>
      </c>
      <c r="F41" s="123">
        <v>29296</v>
      </c>
    </row>
    <row r="42" spans="1:6" x14ac:dyDescent="0.25">
      <c r="A42" s="186" t="s">
        <v>92</v>
      </c>
      <c r="B42" s="125">
        <v>9927</v>
      </c>
      <c r="C42" s="125">
        <v>11689</v>
      </c>
      <c r="D42" s="125"/>
      <c r="E42" s="125">
        <v>2705</v>
      </c>
      <c r="F42" s="126">
        <v>3516</v>
      </c>
    </row>
    <row r="43" spans="1:6" x14ac:dyDescent="0.25">
      <c r="A43" s="184" t="s">
        <v>93</v>
      </c>
      <c r="B43" s="122">
        <v>2001</v>
      </c>
      <c r="C43" s="122">
        <v>19418</v>
      </c>
      <c r="D43" s="122"/>
      <c r="E43" s="122">
        <v>606</v>
      </c>
      <c r="F43" s="123">
        <v>939</v>
      </c>
    </row>
    <row r="44" spans="1:6" x14ac:dyDescent="0.25">
      <c r="A44" s="186" t="s">
        <v>94</v>
      </c>
      <c r="B44" s="125">
        <v>2287</v>
      </c>
      <c r="C44" s="125">
        <v>5296</v>
      </c>
      <c r="D44" s="125"/>
      <c r="E44" s="125">
        <v>691</v>
      </c>
      <c r="F44" s="126">
        <v>995</v>
      </c>
    </row>
    <row r="45" spans="1:6" x14ac:dyDescent="0.25">
      <c r="A45" s="184" t="s">
        <v>95</v>
      </c>
      <c r="B45" s="122">
        <v>328</v>
      </c>
      <c r="C45" s="122">
        <v>6113</v>
      </c>
      <c r="D45" s="122"/>
      <c r="E45" s="122">
        <v>10769</v>
      </c>
      <c r="F45" s="123">
        <v>11499</v>
      </c>
    </row>
    <row r="46" spans="1:6" x14ac:dyDescent="0.25">
      <c r="A46" s="186" t="s">
        <v>96</v>
      </c>
      <c r="B46" s="125">
        <v>1805</v>
      </c>
      <c r="C46" s="125">
        <v>2340</v>
      </c>
      <c r="D46" s="125"/>
      <c r="E46" s="125">
        <v>1080</v>
      </c>
      <c r="F46" s="126">
        <v>3260</v>
      </c>
    </row>
    <row r="47" spans="1:6" x14ac:dyDescent="0.25">
      <c r="A47" s="184" t="s">
        <v>97</v>
      </c>
      <c r="B47" s="122">
        <v>1059</v>
      </c>
      <c r="C47" s="122">
        <v>1059</v>
      </c>
      <c r="D47" s="122"/>
      <c r="E47" s="122">
        <v>322</v>
      </c>
      <c r="F47" s="123">
        <v>1319</v>
      </c>
    </row>
    <row r="48" spans="1:6" x14ac:dyDescent="0.25">
      <c r="A48" s="153"/>
      <c r="B48" s="154"/>
      <c r="C48" s="154"/>
      <c r="D48" s="154"/>
      <c r="E48" s="154"/>
      <c r="F48" s="155"/>
    </row>
    <row r="49" spans="1:6" x14ac:dyDescent="0.25">
      <c r="A49" s="128" t="s">
        <v>0</v>
      </c>
      <c r="B49" s="101">
        <v>8121087</v>
      </c>
      <c r="C49" s="101">
        <v>10571840</v>
      </c>
      <c r="D49" s="257"/>
      <c r="E49" s="257">
        <v>7996670</v>
      </c>
      <c r="F49" s="276">
        <v>10296282</v>
      </c>
    </row>
    <row r="51" spans="1:6" ht="5.0999999999999996" customHeight="1" x14ac:dyDescent="0.25">
      <c r="A51" s="159"/>
      <c r="B51" s="159"/>
      <c r="C51" s="159"/>
      <c r="D51" s="159"/>
      <c r="E51" s="159"/>
      <c r="F51" s="160"/>
    </row>
    <row r="52" spans="1:6" x14ac:dyDescent="0.25">
      <c r="A52" s="217" t="s">
        <v>141</v>
      </c>
      <c r="B52" s="139"/>
      <c r="C52" s="139"/>
      <c r="D52" s="139"/>
      <c r="E52" s="139"/>
      <c r="F52" s="163"/>
    </row>
    <row r="53" spans="1:6" x14ac:dyDescent="0.25">
      <c r="A53" s="130" t="s">
        <v>63</v>
      </c>
      <c r="B53" s="139"/>
      <c r="C53" s="139"/>
      <c r="D53" s="139"/>
      <c r="E53" s="139"/>
      <c r="F53" s="163"/>
    </row>
    <row r="54" spans="1:6" x14ac:dyDescent="0.25">
      <c r="A54" s="291" t="s">
        <v>175</v>
      </c>
      <c r="B54" s="139"/>
      <c r="C54" s="139"/>
      <c r="D54" s="139"/>
      <c r="E54" s="139"/>
      <c r="F54" s="163"/>
    </row>
    <row r="55" spans="1:6" ht="5.0999999999999996" customHeight="1" x14ac:dyDescent="0.25">
      <c r="A55" s="164"/>
      <c r="B55" s="164"/>
      <c r="C55" s="164"/>
      <c r="D55" s="164"/>
      <c r="E55" s="164"/>
      <c r="F55" s="165"/>
    </row>
  </sheetData>
  <mergeCells count="10">
    <mergeCell ref="A3:I4"/>
    <mergeCell ref="A6:I6"/>
    <mergeCell ref="A7:I7"/>
    <mergeCell ref="A8:I8"/>
    <mergeCell ref="E11:F11"/>
    <mergeCell ref="A12:A14"/>
    <mergeCell ref="B12:F12"/>
    <mergeCell ref="B13:C13"/>
    <mergeCell ref="E13:F13"/>
    <mergeCell ref="H10:I10"/>
  </mergeCells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Camilo Enrique Achury Rodriguez</cp:lastModifiedBy>
  <cp:lastPrinted>2011-10-12T14:45:23Z</cp:lastPrinted>
  <dcterms:created xsi:type="dcterms:W3CDTF">2005-10-25T22:07:39Z</dcterms:created>
  <dcterms:modified xsi:type="dcterms:W3CDTF">2019-08-06T21:59:33Z</dcterms:modified>
</cp:coreProperties>
</file>