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465" windowWidth="12120" windowHeight="3765" tabRatio="859"/>
  </bookViews>
  <sheets>
    <sheet name="Índice" sheetId="61" r:id="rId1"/>
    <sheet name="a1" sheetId="1" r:id="rId2"/>
    <sheet name="a2" sheetId="35" r:id="rId3"/>
    <sheet name="a3" sheetId="36" r:id="rId4"/>
    <sheet name="a4" sheetId="2" r:id="rId5"/>
    <sheet name="a5" sheetId="3" r:id="rId6"/>
    <sheet name="a6" sheetId="4" r:id="rId7"/>
    <sheet name="a7" sheetId="5" r:id="rId8"/>
    <sheet name="a8" sheetId="45" r:id="rId9"/>
    <sheet name="a9" sheetId="51" r:id="rId10"/>
    <sheet name="a10" sheetId="59" r:id="rId11"/>
    <sheet name="a11" sheetId="60" r:id="rId12"/>
    <sheet name="a12" sheetId="37" r:id="rId13"/>
    <sheet name="a13" sheetId="19" r:id="rId14"/>
    <sheet name="a14" sheetId="46" r:id="rId15"/>
    <sheet name="a15" sheetId="58" r:id="rId16"/>
    <sheet name="a16" sheetId="27" r:id="rId17"/>
    <sheet name="a17" sheetId="26" r:id="rId18"/>
    <sheet name="a18" sheetId="47" r:id="rId19"/>
    <sheet name="a19" sheetId="48" r:id="rId20"/>
    <sheet name="a20" sheetId="57" r:id="rId21"/>
    <sheet name="a21" sheetId="56" r:id="rId22"/>
    <sheet name="a22" sheetId="18" r:id="rId23"/>
    <sheet name="a23" sheetId="30" r:id="rId24"/>
    <sheet name="a24" sheetId="49" r:id="rId25"/>
    <sheet name="a25" sheetId="55" r:id="rId26"/>
    <sheet name="a26" sheetId="40" r:id="rId27"/>
    <sheet name="a27" sheetId="50" r:id="rId28"/>
    <sheet name="a28" sheetId="54" r:id="rId29"/>
    <sheet name="a29" sheetId="52" r:id="rId30"/>
  </sheets>
  <calcPr calcId="145621"/>
</workbook>
</file>

<file path=xl/calcChain.xml><?xml version="1.0" encoding="utf-8"?>
<calcChain xmlns="http://schemas.openxmlformats.org/spreadsheetml/2006/main">
  <c r="A8" i="48" l="1"/>
  <c r="A8" i="37"/>
  <c r="A8" i="30" l="1"/>
  <c r="A8" i="3"/>
  <c r="A8" i="19"/>
  <c r="A8" i="18"/>
  <c r="J13" i="1" l="1"/>
  <c r="L13" i="1" l="1"/>
  <c r="D12" i="2"/>
</calcChain>
</file>

<file path=xl/sharedStrings.xml><?xml version="1.0" encoding="utf-8"?>
<sst xmlns="http://schemas.openxmlformats.org/spreadsheetml/2006/main" count="1437" uniqueCount="237">
  <si>
    <t>Total</t>
  </si>
  <si>
    <t>Vivienda</t>
  </si>
  <si>
    <t>según departamentos y Bogotá</t>
  </si>
  <si>
    <t>Metros cuadrados</t>
  </si>
  <si>
    <t>Departamentos y Bogotá</t>
  </si>
  <si>
    <t xml:space="preserve">              Mes</t>
  </si>
  <si>
    <t>Porcentajes</t>
  </si>
  <si>
    <t xml:space="preserve">      Total</t>
  </si>
  <si>
    <t xml:space="preserve">     Vivienda</t>
  </si>
  <si>
    <t xml:space="preserve">        Total</t>
  </si>
  <si>
    <t xml:space="preserve">       Total</t>
  </si>
  <si>
    <t>según destinos</t>
  </si>
  <si>
    <t>Destinos</t>
  </si>
  <si>
    <t>Variación anual (%)</t>
  </si>
  <si>
    <t>Industria</t>
  </si>
  <si>
    <t>Oficina</t>
  </si>
  <si>
    <t>Bodega</t>
  </si>
  <si>
    <t>Comercio</t>
  </si>
  <si>
    <t>Hotel</t>
  </si>
  <si>
    <t>Educación</t>
  </si>
  <si>
    <t>Religioso</t>
  </si>
  <si>
    <t>Otro</t>
  </si>
  <si>
    <t>Vivienda de interés social</t>
  </si>
  <si>
    <t>Casas</t>
  </si>
  <si>
    <t>Aptos.</t>
  </si>
  <si>
    <t>Período</t>
  </si>
  <si>
    <t>Metros cuadrados aprobados</t>
  </si>
  <si>
    <t>Total vivienda</t>
  </si>
  <si>
    <t>Vivienda diferente a VIS</t>
  </si>
  <si>
    <t>Total nacional</t>
  </si>
  <si>
    <t>Variaciones %</t>
  </si>
  <si>
    <t>Número de viviendas por construir</t>
  </si>
  <si>
    <t>Hospital</t>
  </si>
  <si>
    <t>Social</t>
  </si>
  <si>
    <t>Unidades</t>
  </si>
  <si>
    <t>Antioquia</t>
  </si>
  <si>
    <t>Arauca</t>
  </si>
  <si>
    <t>Atlántico</t>
  </si>
  <si>
    <t>Bolívar</t>
  </si>
  <si>
    <t>Boyacá</t>
  </si>
  <si>
    <t>Caldas</t>
  </si>
  <si>
    <t>Caquetá</t>
  </si>
  <si>
    <t>Cauca</t>
  </si>
  <si>
    <t>Casanare</t>
  </si>
  <si>
    <t>Cesar</t>
  </si>
  <si>
    <t>Córdoba</t>
  </si>
  <si>
    <t>Cundinamarca</t>
  </si>
  <si>
    <t>Chocó</t>
  </si>
  <si>
    <t>Huila</t>
  </si>
  <si>
    <t>La Guajira</t>
  </si>
  <si>
    <t>Magdalena</t>
  </si>
  <si>
    <t>Meta</t>
  </si>
  <si>
    <t>Nariño</t>
  </si>
  <si>
    <t>Quindío</t>
  </si>
  <si>
    <t>Risaralda</t>
  </si>
  <si>
    <t>Sucre</t>
  </si>
  <si>
    <t>Tolima</t>
  </si>
  <si>
    <t>Santander</t>
  </si>
  <si>
    <t>Social-recreacional</t>
  </si>
  <si>
    <t>Norte de Santander</t>
  </si>
  <si>
    <t>Anual</t>
  </si>
  <si>
    <t>Mensual</t>
  </si>
  <si>
    <t>Variación mensual (%)</t>
  </si>
  <si>
    <t>- Sin movimiento</t>
  </si>
  <si>
    <t>Vivienda diferente de VIS</t>
  </si>
  <si>
    <t>* Cálculo matemático indeterminado</t>
  </si>
  <si>
    <t>Variaciones (%)</t>
  </si>
  <si>
    <t>Valle del Cauca</t>
  </si>
  <si>
    <t>Administración pública</t>
  </si>
  <si>
    <t>Área</t>
  </si>
  <si>
    <t>Metros cuadrados y unidades</t>
  </si>
  <si>
    <t>Año corrido</t>
  </si>
  <si>
    <t>Variación año corrido (%)</t>
  </si>
  <si>
    <t xml:space="preserve"> Variación acumulada año corrido (%)</t>
  </si>
  <si>
    <t xml:space="preserve">         Total</t>
  </si>
  <si>
    <t>Resumen vivienda:</t>
  </si>
  <si>
    <t>Departamentos y Bogotá:</t>
  </si>
  <si>
    <t>Destinos:</t>
  </si>
  <si>
    <t>Departamentos y Bogotá por destinos:</t>
  </si>
  <si>
    <t>Vivienda de Interés Prioritario VIP:</t>
  </si>
  <si>
    <t>Vivienda VIS y No VIS por casas y apartamentos:</t>
  </si>
  <si>
    <t>Estratos socioeconómicos</t>
  </si>
  <si>
    <t>Bajo- bajo</t>
  </si>
  <si>
    <t>Bajo</t>
  </si>
  <si>
    <t>Medio- bajo</t>
  </si>
  <si>
    <t>Medio</t>
  </si>
  <si>
    <t>Medio- alto</t>
  </si>
  <si>
    <t>Alto</t>
  </si>
  <si>
    <t>según estratos socioeconómicos</t>
  </si>
  <si>
    <t>Estratos</t>
  </si>
  <si>
    <t>Bogotá, D.C.</t>
  </si>
  <si>
    <t>Putumayo</t>
  </si>
  <si>
    <t>San Andrés</t>
  </si>
  <si>
    <t>Amazonas</t>
  </si>
  <si>
    <t>Guainía</t>
  </si>
  <si>
    <t>Guaviare</t>
  </si>
  <si>
    <t>Vaupés</t>
  </si>
  <si>
    <t>Vichada</t>
  </si>
  <si>
    <t>302 municipios</t>
  </si>
  <si>
    <t>- No disponible</t>
  </si>
  <si>
    <t xml:space="preserve"> Variación doce meses
 (%)</t>
  </si>
  <si>
    <t>Variación doce meses (%)</t>
  </si>
  <si>
    <t>Doce meses</t>
  </si>
  <si>
    <t>Destinos no habitacionales</t>
  </si>
  <si>
    <t>1.</t>
  </si>
  <si>
    <t>2.</t>
  </si>
  <si>
    <t>3.</t>
  </si>
  <si>
    <t xml:space="preserve">ESTADÍSTICAS DE EDIFICACIÓN LICENCIAS DE CONSTRUCCIÓN - ELIC 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</si>
  <si>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</si>
  <si>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</si>
  <si>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</si>
  <si>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</si>
  <si>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</si>
  <si>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</si>
  <si>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</si>
  <si>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</si>
  <si>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</si>
  <si>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</si>
  <si>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</si>
  <si>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</si>
  <si>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</si>
  <si>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</si>
  <si>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</si>
  <si>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</si>
  <si>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</si>
  <si>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</si>
  <si>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</si>
  <si>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</si>
  <si>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</si>
  <si>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</si>
  <si>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</si>
  <si>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</si>
  <si>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</si>
  <si>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</si>
  <si>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Resultados generales</t>
  </si>
  <si>
    <t>Licencias de Construcción ELIC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</si>
  <si>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DANE.</t>
    </r>
  </si>
  <si>
    <t>volver a índice</t>
  </si>
  <si>
    <t>Contribución a la variación (p.p.)</t>
  </si>
  <si>
    <t>p.p. puntos porcentuales</t>
  </si>
  <si>
    <t>Año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</si>
  <si>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DANE.</t>
    </r>
  </si>
  <si>
    <r>
      <t>Otro</t>
    </r>
    <r>
      <rPr>
        <vertAlign val="superscript"/>
        <sz val="9"/>
        <rFont val="Segoe UI"/>
        <family val="2"/>
      </rPr>
      <t>1</t>
    </r>
    <r>
      <rPr>
        <sz val="9"/>
        <rFont val="Segoe UI"/>
        <family val="2"/>
      </rPr>
      <t xml:space="preserve"> </t>
    </r>
  </si>
  <si>
    <r>
      <rPr>
        <vertAlign val="superscript"/>
        <sz val="8"/>
        <rFont val="Segoe UI"/>
        <family val="2"/>
      </rPr>
      <t>1</t>
    </r>
    <r>
      <rPr>
        <sz val="8"/>
        <rFont val="Segoe UI"/>
        <family val="2"/>
      </rPr>
      <t xml:space="preserve"> Otro incluye destinos no residenciales como parqueaderos y caballerizas.</t>
    </r>
  </si>
  <si>
    <t>Anexos - 302 municipios
Marzo 2019</t>
  </si>
  <si>
    <t>A1 Evolución de la actividad edificadora, según licencias aprobadas. Marzo 2019</t>
  </si>
  <si>
    <t>A2 Área aprobada total y de vivienda. Febrero 2019 - marzo 2019</t>
  </si>
  <si>
    <t xml:space="preserve">A3 Variación mensual del área total y de vivienda. </t>
  </si>
  <si>
    <t>A4 Área aprobada para vivienda. Marzo 2019</t>
  </si>
  <si>
    <t xml:space="preserve">A5 Variación porcentual del área aprobada para vivienda. </t>
  </si>
  <si>
    <t>A6 Área aprobada total y de vivienda. Marzo 2018 - marzo 2019</t>
  </si>
  <si>
    <t xml:space="preserve">A7 Variación anual del área total y de vivienda. </t>
  </si>
  <si>
    <t>A8 Área aprobada total y de vivienda. Año corrido a marzo 2019</t>
  </si>
  <si>
    <t xml:space="preserve">A9 Variación año corrido del área total y de vivienda. </t>
  </si>
  <si>
    <t>A10 Área aprobada total y de vivienda. Doce meses a marzo 2019</t>
  </si>
  <si>
    <t xml:space="preserve">A11 Variación doce meses del área total y de vivienda. </t>
  </si>
  <si>
    <t xml:space="preserve">A12 Área aprobada, variación mensual y contribución a la variación. </t>
  </si>
  <si>
    <t xml:space="preserve">A13 Área aprobada, variación anual y contribución a la variación. </t>
  </si>
  <si>
    <t xml:space="preserve">A14 Área aprobada, variación año corrido y contribución a la variación. </t>
  </si>
  <si>
    <t xml:space="preserve">A15 Área aprobada, variación doce meses y contribución a la variación. </t>
  </si>
  <si>
    <t>A16 Área aprobada para vivienda. Marzo 2019</t>
  </si>
  <si>
    <t xml:space="preserve">A17 Unidades de vivienda a construir. </t>
  </si>
  <si>
    <t>A18 Área aprobada para vivienda. Año corrido a marzo 2019</t>
  </si>
  <si>
    <t xml:space="preserve">A19 Unidades de vivienda a construir. </t>
  </si>
  <si>
    <t>A20 Área aprobada para vivienda. Doce meses a marzo 2019</t>
  </si>
  <si>
    <t xml:space="preserve">A21 Unidades de vivienda a construir. </t>
  </si>
  <si>
    <t xml:space="preserve">A22 Área y unidades aprobadas para vivienda, y variación porcentual. </t>
  </si>
  <si>
    <t>A23 Área aprobada. Marzo 2019</t>
  </si>
  <si>
    <t>A24 Área aprobada. Año corrido a marzo 2019</t>
  </si>
  <si>
    <t>A25 Área aprobada. Doce meses a marzo 2019</t>
  </si>
  <si>
    <t>A26 Área y unidades aprobadas. Marzo 2019</t>
  </si>
  <si>
    <t>A27 Área y unidades aprobadas. Año corrido a marzo 2019</t>
  </si>
  <si>
    <t>A28 Área y unidades aprobadas. Doce meses a marzo 2019</t>
  </si>
  <si>
    <t>A29 Área aprobada para vivienda. Marzo 2018 - marzo 2019</t>
  </si>
  <si>
    <t>A1 Evolución de la actividad edificadora, según licencias aprobadas - 302 municipios</t>
  </si>
  <si>
    <t>Actualizado el 14 de mayo de 2019</t>
  </si>
  <si>
    <t>A2 Área total aprobada en 302 municipios</t>
  </si>
  <si>
    <t>A3 Variación mensual del área total aprobada en 302 municipios,</t>
  </si>
  <si>
    <t>Marzo 2019</t>
  </si>
  <si>
    <t xml:space="preserve">A4 Área total aprobada para vivienda en 302 municipios, </t>
  </si>
  <si>
    <t>A5 Variación porcentual del área aprobada para vivienda</t>
  </si>
  <si>
    <t>A6 Área total aprobada en 302 municipios,</t>
  </si>
  <si>
    <t>A7 Variación anual del área total aprobada en 302 municipios,</t>
  </si>
  <si>
    <t>A8 Área total aprobada en 302 municipios,</t>
  </si>
  <si>
    <t>A9 Variación del área total aprobada  en 302 municipios,</t>
  </si>
  <si>
    <t>Acumulado año corrido a marzo 2019</t>
  </si>
  <si>
    <t>A10 Área total aprobada en 302 municipios,</t>
  </si>
  <si>
    <t>A11 Variación del área total aprobada  en 302 municipios,</t>
  </si>
  <si>
    <t>Doce meses a marzo 2019</t>
  </si>
  <si>
    <t>A12 Área aprobada bajo licencias de construcción en 302 municipios,</t>
  </si>
  <si>
    <t>Febrero</t>
  </si>
  <si>
    <t>Marzo</t>
  </si>
  <si>
    <t>A13 Área aprobada bajo licencias de construcción en 302 municipios,</t>
  </si>
  <si>
    <t>A14 Área aprobada bajo licencias de construcción en 302 municipios,</t>
  </si>
  <si>
    <t>A15 Área aprobada bajo licencias de construcción en 302 municipios,</t>
  </si>
  <si>
    <t>A16 Área total aprobada para vivienda en 302 municipios,</t>
  </si>
  <si>
    <t>A17 Unidades de vivienda a construir en 302 municipios,</t>
  </si>
  <si>
    <t>A18 Área total aprobada para vivienda en 302 municipios,</t>
  </si>
  <si>
    <t>A19 Unidades de vivienda a construir en 302 municipios,</t>
  </si>
  <si>
    <t>A20 Área total aprobada para vivienda en 302 municipios,</t>
  </si>
  <si>
    <t>A21 Unidades de vivienda a construir en 302 municipios,</t>
  </si>
  <si>
    <t xml:space="preserve">A22 Licencias aprobadas para vivienda, por tipo de vivienda </t>
  </si>
  <si>
    <t>A23 Área aprobada por departamentos y Bogotá, según destinos</t>
  </si>
  <si>
    <t>A24 Área aprobada por departamentos y Bogotá, según destinos</t>
  </si>
  <si>
    <t>A25 Área aprobada por departamentos y Bogotá, según destinos</t>
  </si>
  <si>
    <t>A26 Área y unidades para vivienda de interés prioritario VIP</t>
  </si>
  <si>
    <t>A27 Área y unidades para vivienda de interés prioritario VIP</t>
  </si>
  <si>
    <t>A28 Área y unidades para vivienda de interés prioritario VIP</t>
  </si>
  <si>
    <t>A29 Área aprobada para vivienda</t>
  </si>
  <si>
    <t>Marzo (2017 - 2019)</t>
  </si>
  <si>
    <t>Enero - marzo</t>
  </si>
  <si>
    <t>Doce meses a marzo</t>
  </si>
  <si>
    <t>-</t>
  </si>
  <si>
    <t>Febrero 2019 - marzo 2019</t>
  </si>
  <si>
    <t>Febrero 2019</t>
  </si>
  <si>
    <t>*</t>
  </si>
  <si>
    <t>Marzo (2018 - 2019)</t>
  </si>
  <si>
    <t>Marzo 2018</t>
  </si>
  <si>
    <t>Acumulado año corrido a marzo (2018 - 2019)</t>
  </si>
  <si>
    <t>Doce meses a marzo (2018 - 2019)</t>
  </si>
  <si>
    <t>Enero - marzo
(metros cuadrados)</t>
  </si>
  <si>
    <t>Doce meses
(metros cuadrados)</t>
  </si>
  <si>
    <t>Año corrido 2018</t>
  </si>
  <si>
    <t>Año corrido 2019</t>
  </si>
  <si>
    <t>Doce meses a marzo 2018</t>
  </si>
  <si>
    <t>Año corrido a marzo 2019</t>
  </si>
  <si>
    <t>Marzo 2018 - marzo 2019</t>
  </si>
  <si>
    <t>Abril 2018</t>
  </si>
  <si>
    <t>Mayo 2018</t>
  </si>
  <si>
    <t>Junio 2018</t>
  </si>
  <si>
    <t>Julio 2018</t>
  </si>
  <si>
    <t>Agosto 2018</t>
  </si>
  <si>
    <t>Septiembre 2018</t>
  </si>
  <si>
    <t>Octubre 2018</t>
  </si>
  <si>
    <t>Noviembre 2018</t>
  </si>
  <si>
    <t>Diciembre 2018</t>
  </si>
  <si>
    <t>Enero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</si>
</sst>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 * #,##0_ ;_ * \-#,##0_ ;_ * &quot;-&quot;_ ;_ @_ "/>
    <numFmt numFmtId="165" formatCode="_-* #,##0\ _€_-;\-* #,##0\ _€_-;_-* &quot;-&quot;\ _€_-;_-@_-"/>
    <numFmt numFmtId="166" formatCode="0;[Red]0"/>
    <numFmt numFmtId="167" formatCode="#\ ##0\ 000"/>
    <numFmt numFmtId="168" formatCode="0.0"/>
    <numFmt numFmtId="169" formatCode="#,##0.0"/>
    <numFmt numFmtId="170" formatCode="_-* #,##0.00\ [$€]_-;\-* #,##0.00\ [$€]_-;_-* &quot;-&quot;??\ [$€]_-;_-@_-"/>
    <numFmt numFmtId="171" formatCode="_ * #,##0.00_ ;_ * \-#,##0.00_ ;_ * &quot;-&quot;??_ ;_ @_ 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color theme="4" tint="-0.249977111117893"/>
      <name val="Arial"/>
      <family val="2"/>
    </font>
    <font>
      <u/>
      <sz val="10"/>
      <color indexed="12"/>
      <name val="Arial"/>
      <family val="2"/>
    </font>
    <font>
      <b/>
      <sz val="16"/>
      <color theme="0"/>
      <name val="Arial"/>
      <family val="2"/>
    </font>
    <font>
      <b/>
      <sz val="8"/>
      <name val="Arial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11"/>
      <color rgb="FFB6004B"/>
      <name val="Segoe UI"/>
      <family val="2"/>
    </font>
    <font>
      <b/>
      <sz val="11"/>
      <name val="Segoe UI"/>
      <family val="2"/>
    </font>
    <font>
      <b/>
      <u/>
      <sz val="10"/>
      <color indexed="12"/>
      <name val="Segoe UI"/>
      <family val="2"/>
    </font>
    <font>
      <u/>
      <sz val="10"/>
      <color theme="10"/>
      <name val="Segoe UI"/>
      <family val="2"/>
    </font>
    <font>
      <sz val="11"/>
      <name val="Segoe UI"/>
      <family val="2"/>
    </font>
    <font>
      <sz val="10"/>
      <color theme="4" tint="-0.249977111117893"/>
      <name val="Segoe UI"/>
      <family val="2"/>
    </font>
    <font>
      <sz val="10"/>
      <name val="Segoe UI"/>
      <family val="2"/>
    </font>
    <font>
      <b/>
      <sz val="16"/>
      <color theme="0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b/>
      <sz val="6"/>
      <name val="Segoe UI"/>
      <family val="2"/>
    </font>
    <font>
      <sz val="6"/>
      <name val="Segoe UI"/>
      <family val="2"/>
    </font>
    <font>
      <b/>
      <sz val="10"/>
      <name val="Segoe UI"/>
      <family val="2"/>
    </font>
    <font>
      <sz val="5"/>
      <name val="Segoe UI"/>
      <family val="2"/>
    </font>
    <font>
      <vertAlign val="superscript"/>
      <sz val="9"/>
      <name val="Segoe UI"/>
      <family val="2"/>
    </font>
    <font>
      <vertAlign val="superscript"/>
      <sz val="8"/>
      <name val="Segoe UI"/>
      <family val="2"/>
    </font>
    <font>
      <b/>
      <i/>
      <sz val="10"/>
      <color theme="5" tint="-0.24994659260841701"/>
      <name val="Segoe UI"/>
      <family val="2"/>
    </font>
    <font>
      <u/>
      <sz val="9"/>
      <color theme="10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0" fontId="9" fillId="0" borderId="0" applyNumberFormat="0" applyFill="0" applyBorder="0" applyAlignment="0" applyProtection="0"/>
    <xf numFmtId="0" fontId="2" fillId="0" borderId="0"/>
    <xf numFmtId="9" fontId="1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3" fillId="4" borderId="5" applyNumberFormat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1" fillId="5" borderId="7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4" borderId="6" applyNumberFormat="0" applyAlignment="0" applyProtection="0"/>
  </cellStyleXfs>
  <cellXfs count="405">
    <xf numFmtId="0" fontId="0" fillId="0" borderId="0" xfId="0"/>
    <xf numFmtId="0" fontId="0" fillId="2" borderId="0" xfId="0" applyFill="1"/>
    <xf numFmtId="0" fontId="2" fillId="2" borderId="0" xfId="0" applyFont="1" applyFill="1" applyBorder="1"/>
    <xf numFmtId="0" fontId="0" fillId="2" borderId="0" xfId="0" applyFill="1" applyBorder="1"/>
    <xf numFmtId="164" fontId="7" fillId="3" borderId="0" xfId="2" applyNumberFormat="1" applyFont="1" applyFill="1" applyBorder="1" applyAlignment="1">
      <alignment horizontal="right"/>
    </xf>
    <xf numFmtId="164" fontId="7" fillId="2" borderId="0" xfId="2" applyNumberFormat="1" applyFont="1" applyFill="1" applyBorder="1" applyAlignment="1">
      <alignment horizontal="right"/>
    </xf>
    <xf numFmtId="0" fontId="5" fillId="2" borderId="0" xfId="0" applyFont="1" applyFill="1" applyAlignment="1">
      <alignment vertical="center"/>
    </xf>
    <xf numFmtId="0" fontId="14" fillId="2" borderId="0" xfId="0" applyFont="1" applyFill="1" applyBorder="1"/>
    <xf numFmtId="0" fontId="14" fillId="2" borderId="0" xfId="0" applyFont="1" applyFill="1"/>
    <xf numFmtId="0" fontId="6" fillId="7" borderId="1" xfId="0" applyFont="1" applyFill="1" applyBorder="1" applyAlignment="1">
      <alignment vertical="center" wrapText="1"/>
    </xf>
    <xf numFmtId="0" fontId="6" fillId="7" borderId="13" xfId="0" applyFont="1" applyFill="1" applyBorder="1" applyAlignment="1">
      <alignment vertical="center" wrapText="1"/>
    </xf>
    <xf numFmtId="0" fontId="6" fillId="7" borderId="12" xfId="0" applyFont="1" applyFill="1" applyBorder="1" applyAlignment="1">
      <alignment vertical="center" wrapText="1"/>
    </xf>
    <xf numFmtId="0" fontId="2" fillId="0" borderId="0" xfId="0" applyFont="1" applyFill="1"/>
    <xf numFmtId="0" fontId="2" fillId="0" borderId="0" xfId="0" applyFont="1" applyFill="1" applyBorder="1"/>
    <xf numFmtId="0" fontId="6" fillId="7" borderId="8" xfId="0" applyFont="1" applyFill="1" applyBorder="1" applyAlignment="1">
      <alignment vertical="top" wrapText="1"/>
    </xf>
    <xf numFmtId="0" fontId="6" fillId="7" borderId="2" xfId="0" applyFont="1" applyFill="1" applyBorder="1" applyAlignment="1">
      <alignment vertical="top" wrapText="1"/>
    </xf>
    <xf numFmtId="0" fontId="6" fillId="7" borderId="9" xfId="0" applyFont="1" applyFill="1" applyBorder="1" applyAlignment="1">
      <alignment vertical="top" wrapText="1"/>
    </xf>
    <xf numFmtId="0" fontId="2" fillId="0" borderId="0" xfId="2" applyFill="1" applyBorder="1"/>
    <xf numFmtId="0" fontId="2" fillId="0" borderId="0" xfId="2" applyFill="1"/>
    <xf numFmtId="0" fontId="3" fillId="0" borderId="4" xfId="2" applyFont="1" applyFill="1" applyBorder="1" applyAlignment="1">
      <alignment horizontal="left" vertical="center" wrapText="1"/>
    </xf>
    <xf numFmtId="0" fontId="4" fillId="0" borderId="4" xfId="2" applyFont="1" applyFill="1" applyBorder="1" applyAlignment="1">
      <alignment horizontal="left" vertical="center" wrapText="1"/>
    </xf>
    <xf numFmtId="0" fontId="8" fillId="0" borderId="10" xfId="0" applyFont="1" applyBorder="1" applyAlignment="1">
      <alignment vertical="center"/>
    </xf>
    <xf numFmtId="0" fontId="2" fillId="0" borderId="2" xfId="2" applyFill="1" applyBorder="1"/>
    <xf numFmtId="0" fontId="2" fillId="0" borderId="9" xfId="2" applyFill="1" applyBorder="1"/>
    <xf numFmtId="0" fontId="2" fillId="0" borderId="11" xfId="2" applyFill="1" applyBorder="1"/>
    <xf numFmtId="0" fontId="2" fillId="0" borderId="1" xfId="2" applyFill="1" applyBorder="1"/>
    <xf numFmtId="0" fontId="2" fillId="0" borderId="13" xfId="2" applyFill="1" applyBorder="1"/>
    <xf numFmtId="49" fontId="8" fillId="0" borderId="10" xfId="0" applyNumberFormat="1" applyFont="1" applyFill="1" applyBorder="1"/>
    <xf numFmtId="164" fontId="2" fillId="0" borderId="0" xfId="2" applyNumberFormat="1" applyFill="1" applyBorder="1"/>
    <xf numFmtId="0" fontId="6" fillId="2" borderId="2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2" fillId="2" borderId="18" xfId="2" applyFill="1" applyBorder="1"/>
    <xf numFmtId="0" fontId="2" fillId="2" borderId="0" xfId="2" applyFill="1" applyBorder="1"/>
    <xf numFmtId="0" fontId="2" fillId="2" borderId="11" xfId="2" applyFill="1" applyBorder="1"/>
    <xf numFmtId="0" fontId="7" fillId="2" borderId="18" xfId="2" applyFont="1" applyFill="1" applyBorder="1" applyAlignment="1">
      <alignment horizontal="left"/>
    </xf>
    <xf numFmtId="0" fontId="7" fillId="3" borderId="18" xfId="2" applyFont="1" applyFill="1" applyBorder="1" applyAlignment="1">
      <alignment horizontal="left"/>
    </xf>
    <xf numFmtId="0" fontId="7" fillId="3" borderId="17" xfId="2" applyFont="1" applyFill="1" applyBorder="1" applyAlignment="1">
      <alignment horizontal="left"/>
    </xf>
    <xf numFmtId="0" fontId="6" fillId="2" borderId="15" xfId="2" applyFont="1" applyFill="1" applyBorder="1" applyAlignment="1">
      <alignment horizontal="center" vertical="center" wrapText="1"/>
    </xf>
    <xf numFmtId="164" fontId="7" fillId="2" borderId="11" xfId="2" applyNumberFormat="1" applyFont="1" applyFill="1" applyBorder="1" applyAlignment="1">
      <alignment horizontal="right"/>
    </xf>
    <xf numFmtId="164" fontId="7" fillId="3" borderId="11" xfId="2" applyNumberFormat="1" applyFont="1" applyFill="1" applyBorder="1" applyAlignment="1">
      <alignment horizontal="right"/>
    </xf>
    <xf numFmtId="164" fontId="7" fillId="3" borderId="1" xfId="2" applyNumberFormat="1" applyFont="1" applyFill="1" applyBorder="1" applyAlignment="1">
      <alignment horizontal="right"/>
    </xf>
    <xf numFmtId="164" fontId="7" fillId="3" borderId="13" xfId="2" applyNumberFormat="1" applyFont="1" applyFill="1" applyBorder="1" applyAlignment="1">
      <alignment horizontal="right"/>
    </xf>
    <xf numFmtId="0" fontId="14" fillId="2" borderId="1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right" vertical="center"/>
    </xf>
    <xf numFmtId="0" fontId="21" fillId="2" borderId="0" xfId="0" applyFont="1" applyFill="1" applyBorder="1" applyAlignment="1">
      <alignment vertical="center"/>
    </xf>
    <xf numFmtId="0" fontId="22" fillId="2" borderId="0" xfId="4" quotePrefix="1" applyFont="1" applyFill="1" applyBorder="1" applyAlignment="1" applyProtection="1">
      <alignment vertical="center"/>
    </xf>
    <xf numFmtId="0" fontId="22" fillId="2" borderId="0" xfId="4" quotePrefix="1" applyFont="1" applyFill="1" applyBorder="1" applyAlignment="1" applyProtection="1">
      <alignment horizontal="center" vertical="center"/>
    </xf>
    <xf numFmtId="0" fontId="22" fillId="2" borderId="11" xfId="4" quotePrefix="1" applyFont="1" applyFill="1" applyBorder="1" applyAlignment="1" applyProtection="1">
      <alignment vertical="center"/>
    </xf>
    <xf numFmtId="0" fontId="20" fillId="2" borderId="1" xfId="0" applyFont="1" applyFill="1" applyBorder="1" applyAlignment="1">
      <alignment horizontal="right" vertical="center"/>
    </xf>
    <xf numFmtId="0" fontId="23" fillId="2" borderId="1" xfId="1" applyFont="1" applyFill="1" applyBorder="1" applyAlignment="1">
      <alignment vertical="center"/>
    </xf>
    <xf numFmtId="0" fontId="24" fillId="2" borderId="13" xfId="0" applyFont="1" applyFill="1" applyBorder="1" applyAlignment="1">
      <alignment vertical="center"/>
    </xf>
    <xf numFmtId="0" fontId="20" fillId="2" borderId="2" xfId="0" applyFont="1" applyFill="1" applyBorder="1" applyAlignment="1">
      <alignment horizontal="right" vertical="center"/>
    </xf>
    <xf numFmtId="0" fontId="21" fillId="2" borderId="2" xfId="0" applyFont="1" applyFill="1" applyBorder="1" applyAlignment="1">
      <alignment vertical="center"/>
    </xf>
    <xf numFmtId="0" fontId="24" fillId="2" borderId="2" xfId="0" applyFont="1" applyFill="1" applyBorder="1" applyAlignment="1">
      <alignment vertical="center"/>
    </xf>
    <xf numFmtId="0" fontId="24" fillId="2" borderId="9" xfId="0" applyFont="1" applyFill="1" applyBorder="1" applyAlignment="1">
      <alignment vertical="center"/>
    </xf>
    <xf numFmtId="0" fontId="23" fillId="2" borderId="0" xfId="1" quotePrefix="1" applyFont="1" applyFill="1" applyBorder="1" applyAlignment="1" applyProtection="1">
      <alignment vertical="center"/>
    </xf>
    <xf numFmtId="0" fontId="23" fillId="2" borderId="0" xfId="1" applyFont="1" applyFill="1" applyBorder="1" applyAlignment="1">
      <alignment vertical="center"/>
    </xf>
    <xf numFmtId="0" fontId="24" fillId="2" borderId="0" xfId="0" applyFont="1" applyFill="1" applyBorder="1" applyAlignment="1">
      <alignment vertical="center"/>
    </xf>
    <xf numFmtId="0" fontId="24" fillId="2" borderId="11" xfId="0" applyFont="1" applyFill="1" applyBorder="1" applyAlignment="1">
      <alignment vertical="center"/>
    </xf>
    <xf numFmtId="0" fontId="22" fillId="2" borderId="0" xfId="4" quotePrefix="1" applyFont="1" applyFill="1" applyBorder="1" applyAlignment="1" applyProtection="1">
      <alignment horizontal="left" vertical="center"/>
    </xf>
    <xf numFmtId="0" fontId="23" fillId="2" borderId="0" xfId="1" quotePrefix="1" applyFont="1" applyFill="1" applyBorder="1" applyAlignment="1" applyProtection="1">
      <alignment horizontal="left" vertical="center"/>
    </xf>
    <xf numFmtId="0" fontId="22" fillId="2" borderId="1" xfId="4" quotePrefix="1" applyFont="1" applyFill="1" applyBorder="1" applyAlignment="1" applyProtection="1">
      <alignment horizontal="left" vertical="center"/>
    </xf>
    <xf numFmtId="0" fontId="23" fillId="2" borderId="1" xfId="1" quotePrefix="1" applyFont="1" applyFill="1" applyBorder="1" applyAlignment="1" applyProtection="1">
      <alignment horizontal="left" vertical="center"/>
    </xf>
    <xf numFmtId="0" fontId="24" fillId="2" borderId="1" xfId="0" applyFont="1" applyFill="1" applyBorder="1" applyAlignment="1">
      <alignment vertical="center"/>
    </xf>
    <xf numFmtId="0" fontId="25" fillId="3" borderId="0" xfId="0" applyFont="1" applyFill="1" applyBorder="1"/>
    <xf numFmtId="0" fontId="26" fillId="3" borderId="0" xfId="0" applyFont="1" applyFill="1" applyBorder="1"/>
    <xf numFmtId="0" fontId="26" fillId="3" borderId="11" xfId="0" applyFont="1" applyFill="1" applyBorder="1"/>
    <xf numFmtId="0" fontId="26" fillId="2" borderId="10" xfId="0" applyFont="1" applyFill="1" applyBorder="1"/>
    <xf numFmtId="0" fontId="26" fillId="2" borderId="0" xfId="0" applyFont="1" applyFill="1" applyBorder="1"/>
    <xf numFmtId="0" fontId="26" fillId="0" borderId="0" xfId="0" applyFont="1" applyFill="1"/>
    <xf numFmtId="0" fontId="28" fillId="7" borderId="12" xfId="0" applyFont="1" applyFill="1" applyBorder="1" applyAlignment="1">
      <alignment vertical="center" wrapText="1"/>
    </xf>
    <xf numFmtId="0" fontId="28" fillId="7" borderId="1" xfId="0" applyFont="1" applyFill="1" applyBorder="1" applyAlignment="1">
      <alignment vertical="center" wrapText="1"/>
    </xf>
    <xf numFmtId="0" fontId="28" fillId="7" borderId="13" xfId="0" applyFont="1" applyFill="1" applyBorder="1" applyAlignment="1">
      <alignment vertical="center" wrapText="1"/>
    </xf>
    <xf numFmtId="0" fontId="26" fillId="0" borderId="0" xfId="0" applyFont="1" applyFill="1" applyBorder="1"/>
    <xf numFmtId="0" fontId="24" fillId="0" borderId="0" xfId="0" applyFont="1" applyFill="1"/>
    <xf numFmtId="0" fontId="21" fillId="0" borderId="1" xfId="0" applyFont="1" applyFill="1" applyBorder="1" applyAlignment="1">
      <alignment horizontal="centerContinuous"/>
    </xf>
    <xf numFmtId="0" fontId="28" fillId="0" borderId="0" xfId="0" applyFont="1" applyFill="1"/>
    <xf numFmtId="0" fontId="28" fillId="2" borderId="2" xfId="0" applyFont="1" applyFill="1" applyBorder="1" applyAlignment="1">
      <alignment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8" fillId="2" borderId="15" xfId="0" applyFont="1" applyFill="1" applyBorder="1" applyAlignment="1">
      <alignment horizontal="center" vertical="center" wrapText="1"/>
    </xf>
    <xf numFmtId="0" fontId="29" fillId="0" borderId="0" xfId="0" applyFont="1" applyFill="1" applyBorder="1"/>
    <xf numFmtId="168" fontId="29" fillId="0" borderId="0" xfId="0" applyNumberFormat="1" applyFont="1" applyFill="1" applyBorder="1"/>
    <xf numFmtId="166" fontId="29" fillId="3" borderId="10" xfId="0" applyNumberFormat="1" applyFont="1" applyFill="1" applyBorder="1"/>
    <xf numFmtId="3" fontId="29" fillId="3" borderId="0" xfId="0" applyNumberFormat="1" applyFont="1" applyFill="1" applyBorder="1" applyAlignment="1">
      <alignment horizontal="right"/>
    </xf>
    <xf numFmtId="4" fontId="29" fillId="3" borderId="0" xfId="0" applyNumberFormat="1" applyFont="1" applyFill="1" applyBorder="1" applyAlignment="1">
      <alignment horizontal="right"/>
    </xf>
    <xf numFmtId="169" fontId="29" fillId="3" borderId="0" xfId="0" applyNumberFormat="1" applyFont="1" applyFill="1" applyBorder="1" applyAlignment="1">
      <alignment horizontal="right"/>
    </xf>
    <xf numFmtId="168" fontId="29" fillId="3" borderId="0" xfId="0" applyNumberFormat="1" applyFont="1" applyFill="1" applyBorder="1" applyAlignment="1">
      <alignment horizontal="right"/>
    </xf>
    <xf numFmtId="169" fontId="29" fillId="3" borderId="11" xfId="0" applyNumberFormat="1" applyFont="1" applyFill="1" applyBorder="1" applyAlignment="1">
      <alignment horizontal="right"/>
    </xf>
    <xf numFmtId="166" fontId="29" fillId="2" borderId="10" xfId="0" applyNumberFormat="1" applyFont="1" applyFill="1" applyBorder="1"/>
    <xf numFmtId="3" fontId="29" fillId="2" borderId="0" xfId="0" applyNumberFormat="1" applyFont="1" applyFill="1" applyBorder="1" applyAlignment="1">
      <alignment horizontal="right"/>
    </xf>
    <xf numFmtId="4" fontId="29" fillId="2" borderId="0" xfId="0" applyNumberFormat="1" applyFont="1" applyFill="1" applyBorder="1" applyAlignment="1">
      <alignment horizontal="right"/>
    </xf>
    <xf numFmtId="169" fontId="29" fillId="2" borderId="0" xfId="0" applyNumberFormat="1" applyFont="1" applyFill="1" applyBorder="1" applyAlignment="1">
      <alignment horizontal="right"/>
    </xf>
    <xf numFmtId="168" fontId="29" fillId="2" borderId="0" xfId="0" applyNumberFormat="1" applyFont="1" applyFill="1" applyBorder="1" applyAlignment="1">
      <alignment horizontal="right"/>
    </xf>
    <xf numFmtId="169" fontId="29" fillId="2" borderId="11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6" fontId="29" fillId="3" borderId="12" xfId="0" applyNumberFormat="1" applyFont="1" applyFill="1" applyBorder="1"/>
    <xf numFmtId="3" fontId="29" fillId="3" borderId="1" xfId="0" applyNumberFormat="1" applyFont="1" applyFill="1" applyBorder="1" applyAlignment="1">
      <alignment horizontal="right"/>
    </xf>
    <xf numFmtId="4" fontId="29" fillId="3" borderId="1" xfId="0" applyNumberFormat="1" applyFont="1" applyFill="1" applyBorder="1" applyAlignment="1">
      <alignment horizontal="right"/>
    </xf>
    <xf numFmtId="169" fontId="29" fillId="3" borderId="1" xfId="0" applyNumberFormat="1" applyFont="1" applyFill="1" applyBorder="1" applyAlignment="1">
      <alignment horizontal="right"/>
    </xf>
    <xf numFmtId="168" fontId="29" fillId="3" borderId="1" xfId="0" applyNumberFormat="1" applyFont="1" applyFill="1" applyBorder="1" applyAlignment="1">
      <alignment horizontal="right"/>
    </xf>
    <xf numFmtId="169" fontId="29" fillId="3" borderId="13" xfId="0" applyNumberFormat="1" applyFont="1" applyFill="1" applyBorder="1" applyAlignment="1">
      <alignment horizontal="right"/>
    </xf>
    <xf numFmtId="0" fontId="29" fillId="0" borderId="0" xfId="0" applyFont="1" applyFill="1"/>
    <xf numFmtId="167" fontId="29" fillId="0" borderId="0" xfId="0" applyNumberFormat="1" applyFont="1" applyFill="1"/>
    <xf numFmtId="0" fontId="30" fillId="0" borderId="8" xfId="0" applyFont="1" applyBorder="1" applyAlignment="1">
      <alignment vertical="center"/>
    </xf>
    <xf numFmtId="0" fontId="26" fillId="0" borderId="2" xfId="0" applyFont="1" applyFill="1" applyBorder="1"/>
    <xf numFmtId="0" fontId="26" fillId="0" borderId="9" xfId="0" applyFont="1" applyFill="1" applyBorder="1"/>
    <xf numFmtId="0" fontId="30" fillId="0" borderId="10" xfId="0" quotePrefix="1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30" fillId="0" borderId="11" xfId="0" applyFont="1" applyBorder="1" applyAlignment="1">
      <alignment vertical="center"/>
    </xf>
    <xf numFmtId="3" fontId="31" fillId="0" borderId="12" xfId="0" applyNumberFormat="1" applyFont="1" applyFill="1" applyBorder="1" applyAlignment="1" applyProtection="1">
      <alignment vertical="center"/>
    </xf>
    <xf numFmtId="167" fontId="26" fillId="0" borderId="0" xfId="0" applyNumberFormat="1" applyFont="1" applyFill="1"/>
    <xf numFmtId="0" fontId="23" fillId="0" borderId="0" xfId="1" applyFont="1" applyFill="1" applyBorder="1" applyAlignment="1">
      <alignment horizontal="right"/>
    </xf>
    <xf numFmtId="0" fontId="28" fillId="0" borderId="4" xfId="0" applyFont="1" applyFill="1" applyBorder="1" applyAlignment="1">
      <alignment horizontal="left" vertical="center" wrapText="1"/>
    </xf>
    <xf numFmtId="0" fontId="29" fillId="0" borderId="4" xfId="0" applyFont="1" applyFill="1" applyBorder="1" applyAlignment="1">
      <alignment horizontal="left" vertical="center" wrapText="1"/>
    </xf>
    <xf numFmtId="0" fontId="29" fillId="0" borderId="0" xfId="0" applyFont="1" applyFill="1" applyAlignment="1">
      <alignment horizontal="right"/>
    </xf>
    <xf numFmtId="0" fontId="28" fillId="2" borderId="2" xfId="0" applyFont="1" applyFill="1" applyBorder="1" applyAlignment="1">
      <alignment horizontal="centerContinuous" vertical="center" wrapText="1"/>
    </xf>
    <xf numFmtId="0" fontId="29" fillId="2" borderId="18" xfId="0" applyFont="1" applyFill="1" applyBorder="1"/>
    <xf numFmtId="164" fontId="29" fillId="2" borderId="0" xfId="0" applyNumberFormat="1" applyFont="1" applyFill="1" applyBorder="1" applyAlignment="1">
      <alignment horizontal="right"/>
    </xf>
    <xf numFmtId="164" fontId="29" fillId="2" borderId="11" xfId="0" applyNumberFormat="1" applyFont="1" applyFill="1" applyBorder="1" applyAlignment="1">
      <alignment horizontal="right"/>
    </xf>
    <xf numFmtId="0" fontId="29" fillId="3" borderId="18" xfId="0" applyFont="1" applyFill="1" applyBorder="1"/>
    <xf numFmtId="164" fontId="29" fillId="3" borderId="0" xfId="0" applyNumberFormat="1" applyFont="1" applyFill="1" applyBorder="1" applyAlignment="1">
      <alignment horizontal="right"/>
    </xf>
    <xf numFmtId="164" fontId="29" fillId="3" borderId="11" xfId="0" applyNumberFormat="1" applyFont="1" applyFill="1" applyBorder="1" applyAlignment="1">
      <alignment horizontal="right"/>
    </xf>
    <xf numFmtId="3" fontId="26" fillId="0" borderId="0" xfId="0" applyNumberFormat="1" applyFont="1" applyFill="1"/>
    <xf numFmtId="0" fontId="29" fillId="3" borderId="17" xfId="0" applyFont="1" applyFill="1" applyBorder="1"/>
    <xf numFmtId="3" fontId="29" fillId="3" borderId="13" xfId="0" applyNumberFormat="1" applyFont="1" applyFill="1" applyBorder="1" applyAlignment="1">
      <alignment horizontal="right"/>
    </xf>
    <xf numFmtId="0" fontId="30" fillId="0" borderId="10" xfId="0" quotePrefix="1" applyFont="1" applyFill="1" applyBorder="1"/>
    <xf numFmtId="0" fontId="26" fillId="0" borderId="11" xfId="0" applyFont="1" applyFill="1" applyBorder="1"/>
    <xf numFmtId="0" fontId="26" fillId="0" borderId="1" xfId="0" applyFont="1" applyFill="1" applyBorder="1"/>
    <xf numFmtId="0" fontId="26" fillId="0" borderId="13" xfId="0" applyFont="1" applyFill="1" applyBorder="1"/>
    <xf numFmtId="0" fontId="28" fillId="2" borderId="1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9" fillId="2" borderId="17" xfId="0" applyFont="1" applyFill="1" applyBorder="1"/>
    <xf numFmtId="164" fontId="29" fillId="2" borderId="1" xfId="0" applyNumberFormat="1" applyFont="1" applyFill="1" applyBorder="1" applyAlignment="1">
      <alignment horizontal="right"/>
    </xf>
    <xf numFmtId="164" fontId="29" fillId="2" borderId="13" xfId="0" applyNumberFormat="1" applyFont="1" applyFill="1" applyBorder="1" applyAlignment="1">
      <alignment horizontal="right"/>
    </xf>
    <xf numFmtId="0" fontId="26" fillId="0" borderId="0" xfId="2" applyFont="1" applyFill="1" applyBorder="1"/>
    <xf numFmtId="0" fontId="26" fillId="0" borderId="0" xfId="2" applyFont="1" applyFill="1"/>
    <xf numFmtId="0" fontId="32" fillId="0" borderId="4" xfId="2" applyFont="1" applyFill="1" applyBorder="1" applyAlignment="1">
      <alignment horizontal="left" vertical="center" wrapText="1"/>
    </xf>
    <xf numFmtId="0" fontId="33" fillId="0" borderId="4" xfId="2" applyFont="1" applyFill="1" applyBorder="1" applyAlignment="1">
      <alignment horizontal="left" vertical="center" wrapText="1"/>
    </xf>
    <xf numFmtId="0" fontId="28" fillId="2" borderId="2" xfId="2" applyFont="1" applyFill="1" applyBorder="1" applyAlignment="1">
      <alignment horizontal="center" vertical="center" wrapText="1"/>
    </xf>
    <xf numFmtId="0" fontId="28" fillId="2" borderId="3" xfId="2" applyFont="1" applyFill="1" applyBorder="1" applyAlignment="1">
      <alignment horizontal="center" vertical="center" wrapText="1"/>
    </xf>
    <xf numFmtId="0" fontId="28" fillId="2" borderId="1" xfId="2" applyFont="1" applyFill="1" applyBorder="1" applyAlignment="1">
      <alignment horizontal="center" vertical="center" wrapText="1"/>
    </xf>
    <xf numFmtId="0" fontId="28" fillId="2" borderId="15" xfId="2" applyFont="1" applyFill="1" applyBorder="1" applyAlignment="1">
      <alignment horizontal="center" vertical="center" wrapText="1"/>
    </xf>
    <xf numFmtId="0" fontId="29" fillId="2" borderId="18" xfId="2" applyFont="1" applyFill="1" applyBorder="1" applyAlignment="1">
      <alignment horizontal="left"/>
    </xf>
    <xf numFmtId="164" fontId="29" fillId="2" borderId="0" xfId="2" applyNumberFormat="1" applyFont="1" applyFill="1" applyBorder="1" applyAlignment="1">
      <alignment horizontal="right"/>
    </xf>
    <xf numFmtId="164" fontId="29" fillId="2" borderId="11" xfId="2" applyNumberFormat="1" applyFont="1" applyFill="1" applyBorder="1" applyAlignment="1">
      <alignment horizontal="right"/>
    </xf>
    <xf numFmtId="0" fontId="29" fillId="3" borderId="18" xfId="2" applyFont="1" applyFill="1" applyBorder="1" applyAlignment="1">
      <alignment horizontal="left"/>
    </xf>
    <xf numFmtId="164" fontId="29" fillId="3" borderId="0" xfId="2" applyNumberFormat="1" applyFont="1" applyFill="1" applyBorder="1" applyAlignment="1">
      <alignment horizontal="right"/>
    </xf>
    <xf numFmtId="164" fontId="29" fillId="3" borderId="11" xfId="2" applyNumberFormat="1" applyFont="1" applyFill="1" applyBorder="1" applyAlignment="1">
      <alignment horizontal="right"/>
    </xf>
    <xf numFmtId="0" fontId="26" fillId="2" borderId="18" xfId="2" applyFont="1" applyFill="1" applyBorder="1"/>
    <xf numFmtId="0" fontId="26" fillId="2" borderId="0" xfId="2" applyFont="1" applyFill="1" applyBorder="1"/>
    <xf numFmtId="0" fontId="26" fillId="2" borderId="11" xfId="2" applyFont="1" applyFill="1" applyBorder="1"/>
    <xf numFmtId="0" fontId="29" fillId="3" borderId="17" xfId="2" applyFont="1" applyFill="1" applyBorder="1" applyAlignment="1">
      <alignment horizontal="left"/>
    </xf>
    <xf numFmtId="164" fontId="29" fillId="3" borderId="1" xfId="2" applyNumberFormat="1" applyFont="1" applyFill="1" applyBorder="1" applyAlignment="1">
      <alignment horizontal="right"/>
    </xf>
    <xf numFmtId="164" fontId="29" fillId="3" borderId="13" xfId="2" applyNumberFormat="1" applyFont="1" applyFill="1" applyBorder="1" applyAlignment="1">
      <alignment horizontal="right"/>
    </xf>
    <xf numFmtId="0" fontId="26" fillId="0" borderId="2" xfId="2" applyFont="1" applyFill="1" applyBorder="1"/>
    <xf numFmtId="0" fontId="26" fillId="0" borderId="9" xfId="2" applyFont="1" applyFill="1" applyBorder="1"/>
    <xf numFmtId="49" fontId="30" fillId="0" borderId="10" xfId="0" applyNumberFormat="1" applyFont="1" applyFill="1" applyBorder="1"/>
    <xf numFmtId="164" fontId="26" fillId="0" borderId="0" xfId="2" applyNumberFormat="1" applyFont="1" applyFill="1" applyBorder="1"/>
    <xf numFmtId="0" fontId="26" fillId="0" borderId="11" xfId="2" applyFont="1" applyFill="1" applyBorder="1"/>
    <xf numFmtId="0" fontId="26" fillId="0" borderId="1" xfId="2" applyFont="1" applyFill="1" applyBorder="1"/>
    <xf numFmtId="0" fontId="26" fillId="0" borderId="13" xfId="2" applyFont="1" applyFill="1" applyBorder="1"/>
    <xf numFmtId="0" fontId="32" fillId="0" borderId="4" xfId="0" applyFont="1" applyFill="1" applyBorder="1" applyAlignment="1">
      <alignment horizontal="left" vertical="center" wrapText="1"/>
    </xf>
    <xf numFmtId="0" fontId="33" fillId="0" borderId="4" xfId="0" applyFont="1" applyFill="1" applyBorder="1" applyAlignment="1">
      <alignment horizontal="left" vertical="center" wrapText="1"/>
    </xf>
    <xf numFmtId="9" fontId="26" fillId="0" borderId="0" xfId="3" applyFont="1" applyFill="1"/>
    <xf numFmtId="0" fontId="29" fillId="2" borderId="18" xfId="0" applyFont="1" applyFill="1" applyBorder="1" applyAlignment="1">
      <alignment horizontal="left"/>
    </xf>
    <xf numFmtId="0" fontId="29" fillId="3" borderId="18" xfId="0" applyFont="1" applyFill="1" applyBorder="1" applyAlignment="1">
      <alignment horizontal="left"/>
    </xf>
    <xf numFmtId="0" fontId="26" fillId="2" borderId="18" xfId="0" applyFont="1" applyFill="1" applyBorder="1"/>
    <xf numFmtId="0" fontId="26" fillId="2" borderId="11" xfId="0" applyFont="1" applyFill="1" applyBorder="1"/>
    <xf numFmtId="0" fontId="29" fillId="3" borderId="17" xfId="0" applyFont="1" applyFill="1" applyBorder="1" applyAlignment="1">
      <alignment horizontal="left"/>
    </xf>
    <xf numFmtId="164" fontId="29" fillId="3" borderId="1" xfId="0" applyNumberFormat="1" applyFont="1" applyFill="1" applyBorder="1" applyAlignment="1">
      <alignment horizontal="right"/>
    </xf>
    <xf numFmtId="164" fontId="29" fillId="3" borderId="13" xfId="0" applyNumberFormat="1" applyFont="1" applyFill="1" applyBorder="1" applyAlignment="1">
      <alignment horizontal="right"/>
    </xf>
    <xf numFmtId="0" fontId="28" fillId="7" borderId="8" xfId="0" applyFont="1" applyFill="1" applyBorder="1" applyAlignment="1">
      <alignment vertical="top" wrapText="1"/>
    </xf>
    <xf numFmtId="0" fontId="28" fillId="7" borderId="2" xfId="0" applyFont="1" applyFill="1" applyBorder="1" applyAlignment="1">
      <alignment vertical="top" wrapText="1"/>
    </xf>
    <xf numFmtId="0" fontId="28" fillId="7" borderId="9" xfId="0" applyFont="1" applyFill="1" applyBorder="1" applyAlignment="1">
      <alignment vertical="top" wrapText="1"/>
    </xf>
    <xf numFmtId="0" fontId="21" fillId="0" borderId="0" xfId="2" applyFont="1" applyFill="1"/>
    <xf numFmtId="0" fontId="33" fillId="0" borderId="0" xfId="2" applyFont="1" applyFill="1"/>
    <xf numFmtId="0" fontId="33" fillId="0" borderId="0" xfId="2" applyFont="1" applyFill="1" applyAlignment="1">
      <alignment horizontal="right"/>
    </xf>
    <xf numFmtId="0" fontId="28" fillId="2" borderId="14" xfId="2" applyFont="1" applyFill="1" applyBorder="1" applyAlignment="1">
      <alignment horizontal="center" vertical="center" wrapText="1"/>
    </xf>
    <xf numFmtId="2" fontId="28" fillId="2" borderId="3" xfId="2" applyNumberFormat="1" applyFont="1" applyFill="1" applyBorder="1" applyAlignment="1">
      <alignment horizontal="center" vertical="center" wrapText="1"/>
    </xf>
    <xf numFmtId="0" fontId="29" fillId="2" borderId="18" xfId="2" applyFont="1" applyFill="1" applyBorder="1"/>
    <xf numFmtId="164" fontId="29" fillId="2" borderId="11" xfId="2" applyNumberFormat="1" applyFont="1" applyFill="1" applyBorder="1"/>
    <xf numFmtId="0" fontId="29" fillId="3" borderId="18" xfId="2" applyFont="1" applyFill="1" applyBorder="1"/>
    <xf numFmtId="164" fontId="29" fillId="3" borderId="11" xfId="2" applyNumberFormat="1" applyFont="1" applyFill="1" applyBorder="1"/>
    <xf numFmtId="0" fontId="29" fillId="3" borderId="17" xfId="2" applyFont="1" applyFill="1" applyBorder="1"/>
    <xf numFmtId="164" fontId="29" fillId="3" borderId="13" xfId="2" applyNumberFormat="1" applyFont="1" applyFill="1" applyBorder="1"/>
    <xf numFmtId="0" fontId="21" fillId="0" borderId="0" xfId="0" quotePrefix="1" applyFont="1" applyFill="1"/>
    <xf numFmtId="0" fontId="33" fillId="0" borderId="0" xfId="0" applyFont="1" applyFill="1"/>
    <xf numFmtId="0" fontId="28" fillId="2" borderId="14" xfId="0" applyFont="1" applyFill="1" applyBorder="1" applyAlignment="1">
      <alignment horizontal="center" vertical="center" wrapText="1"/>
    </xf>
    <xf numFmtId="2" fontId="28" fillId="2" borderId="3" xfId="0" applyNumberFormat="1" applyFont="1" applyFill="1" applyBorder="1" applyAlignment="1">
      <alignment horizontal="center" vertical="center" wrapText="1"/>
    </xf>
    <xf numFmtId="0" fontId="34" fillId="0" borderId="0" xfId="0" applyFont="1" applyFill="1"/>
    <xf numFmtId="17" fontId="32" fillId="0" borderId="1" xfId="0" applyNumberFormat="1" applyFont="1" applyFill="1" applyBorder="1" applyAlignment="1">
      <alignment horizontal="left" vertical="center"/>
    </xf>
    <xf numFmtId="0" fontId="35" fillId="0" borderId="0" xfId="0" applyFont="1" applyFill="1"/>
    <xf numFmtId="0" fontId="28" fillId="2" borderId="1" xfId="0" applyFont="1" applyFill="1" applyBorder="1"/>
    <xf numFmtId="0" fontId="28" fillId="2" borderId="13" xfId="0" applyFont="1" applyFill="1" applyBorder="1" applyAlignment="1">
      <alignment horizontal="center" vertical="center" wrapText="1"/>
    </xf>
    <xf numFmtId="49" fontId="29" fillId="2" borderId="10" xfId="0" applyNumberFormat="1" applyFont="1" applyFill="1" applyBorder="1" applyAlignment="1">
      <alignment horizontal="left" vertical="center" wrapText="1"/>
    </xf>
    <xf numFmtId="3" fontId="29" fillId="2" borderId="0" xfId="0" applyNumberFormat="1" applyFont="1" applyFill="1" applyBorder="1"/>
    <xf numFmtId="3" fontId="29" fillId="2" borderId="0" xfId="0" applyNumberFormat="1" applyFont="1" applyFill="1" applyBorder="1" applyAlignment="1">
      <alignment horizontal="right" vertical="center" wrapText="1"/>
    </xf>
    <xf numFmtId="3" fontId="29" fillId="2" borderId="11" xfId="0" applyNumberFormat="1" applyFont="1" applyFill="1" applyBorder="1" applyAlignment="1">
      <alignment horizontal="right" vertical="center" wrapText="1"/>
    </xf>
    <xf numFmtId="17" fontId="29" fillId="3" borderId="10" xfId="0" quotePrefix="1" applyNumberFormat="1" applyFont="1" applyFill="1" applyBorder="1"/>
    <xf numFmtId="3" fontId="29" fillId="3" borderId="0" xfId="0" applyNumberFormat="1" applyFont="1" applyFill="1" applyBorder="1"/>
    <xf numFmtId="3" fontId="29" fillId="3" borderId="11" xfId="0" applyNumberFormat="1" applyFont="1" applyFill="1" applyBorder="1"/>
    <xf numFmtId="0" fontId="29" fillId="2" borderId="10" xfId="0" applyFont="1" applyFill="1" applyBorder="1" applyAlignment="1">
      <alignment horizontal="left" vertical="center" wrapText="1"/>
    </xf>
    <xf numFmtId="168" fontId="29" fillId="2" borderId="0" xfId="0" applyNumberFormat="1" applyFont="1" applyFill="1" applyBorder="1" applyAlignment="1">
      <alignment horizontal="right" vertical="center" wrapText="1"/>
    </xf>
    <xf numFmtId="168" fontId="29" fillId="2" borderId="11" xfId="0" applyNumberFormat="1" applyFont="1" applyFill="1" applyBorder="1" applyAlignment="1">
      <alignment horizontal="right" vertical="center" wrapText="1"/>
    </xf>
    <xf numFmtId="168" fontId="26" fillId="0" borderId="0" xfId="0" applyNumberFormat="1" applyFont="1" applyFill="1"/>
    <xf numFmtId="0" fontId="29" fillId="3" borderId="10" xfId="0" applyFont="1" applyFill="1" applyBorder="1"/>
    <xf numFmtId="168" fontId="29" fillId="3" borderId="0" xfId="0" applyNumberFormat="1" applyFont="1" applyFill="1" applyBorder="1"/>
    <xf numFmtId="168" fontId="29" fillId="3" borderId="11" xfId="0" applyNumberFormat="1" applyFont="1" applyFill="1" applyBorder="1"/>
    <xf numFmtId="0" fontId="29" fillId="3" borderId="12" xfId="0" applyFont="1" applyFill="1" applyBorder="1"/>
    <xf numFmtId="168" fontId="29" fillId="3" borderId="1" xfId="0" applyNumberFormat="1" applyFont="1" applyFill="1" applyBorder="1"/>
    <xf numFmtId="168" fontId="29" fillId="3" borderId="13" xfId="0" applyNumberFormat="1" applyFont="1" applyFill="1" applyBorder="1"/>
    <xf numFmtId="0" fontId="29" fillId="2" borderId="0" xfId="0" applyFont="1" applyFill="1"/>
    <xf numFmtId="0" fontId="30" fillId="0" borderId="10" xfId="0" applyFont="1" applyBorder="1" applyAlignment="1">
      <alignment vertical="center"/>
    </xf>
    <xf numFmtId="164" fontId="29" fillId="2" borderId="2" xfId="2" applyNumberFormat="1" applyFont="1" applyFill="1" applyBorder="1" applyAlignment="1">
      <alignment horizontal="right"/>
    </xf>
    <xf numFmtId="165" fontId="29" fillId="2" borderId="0" xfId="0" applyNumberFormat="1" applyFont="1" applyFill="1" applyBorder="1" applyAlignment="1">
      <alignment horizontal="right"/>
    </xf>
    <xf numFmtId="165" fontId="29" fillId="2" borderId="11" xfId="0" applyNumberFormat="1" applyFont="1" applyFill="1" applyBorder="1" applyAlignment="1">
      <alignment horizontal="right"/>
    </xf>
    <xf numFmtId="165" fontId="29" fillId="3" borderId="0" xfId="0" applyNumberFormat="1" applyFont="1" applyFill="1" applyBorder="1" applyAlignment="1">
      <alignment horizontal="right"/>
    </xf>
    <xf numFmtId="165" fontId="29" fillId="3" borderId="11" xfId="0" applyNumberFormat="1" applyFont="1" applyFill="1" applyBorder="1" applyAlignment="1">
      <alignment horizontal="right"/>
    </xf>
    <xf numFmtId="165" fontId="29" fillId="3" borderId="1" xfId="0" applyNumberFormat="1" applyFont="1" applyFill="1" applyBorder="1" applyAlignment="1">
      <alignment horizontal="right"/>
    </xf>
    <xf numFmtId="165" fontId="29" fillId="3" borderId="13" xfId="0" applyNumberFormat="1" applyFont="1" applyFill="1" applyBorder="1" applyAlignment="1">
      <alignment horizontal="right"/>
    </xf>
    <xf numFmtId="0" fontId="21" fillId="0" borderId="0" xfId="2" applyFont="1" applyFill="1" applyBorder="1" applyAlignment="1">
      <alignment horizontal="left"/>
    </xf>
    <xf numFmtId="0" fontId="21" fillId="0" borderId="0" xfId="2" applyFont="1" applyFill="1" applyBorder="1" applyAlignment="1">
      <alignment horizontal="centerContinuous"/>
    </xf>
    <xf numFmtId="17" fontId="28" fillId="2" borderId="2" xfId="2" applyNumberFormat="1" applyFont="1" applyFill="1" applyBorder="1" applyAlignment="1">
      <alignment horizontal="center" vertical="center" wrapText="1"/>
    </xf>
    <xf numFmtId="0" fontId="28" fillId="2" borderId="1" xfId="2" applyNumberFormat="1" applyFont="1" applyFill="1" applyBorder="1" applyAlignment="1">
      <alignment horizontal="center" vertical="center" wrapText="1"/>
    </xf>
    <xf numFmtId="0" fontId="29" fillId="2" borderId="16" xfId="2" applyFont="1" applyFill="1" applyBorder="1"/>
    <xf numFmtId="164" fontId="29" fillId="2" borderId="0" xfId="2" applyNumberFormat="1" applyFont="1" applyFill="1" applyBorder="1"/>
    <xf numFmtId="169" fontId="29" fillId="2" borderId="0" xfId="0" applyNumberFormat="1" applyFont="1" applyFill="1" applyBorder="1"/>
    <xf numFmtId="168" fontId="29" fillId="2" borderId="11" xfId="2" applyNumberFormat="1" applyFont="1" applyFill="1" applyBorder="1"/>
    <xf numFmtId="164" fontId="29" fillId="3" borderId="0" xfId="2" applyNumberFormat="1" applyFont="1" applyFill="1" applyBorder="1"/>
    <xf numFmtId="169" fontId="29" fillId="3" borderId="0" xfId="0" applyNumberFormat="1" applyFont="1" applyFill="1" applyBorder="1"/>
    <xf numFmtId="168" fontId="29" fillId="3" borderId="11" xfId="2" applyNumberFormat="1" applyFont="1" applyFill="1" applyBorder="1"/>
    <xf numFmtId="168" fontId="29" fillId="2" borderId="0" xfId="0" applyNumberFormat="1" applyFont="1" applyFill="1" applyBorder="1"/>
    <xf numFmtId="164" fontId="29" fillId="3" borderId="1" xfId="2" applyNumberFormat="1" applyFont="1" applyFill="1" applyBorder="1"/>
    <xf numFmtId="168" fontId="29" fillId="3" borderId="13" xfId="2" applyNumberFormat="1" applyFont="1" applyFill="1" applyBorder="1"/>
    <xf numFmtId="0" fontId="29" fillId="0" borderId="0" xfId="2" applyFont="1" applyFill="1" applyBorder="1"/>
    <xf numFmtId="167" fontId="29" fillId="0" borderId="0" xfId="2" applyNumberFormat="1" applyFont="1" applyFill="1" applyBorder="1"/>
    <xf numFmtId="2" fontId="29" fillId="0" borderId="0" xfId="2" applyNumberFormat="1" applyFont="1" applyFill="1" applyBorder="1"/>
    <xf numFmtId="0" fontId="30" fillId="0" borderId="10" xfId="2" applyFont="1" applyFill="1" applyBorder="1"/>
    <xf numFmtId="0" fontId="21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centerContinuous"/>
    </xf>
    <xf numFmtId="0" fontId="28" fillId="2" borderId="2" xfId="0" applyFont="1" applyFill="1" applyBorder="1" applyAlignment="1">
      <alignment horizontal="center"/>
    </xf>
    <xf numFmtId="0" fontId="28" fillId="2" borderId="1" xfId="0" applyNumberFormat="1" applyFont="1" applyFill="1" applyBorder="1" applyAlignment="1">
      <alignment horizontal="center" vertical="center" wrapText="1"/>
    </xf>
    <xf numFmtId="165" fontId="29" fillId="2" borderId="0" xfId="0" applyNumberFormat="1" applyFont="1" applyFill="1" applyBorder="1"/>
    <xf numFmtId="168" fontId="29" fillId="2" borderId="11" xfId="0" applyNumberFormat="1" applyFont="1" applyFill="1" applyBorder="1"/>
    <xf numFmtId="169" fontId="26" fillId="0" borderId="0" xfId="0" applyNumberFormat="1" applyFont="1" applyFill="1"/>
    <xf numFmtId="165" fontId="29" fillId="3" borderId="0" xfId="0" applyNumberFormat="1" applyFont="1" applyFill="1" applyBorder="1"/>
    <xf numFmtId="165" fontId="29" fillId="3" borderId="1" xfId="0" applyNumberFormat="1" applyFont="1" applyFill="1" applyBorder="1"/>
    <xf numFmtId="0" fontId="30" fillId="0" borderId="10" xfId="0" applyFont="1" applyFill="1" applyBorder="1"/>
    <xf numFmtId="0" fontId="28" fillId="2" borderId="16" xfId="0" applyFont="1" applyFill="1" applyBorder="1" applyAlignment="1">
      <alignment horizontal="center" vertical="center" wrapText="1"/>
    </xf>
    <xf numFmtId="0" fontId="28" fillId="2" borderId="17" xfId="0" applyFont="1" applyFill="1" applyBorder="1" applyAlignment="1">
      <alignment horizontal="center" vertical="center" wrapText="1"/>
    </xf>
    <xf numFmtId="164" fontId="29" fillId="2" borderId="0" xfId="0" applyNumberFormat="1" applyFont="1" applyFill="1" applyBorder="1"/>
    <xf numFmtId="164" fontId="29" fillId="3" borderId="0" xfId="0" applyNumberFormat="1" applyFont="1" applyFill="1" applyBorder="1"/>
    <xf numFmtId="3" fontId="29" fillId="3" borderId="1" xfId="0" applyNumberFormat="1" applyFont="1" applyFill="1" applyBorder="1"/>
    <xf numFmtId="0" fontId="38" fillId="0" borderId="0" xfId="0" applyFont="1" applyFill="1"/>
    <xf numFmtId="0" fontId="21" fillId="0" borderId="0" xfId="2" applyFont="1" applyFill="1" applyBorder="1" applyAlignment="1">
      <alignment horizontal="left" vertical="center" wrapText="1"/>
    </xf>
    <xf numFmtId="0" fontId="24" fillId="0" borderId="0" xfId="2" applyFont="1" applyFill="1" applyAlignment="1">
      <alignment horizontal="left" vertical="center" wrapText="1"/>
    </xf>
    <xf numFmtId="0" fontId="24" fillId="0" borderId="0" xfId="2" applyFont="1" applyFill="1"/>
    <xf numFmtId="0" fontId="28" fillId="2" borderId="2" xfId="2" applyFont="1" applyFill="1" applyBorder="1" applyAlignment="1">
      <alignment horizontal="centerContinuous" vertical="center" wrapText="1"/>
    </xf>
    <xf numFmtId="17" fontId="28" fillId="2" borderId="0" xfId="2" applyNumberFormat="1" applyFont="1" applyFill="1" applyBorder="1" applyAlignment="1">
      <alignment horizontal="centerContinuous" vertical="center" wrapText="1"/>
    </xf>
    <xf numFmtId="0" fontId="28" fillId="2" borderId="1" xfId="2" applyFont="1" applyFill="1" applyBorder="1" applyAlignment="1">
      <alignment horizontal="right" vertical="center" wrapText="1"/>
    </xf>
    <xf numFmtId="0" fontId="28" fillId="2" borderId="1" xfId="2" applyFont="1" applyFill="1" applyBorder="1"/>
    <xf numFmtId="0" fontId="28" fillId="2" borderId="13" xfId="2" applyFont="1" applyFill="1" applyBorder="1" applyAlignment="1">
      <alignment horizontal="center" vertical="center" wrapText="1"/>
    </xf>
    <xf numFmtId="169" fontId="29" fillId="2" borderId="0" xfId="2" applyNumberFormat="1" applyFont="1" applyFill="1" applyBorder="1" applyAlignment="1">
      <alignment horizontal="right"/>
    </xf>
    <xf numFmtId="169" fontId="29" fillId="2" borderId="0" xfId="2" applyNumberFormat="1" applyFont="1" applyFill="1" applyBorder="1"/>
    <xf numFmtId="169" fontId="29" fillId="2" borderId="11" xfId="2" applyNumberFormat="1" applyFont="1" applyFill="1" applyBorder="1" applyAlignment="1">
      <alignment horizontal="right"/>
    </xf>
    <xf numFmtId="169" fontId="29" fillId="3" borderId="0" xfId="2" applyNumberFormat="1" applyFont="1" applyFill="1" applyBorder="1" applyAlignment="1">
      <alignment horizontal="right"/>
    </xf>
    <xf numFmtId="169" fontId="29" fillId="3" borderId="0" xfId="2" applyNumberFormat="1" applyFont="1" applyFill="1" applyBorder="1"/>
    <xf numFmtId="169" fontId="29" fillId="3" borderId="11" xfId="2" applyNumberFormat="1" applyFont="1" applyFill="1" applyBorder="1" applyAlignment="1">
      <alignment horizontal="right"/>
    </xf>
    <xf numFmtId="0" fontId="21" fillId="0" borderId="0" xfId="2" applyFont="1" applyFill="1" applyBorder="1" applyAlignment="1">
      <alignment horizontal="left" vertical="center"/>
    </xf>
    <xf numFmtId="0" fontId="26" fillId="2" borderId="2" xfId="2" applyFont="1" applyFill="1" applyBorder="1"/>
    <xf numFmtId="0" fontId="28" fillId="2" borderId="1" xfId="2" applyFont="1" applyFill="1" applyBorder="1" applyAlignment="1">
      <alignment horizontal="right"/>
    </xf>
    <xf numFmtId="3" fontId="29" fillId="3" borderId="13" xfId="0" applyNumberFormat="1" applyFont="1" applyFill="1" applyBorder="1"/>
    <xf numFmtId="0" fontId="33" fillId="0" borderId="0" xfId="0" applyFont="1" applyFill="1" applyBorder="1" applyAlignment="1">
      <alignment horizontal="left" vertical="center" wrapText="1"/>
    </xf>
    <xf numFmtId="0" fontId="33" fillId="0" borderId="0" xfId="0" applyFont="1" applyFill="1" applyAlignment="1">
      <alignment horizontal="right"/>
    </xf>
    <xf numFmtId="0" fontId="28" fillId="2" borderId="9" xfId="0" applyFont="1" applyFill="1" applyBorder="1" applyAlignment="1">
      <alignment horizontal="centerContinuous" vertical="center" wrapText="1"/>
    </xf>
    <xf numFmtId="0" fontId="28" fillId="2" borderId="3" xfId="0" applyFont="1" applyFill="1" applyBorder="1" applyAlignment="1">
      <alignment horizontal="right" vertical="center" wrapText="1"/>
    </xf>
    <xf numFmtId="169" fontId="29" fillId="2" borderId="11" xfId="0" applyNumberFormat="1" applyFont="1" applyFill="1" applyBorder="1"/>
    <xf numFmtId="169" fontId="29" fillId="3" borderId="11" xfId="0" applyNumberFormat="1" applyFont="1" applyFill="1" applyBorder="1"/>
    <xf numFmtId="0" fontId="24" fillId="0" borderId="0" xfId="0" applyFont="1" applyFill="1" applyBorder="1"/>
    <xf numFmtId="0" fontId="24" fillId="0" borderId="0" xfId="0" applyFont="1" applyFill="1" applyBorder="1" applyAlignment="1">
      <alignment horizontal="left" vertical="center" wrapText="1"/>
    </xf>
    <xf numFmtId="17" fontId="21" fillId="0" borderId="0" xfId="0" quotePrefix="1" applyNumberFormat="1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 wrapText="1"/>
    </xf>
    <xf numFmtId="169" fontId="29" fillId="3" borderId="13" xfId="0" applyNumberFormat="1" applyFont="1" applyFill="1" applyBorder="1"/>
    <xf numFmtId="0" fontId="28" fillId="7" borderId="10" xfId="0" applyFont="1" applyFill="1" applyBorder="1" applyAlignment="1">
      <alignment vertical="top" wrapText="1"/>
    </xf>
    <xf numFmtId="0" fontId="28" fillId="7" borderId="0" xfId="0" applyFont="1" applyFill="1" applyBorder="1" applyAlignment="1">
      <alignment vertical="top" wrapText="1"/>
    </xf>
    <xf numFmtId="0" fontId="28" fillId="7" borderId="11" xfId="0" applyFont="1" applyFill="1" applyBorder="1" applyAlignment="1">
      <alignment vertical="top" wrapText="1"/>
    </xf>
    <xf numFmtId="3" fontId="31" fillId="0" borderId="10" xfId="0" applyNumberFormat="1" applyFont="1" applyFill="1" applyBorder="1" applyAlignment="1" applyProtection="1">
      <alignment vertical="center"/>
    </xf>
    <xf numFmtId="0" fontId="28" fillId="7" borderId="12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/>
    </xf>
    <xf numFmtId="0" fontId="29" fillId="0" borderId="2" xfId="0" applyFont="1" applyFill="1" applyBorder="1"/>
    <xf numFmtId="167" fontId="29" fillId="0" borderId="2" xfId="0" applyNumberFormat="1" applyFont="1" applyFill="1" applyBorder="1"/>
    <xf numFmtId="0" fontId="29" fillId="0" borderId="9" xfId="0" applyFont="1" applyFill="1" applyBorder="1"/>
    <xf numFmtId="0" fontId="30" fillId="0" borderId="0" xfId="0" quotePrefix="1" applyFont="1" applyBorder="1" applyAlignment="1">
      <alignment vertical="center" wrapText="1"/>
    </xf>
    <xf numFmtId="0" fontId="30" fillId="0" borderId="11" xfId="0" quotePrefix="1" applyFont="1" applyBorder="1" applyAlignment="1">
      <alignment vertical="center" wrapText="1"/>
    </xf>
    <xf numFmtId="3" fontId="31" fillId="0" borderId="1" xfId="0" applyNumberFormat="1" applyFont="1" applyFill="1" applyBorder="1" applyAlignment="1" applyProtection="1">
      <alignment vertical="center"/>
    </xf>
    <xf numFmtId="3" fontId="31" fillId="0" borderId="13" xfId="0" applyNumberFormat="1" applyFont="1" applyFill="1" applyBorder="1" applyAlignment="1" applyProtection="1">
      <alignment vertical="center"/>
    </xf>
    <xf numFmtId="0" fontId="29" fillId="0" borderId="2" xfId="2" applyFont="1" applyFill="1" applyBorder="1"/>
    <xf numFmtId="167" fontId="29" fillId="0" borderId="2" xfId="2" applyNumberFormat="1" applyFont="1" applyFill="1" applyBorder="1"/>
    <xf numFmtId="2" fontId="29" fillId="0" borderId="2" xfId="2" applyNumberFormat="1" applyFont="1" applyFill="1" applyBorder="1"/>
    <xf numFmtId="2" fontId="29" fillId="0" borderId="9" xfId="2" applyNumberFormat="1" applyFont="1" applyFill="1" applyBorder="1"/>
    <xf numFmtId="3" fontId="17" fillId="0" borderId="10" xfId="0" applyNumberFormat="1" applyFont="1" applyFill="1" applyBorder="1" applyAlignment="1" applyProtection="1">
      <alignment vertical="center"/>
    </xf>
    <xf numFmtId="0" fontId="14" fillId="2" borderId="0" xfId="0" applyFont="1" applyFill="1" applyBorder="1" applyAlignment="1">
      <alignment horizontal="center"/>
    </xf>
    <xf numFmtId="0" fontId="18" fillId="6" borderId="8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18" fillId="6" borderId="12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8" fillId="6" borderId="13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27" fillId="6" borderId="0" xfId="0" applyFont="1" applyFill="1" applyBorder="1" applyAlignment="1">
      <alignment horizontal="center" vertical="center"/>
    </xf>
    <xf numFmtId="0" fontId="27" fillId="6" borderId="11" xfId="0" applyFont="1" applyFill="1" applyBorder="1" applyAlignment="1">
      <alignment horizontal="center" vertical="center"/>
    </xf>
    <xf numFmtId="0" fontId="27" fillId="6" borderId="1" xfId="0" applyFont="1" applyFill="1" applyBorder="1" applyAlignment="1">
      <alignment horizontal="center" vertical="center"/>
    </xf>
    <xf numFmtId="0" fontId="27" fillId="6" borderId="13" xfId="0" applyFont="1" applyFill="1" applyBorder="1" applyAlignment="1">
      <alignment horizontal="center" vertical="center"/>
    </xf>
    <xf numFmtId="0" fontId="28" fillId="7" borderId="10" xfId="0" applyFont="1" applyFill="1" applyBorder="1" applyAlignment="1">
      <alignment horizontal="center" vertical="top" wrapText="1"/>
    </xf>
    <xf numFmtId="0" fontId="28" fillId="7" borderId="0" xfId="0" applyFont="1" applyFill="1" applyBorder="1" applyAlignment="1">
      <alignment horizontal="center" vertical="top" wrapText="1"/>
    </xf>
    <xf numFmtId="0" fontId="28" fillId="7" borderId="11" xfId="0" applyFont="1" applyFill="1" applyBorder="1" applyAlignment="1">
      <alignment horizontal="center" vertical="top" wrapText="1"/>
    </xf>
    <xf numFmtId="0" fontId="39" fillId="0" borderId="2" xfId="1" applyFont="1" applyBorder="1" applyAlignment="1">
      <alignment horizontal="right"/>
    </xf>
    <xf numFmtId="0" fontId="28" fillId="2" borderId="10" xfId="0" applyFont="1" applyFill="1" applyBorder="1" applyAlignment="1">
      <alignment horizontal="center"/>
    </xf>
    <xf numFmtId="0" fontId="28" fillId="2" borderId="0" xfId="0" applyFont="1" applyFill="1" applyBorder="1" applyAlignment="1">
      <alignment horizontal="center"/>
    </xf>
    <xf numFmtId="0" fontId="28" fillId="2" borderId="11" xfId="0" applyFont="1" applyFill="1" applyBorder="1" applyAlignment="1">
      <alignment horizontal="center"/>
    </xf>
    <xf numFmtId="0" fontId="28" fillId="2" borderId="8" xfId="0" applyFont="1" applyFill="1" applyBorder="1" applyAlignment="1">
      <alignment horizontal="center" vertical="center" wrapText="1"/>
    </xf>
    <xf numFmtId="0" fontId="28" fillId="2" borderId="12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28" fillId="2" borderId="15" xfId="0" applyFont="1" applyFill="1" applyBorder="1" applyAlignment="1">
      <alignment horizontal="center" vertical="center" wrapText="1"/>
    </xf>
    <xf numFmtId="0" fontId="28" fillId="2" borderId="8" xfId="0" applyFont="1" applyFill="1" applyBorder="1" applyAlignment="1">
      <alignment horizontal="center"/>
    </xf>
    <xf numFmtId="0" fontId="28" fillId="2" borderId="2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0" fontId="28" fillId="2" borderId="16" xfId="0" applyFont="1" applyFill="1" applyBorder="1" applyAlignment="1">
      <alignment horizontal="center" vertical="center" wrapText="1"/>
    </xf>
    <xf numFmtId="0" fontId="28" fillId="2" borderId="17" xfId="0" applyFont="1" applyFill="1" applyBorder="1" applyAlignment="1">
      <alignment horizontal="center" vertical="center" wrapText="1"/>
    </xf>
    <xf numFmtId="0" fontId="28" fillId="2" borderId="3" xfId="0" applyNumberFormat="1" applyFont="1" applyFill="1" applyBorder="1" applyAlignment="1">
      <alignment horizontal="center" vertical="center" wrapText="1"/>
    </xf>
    <xf numFmtId="17" fontId="28" fillId="2" borderId="3" xfId="0" applyNumberFormat="1" applyFont="1" applyFill="1" applyBorder="1" applyAlignment="1">
      <alignment horizontal="center" vertical="center" wrapText="1"/>
    </xf>
    <xf numFmtId="0" fontId="28" fillId="2" borderId="15" xfId="0" applyNumberFormat="1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13" xfId="0" applyFont="1" applyFill="1" applyBorder="1" applyAlignment="1">
      <alignment horizontal="center" vertical="center" wrapText="1"/>
    </xf>
    <xf numFmtId="17" fontId="28" fillId="7" borderId="10" xfId="0" applyNumberFormat="1" applyFont="1" applyFill="1" applyBorder="1" applyAlignment="1">
      <alignment horizontal="center" vertical="top" wrapText="1"/>
    </xf>
    <xf numFmtId="17" fontId="28" fillId="7" borderId="0" xfId="0" applyNumberFormat="1" applyFont="1" applyFill="1" applyBorder="1" applyAlignment="1">
      <alignment horizontal="center" vertical="top" wrapText="1"/>
    </xf>
    <xf numFmtId="17" fontId="28" fillId="7" borderId="11" xfId="0" applyNumberFormat="1" applyFont="1" applyFill="1" applyBorder="1" applyAlignment="1">
      <alignment horizontal="center" vertical="top" wrapText="1"/>
    </xf>
    <xf numFmtId="0" fontId="34" fillId="2" borderId="9" xfId="0" applyFont="1" applyFill="1" applyBorder="1" applyAlignment="1">
      <alignment horizontal="center" vertical="center"/>
    </xf>
    <xf numFmtId="0" fontId="34" fillId="2" borderId="13" xfId="0" applyFont="1" applyFill="1" applyBorder="1" applyAlignment="1">
      <alignment horizontal="center" vertical="center"/>
    </xf>
    <xf numFmtId="17" fontId="28" fillId="2" borderId="3" xfId="0" quotePrefix="1" applyNumberFormat="1" applyFont="1" applyFill="1" applyBorder="1" applyAlignment="1">
      <alignment horizontal="center" vertical="center" wrapText="1"/>
    </xf>
    <xf numFmtId="0" fontId="28" fillId="2" borderId="3" xfId="0" quotePrefix="1" applyNumberFormat="1" applyFont="1" applyFill="1" applyBorder="1" applyAlignment="1">
      <alignment horizontal="center" vertical="center" wrapText="1"/>
    </xf>
    <xf numFmtId="0" fontId="28" fillId="2" borderId="15" xfId="0" quotePrefix="1" applyNumberFormat="1" applyFont="1" applyFill="1" applyBorder="1" applyAlignment="1">
      <alignment horizontal="center" vertical="center" wrapText="1"/>
    </xf>
    <xf numFmtId="0" fontId="28" fillId="2" borderId="16" xfId="2" applyFont="1" applyFill="1" applyBorder="1" applyAlignment="1">
      <alignment horizontal="center" vertical="center" wrapText="1"/>
    </xf>
    <xf numFmtId="0" fontId="28" fillId="2" borderId="18" xfId="2" applyFont="1" applyFill="1" applyBorder="1" applyAlignment="1">
      <alignment horizontal="center" vertical="center" wrapText="1"/>
    </xf>
    <xf numFmtId="0" fontId="28" fillId="2" borderId="17" xfId="2" applyFont="1" applyFill="1" applyBorder="1" applyAlignment="1">
      <alignment horizontal="center" vertical="center" wrapText="1"/>
    </xf>
    <xf numFmtId="17" fontId="28" fillId="2" borderId="2" xfId="2" applyNumberFormat="1" applyFont="1" applyFill="1" applyBorder="1" applyAlignment="1">
      <alignment horizontal="center" vertical="center" wrapText="1"/>
    </xf>
    <xf numFmtId="17" fontId="28" fillId="2" borderId="9" xfId="2" applyNumberFormat="1" applyFont="1" applyFill="1" applyBorder="1" applyAlignment="1">
      <alignment horizontal="center" vertical="center" wrapText="1"/>
    </xf>
    <xf numFmtId="1" fontId="28" fillId="2" borderId="3" xfId="2" quotePrefix="1" applyNumberFormat="1" applyFont="1" applyFill="1" applyBorder="1" applyAlignment="1">
      <alignment horizontal="center" vertical="center" wrapText="1"/>
    </xf>
    <xf numFmtId="17" fontId="28" fillId="2" borderId="3" xfId="2" quotePrefix="1" applyNumberFormat="1" applyFont="1" applyFill="1" applyBorder="1" applyAlignment="1">
      <alignment horizontal="center" vertical="center" wrapText="1"/>
    </xf>
    <xf numFmtId="1" fontId="28" fillId="2" borderId="15" xfId="2" quotePrefix="1" applyNumberFormat="1" applyFont="1" applyFill="1" applyBorder="1" applyAlignment="1">
      <alignment horizontal="center" vertical="center" wrapText="1"/>
    </xf>
    <xf numFmtId="0" fontId="29" fillId="0" borderId="1" xfId="2" applyFont="1" applyFill="1" applyBorder="1" applyAlignment="1">
      <alignment horizontal="right"/>
    </xf>
    <xf numFmtId="0" fontId="28" fillId="2" borderId="2" xfId="2" applyFont="1" applyFill="1" applyBorder="1" applyAlignment="1">
      <alignment horizontal="center" vertical="center" wrapText="1"/>
    </xf>
    <xf numFmtId="0" fontId="28" fillId="2" borderId="1" xfId="2" applyFont="1" applyFill="1" applyBorder="1" applyAlignment="1">
      <alignment horizontal="center" vertical="center" wrapText="1"/>
    </xf>
    <xf numFmtId="0" fontId="28" fillId="2" borderId="9" xfId="2" applyFont="1" applyFill="1" applyBorder="1" applyAlignment="1">
      <alignment horizontal="center" vertical="center" wrapText="1"/>
    </xf>
    <xf numFmtId="0" fontId="28" fillId="2" borderId="13" xfId="2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/>
    </xf>
    <xf numFmtId="0" fontId="28" fillId="2" borderId="1" xfId="0" applyFont="1" applyFill="1" applyBorder="1" applyAlignment="1">
      <alignment horizontal="center" vertical="center"/>
    </xf>
    <xf numFmtId="0" fontId="28" fillId="2" borderId="13" xfId="0" applyFont="1" applyFill="1" applyBorder="1" applyAlignment="1">
      <alignment horizontal="center" vertical="center"/>
    </xf>
    <xf numFmtId="17" fontId="28" fillId="2" borderId="3" xfId="2" applyNumberFormat="1" applyFont="1" applyFill="1" applyBorder="1" applyAlignment="1">
      <alignment horizontal="center" vertical="center" wrapText="1"/>
    </xf>
    <xf numFmtId="0" fontId="23" fillId="0" borderId="2" xfId="1" applyFont="1" applyBorder="1" applyAlignment="1">
      <alignment horizontal="right"/>
    </xf>
    <xf numFmtId="17" fontId="28" fillId="2" borderId="2" xfId="0" applyNumberFormat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right" vertical="center" wrapText="1"/>
    </xf>
    <xf numFmtId="0" fontId="29" fillId="0" borderId="1" xfId="0" applyFont="1" applyFill="1" applyBorder="1" applyAlignment="1">
      <alignment horizontal="right" vertical="center" wrapText="1"/>
    </xf>
    <xf numFmtId="0" fontId="29" fillId="0" borderId="0" xfId="2" applyFont="1" applyFill="1" applyAlignment="1">
      <alignment horizontal="right" vertical="center" wrapText="1"/>
    </xf>
    <xf numFmtId="9" fontId="28" fillId="7" borderId="10" xfId="0" applyNumberFormat="1" applyFont="1" applyFill="1" applyBorder="1" applyAlignment="1">
      <alignment horizontal="center" vertical="top" wrapText="1"/>
    </xf>
    <xf numFmtId="9" fontId="28" fillId="7" borderId="0" xfId="0" applyNumberFormat="1" applyFont="1" applyFill="1" applyBorder="1" applyAlignment="1">
      <alignment horizontal="center" vertical="top" wrapText="1"/>
    </xf>
    <xf numFmtId="9" fontId="28" fillId="7" borderId="11" xfId="0" applyNumberFormat="1" applyFont="1" applyFill="1" applyBorder="1" applyAlignment="1">
      <alignment horizontal="center" vertical="top" wrapText="1"/>
    </xf>
    <xf numFmtId="0" fontId="29" fillId="0" borderId="1" xfId="2" applyFont="1" applyFill="1" applyBorder="1" applyAlignment="1">
      <alignment horizontal="right" vertical="center" wrapText="1"/>
    </xf>
    <xf numFmtId="0" fontId="28" fillId="2" borderId="10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28" fillId="2" borderId="11" xfId="0" applyFont="1" applyFill="1" applyBorder="1" applyAlignment="1">
      <alignment horizontal="center" vertical="center" wrapText="1"/>
    </xf>
    <xf numFmtId="17" fontId="28" fillId="2" borderId="8" xfId="0" applyNumberFormat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right"/>
    </xf>
    <xf numFmtId="0" fontId="29" fillId="0" borderId="0" xfId="2" applyFont="1" applyFill="1" applyAlignment="1">
      <alignment horizontal="right"/>
    </xf>
    <xf numFmtId="0" fontId="29" fillId="0" borderId="1" xfId="0" applyFont="1" applyFill="1" applyBorder="1" applyAlignment="1">
      <alignment horizontal="right" vertical="center"/>
    </xf>
    <xf numFmtId="0" fontId="29" fillId="0" borderId="1" xfId="2" applyFont="1" applyFill="1" applyBorder="1" applyAlignment="1">
      <alignment horizontal="right" vertical="center"/>
    </xf>
    <xf numFmtId="0" fontId="28" fillId="2" borderId="3" xfId="2" applyFont="1" applyFill="1" applyBorder="1" applyAlignment="1">
      <alignment horizontal="center" vertical="center" wrapText="1"/>
    </xf>
    <xf numFmtId="0" fontId="28" fillId="2" borderId="15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right" vertical="center"/>
    </xf>
    <xf numFmtId="0" fontId="6" fillId="2" borderId="16" xfId="2" applyFont="1" applyFill="1" applyBorder="1" applyAlignment="1">
      <alignment horizontal="center" vertical="center" wrapText="1"/>
    </xf>
    <xf numFmtId="0" fontId="6" fillId="2" borderId="17" xfId="2" applyFont="1" applyFill="1" applyBorder="1" applyAlignment="1">
      <alignment horizontal="center" vertical="center" wrapText="1"/>
    </xf>
    <xf numFmtId="17" fontId="6" fillId="2" borderId="3" xfId="2" applyNumberFormat="1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15" xfId="2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/>
    </xf>
    <xf numFmtId="0" fontId="16" fillId="6" borderId="1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16" fillId="6" borderId="13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top" wrapText="1"/>
    </xf>
    <xf numFmtId="0" fontId="6" fillId="7" borderId="0" xfId="0" applyFont="1" applyFill="1" applyBorder="1" applyAlignment="1">
      <alignment horizontal="center" vertical="top" wrapText="1"/>
    </xf>
    <xf numFmtId="0" fontId="6" fillId="7" borderId="11" xfId="0" applyFont="1" applyFill="1" applyBorder="1" applyAlignment="1">
      <alignment horizontal="center" vertical="top" wrapText="1"/>
    </xf>
    <xf numFmtId="0" fontId="28" fillId="2" borderId="16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/>
    </xf>
    <xf numFmtId="0" fontId="28" fillId="2" borderId="15" xfId="0" applyFont="1" applyFill="1" applyBorder="1" applyAlignment="1">
      <alignment horizontal="center"/>
    </xf>
  </cellXfs>
  <cellStyles count="13">
    <cellStyle name="Cálculo 2" xfId="5"/>
    <cellStyle name="Euro" xfId="6"/>
    <cellStyle name="Euro 2" xfId="7"/>
    <cellStyle name="Hipervínculo" xfId="1" builtinId="8"/>
    <cellStyle name="Hipervínculo 2" xfId="4"/>
    <cellStyle name="Millares 2" xfId="8"/>
    <cellStyle name="Normal" xfId="0" builtinId="0"/>
    <cellStyle name="Normal 2" xfId="2"/>
    <cellStyle name="Notas 2" xfId="9"/>
    <cellStyle name="Porcentaje" xfId="3" builtinId="5"/>
    <cellStyle name="Porcentaje 2" xfId="10"/>
    <cellStyle name="Porcentaje 3" xfId="11"/>
    <cellStyle name="Salida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5.png"/><Relationship Id="rId1" Type="http://schemas.openxmlformats.org/officeDocument/2006/relationships/image" Target="../media/image3.pn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190500</xdr:rowOff>
    </xdr:from>
    <xdr:to>
      <xdr:col>2</xdr:col>
      <xdr:colOff>200025</xdr:colOff>
      <xdr:row>0</xdr:row>
      <xdr:rowOff>581025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90500"/>
          <a:ext cx="9525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457200</xdr:colOff>
      <xdr:row>0</xdr:row>
      <xdr:rowOff>161925</xdr:rowOff>
    </xdr:from>
    <xdr:to>
      <xdr:col>8</xdr:col>
      <xdr:colOff>866775</xdr:colOff>
      <xdr:row>0</xdr:row>
      <xdr:rowOff>590550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161925"/>
          <a:ext cx="19335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761999</xdr:rowOff>
    </xdr:from>
    <xdr:to>
      <xdr:col>9</xdr:col>
      <xdr:colOff>0</xdr:colOff>
      <xdr:row>1</xdr:row>
      <xdr:rowOff>45718</xdr:rowOff>
    </xdr:to>
    <xdr:pic>
      <xdr:nvPicPr>
        <xdr:cNvPr id="8" name="Imagen 2" descr="linea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1999"/>
          <a:ext cx="68008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9</xdr:col>
      <xdr:colOff>31733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424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181752</xdr:colOff>
      <xdr:row>0</xdr:row>
      <xdr:rowOff>165660</xdr:rowOff>
    </xdr:from>
    <xdr:to>
      <xdr:col>9</xdr:col>
      <xdr:colOff>22208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8268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9</xdr:col>
      <xdr:colOff>48298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2954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198317</xdr:colOff>
      <xdr:row>0</xdr:row>
      <xdr:rowOff>163330</xdr:rowOff>
    </xdr:from>
    <xdr:to>
      <xdr:col>9</xdr:col>
      <xdr:colOff>38773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973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9</xdr:col>
      <xdr:colOff>31733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424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181752</xdr:colOff>
      <xdr:row>0</xdr:row>
      <xdr:rowOff>165660</xdr:rowOff>
    </xdr:from>
    <xdr:to>
      <xdr:col>9</xdr:col>
      <xdr:colOff>22208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8268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14297</xdr:rowOff>
    </xdr:from>
    <xdr:to>
      <xdr:col>8</xdr:col>
      <xdr:colOff>40015</xdr:colOff>
      <xdr:row>1</xdr:row>
      <xdr:rowOff>52397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297"/>
          <a:ext cx="682657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195272</xdr:rowOff>
    </xdr:from>
    <xdr:to>
      <xdr:col>1</xdr:col>
      <xdr:colOff>263801</xdr:colOff>
      <xdr:row>0</xdr:row>
      <xdr:rowOff>623897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5272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562752</xdr:colOff>
      <xdr:row>0</xdr:row>
      <xdr:rowOff>166697</xdr:rowOff>
    </xdr:from>
    <xdr:to>
      <xdr:col>8</xdr:col>
      <xdr:colOff>30490</xdr:colOff>
      <xdr:row>0</xdr:row>
      <xdr:rowOff>633422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4221" y="166697"/>
          <a:ext cx="2122832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40015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657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562752</xdr:colOff>
      <xdr:row>0</xdr:row>
      <xdr:rowOff>163330</xdr:rowOff>
    </xdr:from>
    <xdr:to>
      <xdr:col>8</xdr:col>
      <xdr:colOff>30490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4221" y="163330"/>
          <a:ext cx="2122832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8331</xdr:rowOff>
    </xdr:from>
    <xdr:to>
      <xdr:col>8</xdr:col>
      <xdr:colOff>222233</xdr:colOff>
      <xdr:row>1</xdr:row>
      <xdr:rowOff>46431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0331"/>
          <a:ext cx="6818296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189306</xdr:rowOff>
    </xdr:from>
    <xdr:to>
      <xdr:col>1</xdr:col>
      <xdr:colOff>263801</xdr:colOff>
      <xdr:row>0</xdr:row>
      <xdr:rowOff>617931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9306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645578</xdr:colOff>
      <xdr:row>0</xdr:row>
      <xdr:rowOff>160731</xdr:rowOff>
    </xdr:from>
    <xdr:to>
      <xdr:col>8</xdr:col>
      <xdr:colOff>212708</xdr:colOff>
      <xdr:row>0</xdr:row>
      <xdr:rowOff>627456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1797" y="160731"/>
          <a:ext cx="2126974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8</xdr:col>
      <xdr:colOff>222233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645578</xdr:colOff>
      <xdr:row>0</xdr:row>
      <xdr:rowOff>165660</xdr:rowOff>
    </xdr:from>
    <xdr:to>
      <xdr:col>8</xdr:col>
      <xdr:colOff>212708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8</xdr:col>
      <xdr:colOff>785450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173469</xdr:colOff>
      <xdr:row>0</xdr:row>
      <xdr:rowOff>165660</xdr:rowOff>
    </xdr:from>
    <xdr:to>
      <xdr:col>8</xdr:col>
      <xdr:colOff>775925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9</xdr:col>
      <xdr:colOff>31733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181752</xdr:colOff>
      <xdr:row>0</xdr:row>
      <xdr:rowOff>165660</xdr:rowOff>
    </xdr:from>
    <xdr:to>
      <xdr:col>9</xdr:col>
      <xdr:colOff>22208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8</xdr:col>
      <xdr:colOff>727472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94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115491</xdr:colOff>
      <xdr:row>0</xdr:row>
      <xdr:rowOff>165660</xdr:rowOff>
    </xdr:from>
    <xdr:to>
      <xdr:col>8</xdr:col>
      <xdr:colOff>717947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2378</xdr:rowOff>
    </xdr:from>
    <xdr:to>
      <xdr:col>13</xdr:col>
      <xdr:colOff>554831</xdr:colOff>
      <xdr:row>1</xdr:row>
      <xdr:rowOff>40478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4378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183353</xdr:rowOff>
    </xdr:from>
    <xdr:to>
      <xdr:col>3</xdr:col>
      <xdr:colOff>8334</xdr:colOff>
      <xdr:row>0</xdr:row>
      <xdr:rowOff>611978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3353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383382</xdr:colOff>
      <xdr:row>0</xdr:row>
      <xdr:rowOff>154778</xdr:rowOff>
    </xdr:from>
    <xdr:to>
      <xdr:col>13</xdr:col>
      <xdr:colOff>545306</xdr:colOff>
      <xdr:row>0</xdr:row>
      <xdr:rowOff>621503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54778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9</xdr:col>
      <xdr:colOff>31733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424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181752</xdr:colOff>
      <xdr:row>0</xdr:row>
      <xdr:rowOff>163330</xdr:rowOff>
    </xdr:from>
    <xdr:to>
      <xdr:col>9</xdr:col>
      <xdr:colOff>22208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8268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727472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94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115491</xdr:colOff>
      <xdr:row>0</xdr:row>
      <xdr:rowOff>163330</xdr:rowOff>
    </xdr:from>
    <xdr:to>
      <xdr:col>8</xdr:col>
      <xdr:colOff>717947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3444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9</xdr:col>
      <xdr:colOff>31733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424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181752</xdr:colOff>
      <xdr:row>0</xdr:row>
      <xdr:rowOff>163330</xdr:rowOff>
    </xdr:from>
    <xdr:to>
      <xdr:col>9</xdr:col>
      <xdr:colOff>22208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8268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106276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140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0</xdr:col>
      <xdr:colOff>1514475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256295</xdr:colOff>
      <xdr:row>0</xdr:row>
      <xdr:rowOff>163330</xdr:rowOff>
    </xdr:from>
    <xdr:to>
      <xdr:col>8</xdr:col>
      <xdr:colOff>96751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5420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164255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19849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189258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4127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314274</xdr:colOff>
      <xdr:row>0</xdr:row>
      <xdr:rowOff>163330</xdr:rowOff>
    </xdr:from>
    <xdr:to>
      <xdr:col>8</xdr:col>
      <xdr:colOff>154730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3868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172537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217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197540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6456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322556</xdr:colOff>
      <xdr:row>0</xdr:row>
      <xdr:rowOff>163330</xdr:rowOff>
    </xdr:from>
    <xdr:to>
      <xdr:col>8</xdr:col>
      <xdr:colOff>163012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197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172537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217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197540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6456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322556</xdr:colOff>
      <xdr:row>0</xdr:row>
      <xdr:rowOff>163330</xdr:rowOff>
    </xdr:from>
    <xdr:to>
      <xdr:col>8</xdr:col>
      <xdr:colOff>163012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197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785450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78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173469</xdr:colOff>
      <xdr:row>0</xdr:row>
      <xdr:rowOff>163330</xdr:rowOff>
    </xdr:from>
    <xdr:to>
      <xdr:col>8</xdr:col>
      <xdr:colOff>775925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1891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727472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94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115491</xdr:colOff>
      <xdr:row>0</xdr:row>
      <xdr:rowOff>163330</xdr:rowOff>
    </xdr:from>
    <xdr:to>
      <xdr:col>8</xdr:col>
      <xdr:colOff>717947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3444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727472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94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263801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115491</xdr:colOff>
      <xdr:row>0</xdr:row>
      <xdr:rowOff>163330</xdr:rowOff>
    </xdr:from>
    <xdr:to>
      <xdr:col>8</xdr:col>
      <xdr:colOff>717947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3444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8331</xdr:rowOff>
    </xdr:from>
    <xdr:to>
      <xdr:col>8</xdr:col>
      <xdr:colOff>554831</xdr:colOff>
      <xdr:row>1</xdr:row>
      <xdr:rowOff>46431</xdr:rowOff>
    </xdr:to>
    <xdr:pic>
      <xdr:nvPicPr>
        <xdr:cNvPr id="8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0331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189306</xdr:rowOff>
    </xdr:from>
    <xdr:to>
      <xdr:col>1</xdr:col>
      <xdr:colOff>264319</xdr:colOff>
      <xdr:row>0</xdr:row>
      <xdr:rowOff>617931</xdr:rowOff>
    </xdr:to>
    <xdr:pic>
      <xdr:nvPicPr>
        <xdr:cNvPr id="9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9306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704850</xdr:colOff>
      <xdr:row>0</xdr:row>
      <xdr:rowOff>160731</xdr:rowOff>
    </xdr:from>
    <xdr:to>
      <xdr:col>9</xdr:col>
      <xdr:colOff>3572</xdr:colOff>
      <xdr:row>0</xdr:row>
      <xdr:rowOff>627456</xdr:rowOff>
    </xdr:to>
    <xdr:pic>
      <xdr:nvPicPr>
        <xdr:cNvPr id="10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0731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10930</xdr:rowOff>
    </xdr:from>
    <xdr:to>
      <xdr:col>8</xdr:col>
      <xdr:colOff>487276</xdr:colOff>
      <xdr:row>1</xdr:row>
      <xdr:rowOff>49030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2930"/>
          <a:ext cx="6821401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191905</xdr:rowOff>
    </xdr:from>
    <xdr:to>
      <xdr:col>1</xdr:col>
      <xdr:colOff>512279</xdr:colOff>
      <xdr:row>0</xdr:row>
      <xdr:rowOff>620530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1905"/>
          <a:ext cx="1045679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637295</xdr:colOff>
      <xdr:row>0</xdr:row>
      <xdr:rowOff>163330</xdr:rowOff>
    </xdr:from>
    <xdr:to>
      <xdr:col>8</xdr:col>
      <xdr:colOff>477751</xdr:colOff>
      <xdr:row>0</xdr:row>
      <xdr:rowOff>630055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5420" y="16333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7307</xdr:rowOff>
    </xdr:from>
    <xdr:to>
      <xdr:col>8</xdr:col>
      <xdr:colOff>553537</xdr:colOff>
      <xdr:row>1</xdr:row>
      <xdr:rowOff>45407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9307"/>
          <a:ext cx="682217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188282</xdr:rowOff>
    </xdr:from>
    <xdr:to>
      <xdr:col>1</xdr:col>
      <xdr:colOff>263801</xdr:colOff>
      <xdr:row>0</xdr:row>
      <xdr:rowOff>616907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8282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703556</xdr:colOff>
      <xdr:row>0</xdr:row>
      <xdr:rowOff>159707</xdr:rowOff>
    </xdr:from>
    <xdr:to>
      <xdr:col>9</xdr:col>
      <xdr:colOff>2278</xdr:colOff>
      <xdr:row>0</xdr:row>
      <xdr:rowOff>626432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197" y="159707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7307</xdr:rowOff>
    </xdr:from>
    <xdr:to>
      <xdr:col>7</xdr:col>
      <xdr:colOff>354755</xdr:colOff>
      <xdr:row>1</xdr:row>
      <xdr:rowOff>45407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9307"/>
          <a:ext cx="683770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188282</xdr:rowOff>
    </xdr:from>
    <xdr:to>
      <xdr:col>1</xdr:col>
      <xdr:colOff>263801</xdr:colOff>
      <xdr:row>0</xdr:row>
      <xdr:rowOff>616907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88282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504774</xdr:colOff>
      <xdr:row>0</xdr:row>
      <xdr:rowOff>159707</xdr:rowOff>
    </xdr:from>
    <xdr:to>
      <xdr:col>7</xdr:col>
      <xdr:colOff>345230</xdr:colOff>
      <xdr:row>0</xdr:row>
      <xdr:rowOff>626432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1727" y="159707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9637</xdr:rowOff>
    </xdr:from>
    <xdr:to>
      <xdr:col>7</xdr:col>
      <xdr:colOff>669494</xdr:colOff>
      <xdr:row>1</xdr:row>
      <xdr:rowOff>47737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637"/>
          <a:ext cx="6825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190612</xdr:rowOff>
    </xdr:from>
    <xdr:to>
      <xdr:col>1</xdr:col>
      <xdr:colOff>263801</xdr:colOff>
      <xdr:row>0</xdr:row>
      <xdr:rowOff>619237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0612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57513</xdr:colOff>
      <xdr:row>0</xdr:row>
      <xdr:rowOff>162037</xdr:rowOff>
    </xdr:from>
    <xdr:to>
      <xdr:col>7</xdr:col>
      <xdr:colOff>659969</xdr:colOff>
      <xdr:row>0</xdr:row>
      <xdr:rowOff>628762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9044" y="162037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9637</xdr:rowOff>
    </xdr:from>
    <xdr:to>
      <xdr:col>9</xdr:col>
      <xdr:colOff>64863</xdr:colOff>
      <xdr:row>1</xdr:row>
      <xdr:rowOff>47737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1637"/>
          <a:ext cx="682166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190612</xdr:rowOff>
    </xdr:from>
    <xdr:to>
      <xdr:col>1</xdr:col>
      <xdr:colOff>263801</xdr:colOff>
      <xdr:row>0</xdr:row>
      <xdr:rowOff>619237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0612"/>
          <a:ext cx="104723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214882</xdr:colOff>
      <xdr:row>0</xdr:row>
      <xdr:rowOff>162037</xdr:rowOff>
    </xdr:from>
    <xdr:to>
      <xdr:col>9</xdr:col>
      <xdr:colOff>55338</xdr:colOff>
      <xdr:row>0</xdr:row>
      <xdr:rowOff>628762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5679" y="162037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9</xdr:col>
      <xdr:colOff>23450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173469</xdr:colOff>
      <xdr:row>0</xdr:row>
      <xdr:rowOff>165660</xdr:rowOff>
    </xdr:from>
    <xdr:to>
      <xdr:col>9</xdr:col>
      <xdr:colOff>13925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13260</xdr:rowOff>
    </xdr:from>
    <xdr:to>
      <xdr:col>9</xdr:col>
      <xdr:colOff>48298</xdr:colOff>
      <xdr:row>1</xdr:row>
      <xdr:rowOff>51360</xdr:rowOff>
    </xdr:to>
    <xdr:pic>
      <xdr:nvPicPr>
        <xdr:cNvPr id="3" name="Imagen 5" descr="linea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5260"/>
          <a:ext cx="6823472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466725</xdr:colOff>
      <xdr:row>0</xdr:row>
      <xdr:rowOff>194235</xdr:rowOff>
    </xdr:from>
    <xdr:to>
      <xdr:col>1</xdr:col>
      <xdr:colOff>263801</xdr:colOff>
      <xdr:row>0</xdr:row>
      <xdr:rowOff>622860</xdr:rowOff>
    </xdr:to>
    <xdr:pic>
      <xdr:nvPicPr>
        <xdr:cNvPr id="5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94235"/>
          <a:ext cx="10477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198317</xdr:colOff>
      <xdr:row>0</xdr:row>
      <xdr:rowOff>165660</xdr:rowOff>
    </xdr:from>
    <xdr:to>
      <xdr:col>9</xdr:col>
      <xdr:colOff>38773</xdr:colOff>
      <xdr:row>0</xdr:row>
      <xdr:rowOff>632385</xdr:rowOff>
    </xdr:to>
    <xdr:pic>
      <xdr:nvPicPr>
        <xdr:cNvPr id="6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491" y="165660"/>
          <a:ext cx="2126456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FF0000"/>
  </sheetPr>
  <dimension ref="A1:J48"/>
  <sheetViews>
    <sheetView tabSelected="1" zoomScaleNormal="100" workbookViewId="0">
      <selection sqref="A1:I1"/>
    </sheetView>
  </sheetViews>
  <sheetFormatPr baseColWidth="10" defaultRowHeight="12.75" x14ac:dyDescent="0.2"/>
  <cols>
    <col min="1" max="1" width="6.28515625" style="8" customWidth="1"/>
    <col min="2" max="2" width="11.42578125" style="1"/>
    <col min="3" max="3" width="14" style="1" customWidth="1"/>
    <col min="4" max="8" width="11.42578125" style="1"/>
    <col min="9" max="9" width="13.140625" style="1" customWidth="1"/>
    <col min="10" max="252" width="11.42578125" style="1"/>
    <col min="253" max="253" width="6.28515625" style="1" customWidth="1"/>
    <col min="254" max="254" width="11.42578125" style="1"/>
    <col min="255" max="255" width="14" style="1" customWidth="1"/>
    <col min="256" max="508" width="11.42578125" style="1"/>
    <col min="509" max="509" width="6.28515625" style="1" customWidth="1"/>
    <col min="510" max="510" width="11.42578125" style="1"/>
    <col min="511" max="511" width="14" style="1" customWidth="1"/>
    <col min="512" max="764" width="11.42578125" style="1"/>
    <col min="765" max="765" width="6.28515625" style="1" customWidth="1"/>
    <col min="766" max="766" width="11.42578125" style="1"/>
    <col min="767" max="767" width="14" style="1" customWidth="1"/>
    <col min="768" max="1020" width="11.42578125" style="1"/>
    <col min="1021" max="1021" width="6.28515625" style="1" customWidth="1"/>
    <col min="1022" max="1022" width="11.42578125" style="1"/>
    <col min="1023" max="1023" width="14" style="1" customWidth="1"/>
    <col min="1024" max="1276" width="11.42578125" style="1"/>
    <col min="1277" max="1277" width="6.28515625" style="1" customWidth="1"/>
    <col min="1278" max="1278" width="11.42578125" style="1"/>
    <col min="1279" max="1279" width="14" style="1" customWidth="1"/>
    <col min="1280" max="1532" width="11.42578125" style="1"/>
    <col min="1533" max="1533" width="6.28515625" style="1" customWidth="1"/>
    <col min="1534" max="1534" width="11.42578125" style="1"/>
    <col min="1535" max="1535" width="14" style="1" customWidth="1"/>
    <col min="1536" max="1788" width="11.42578125" style="1"/>
    <col min="1789" max="1789" width="6.28515625" style="1" customWidth="1"/>
    <col min="1790" max="1790" width="11.42578125" style="1"/>
    <col min="1791" max="1791" width="14" style="1" customWidth="1"/>
    <col min="1792" max="2044" width="11.42578125" style="1"/>
    <col min="2045" max="2045" width="6.28515625" style="1" customWidth="1"/>
    <col min="2046" max="2046" width="11.42578125" style="1"/>
    <col min="2047" max="2047" width="14" style="1" customWidth="1"/>
    <col min="2048" max="2300" width="11.42578125" style="1"/>
    <col min="2301" max="2301" width="6.28515625" style="1" customWidth="1"/>
    <col min="2302" max="2302" width="11.42578125" style="1"/>
    <col min="2303" max="2303" width="14" style="1" customWidth="1"/>
    <col min="2304" max="2556" width="11.42578125" style="1"/>
    <col min="2557" max="2557" width="6.28515625" style="1" customWidth="1"/>
    <col min="2558" max="2558" width="11.42578125" style="1"/>
    <col min="2559" max="2559" width="14" style="1" customWidth="1"/>
    <col min="2560" max="2812" width="11.42578125" style="1"/>
    <col min="2813" max="2813" width="6.28515625" style="1" customWidth="1"/>
    <col min="2814" max="2814" width="11.42578125" style="1"/>
    <col min="2815" max="2815" width="14" style="1" customWidth="1"/>
    <col min="2816" max="3068" width="11.42578125" style="1"/>
    <col min="3069" max="3069" width="6.28515625" style="1" customWidth="1"/>
    <col min="3070" max="3070" width="11.42578125" style="1"/>
    <col min="3071" max="3071" width="14" style="1" customWidth="1"/>
    <col min="3072" max="3324" width="11.42578125" style="1"/>
    <col min="3325" max="3325" width="6.28515625" style="1" customWidth="1"/>
    <col min="3326" max="3326" width="11.42578125" style="1"/>
    <col min="3327" max="3327" width="14" style="1" customWidth="1"/>
    <col min="3328" max="3580" width="11.42578125" style="1"/>
    <col min="3581" max="3581" width="6.28515625" style="1" customWidth="1"/>
    <col min="3582" max="3582" width="11.42578125" style="1"/>
    <col min="3583" max="3583" width="14" style="1" customWidth="1"/>
    <col min="3584" max="3836" width="11.42578125" style="1"/>
    <col min="3837" max="3837" width="6.28515625" style="1" customWidth="1"/>
    <col min="3838" max="3838" width="11.42578125" style="1"/>
    <col min="3839" max="3839" width="14" style="1" customWidth="1"/>
    <col min="3840" max="4092" width="11.42578125" style="1"/>
    <col min="4093" max="4093" width="6.28515625" style="1" customWidth="1"/>
    <col min="4094" max="4094" width="11.42578125" style="1"/>
    <col min="4095" max="4095" width="14" style="1" customWidth="1"/>
    <col min="4096" max="4348" width="11.42578125" style="1"/>
    <col min="4349" max="4349" width="6.28515625" style="1" customWidth="1"/>
    <col min="4350" max="4350" width="11.42578125" style="1"/>
    <col min="4351" max="4351" width="14" style="1" customWidth="1"/>
    <col min="4352" max="4604" width="11.42578125" style="1"/>
    <col min="4605" max="4605" width="6.28515625" style="1" customWidth="1"/>
    <col min="4606" max="4606" width="11.42578125" style="1"/>
    <col min="4607" max="4607" width="14" style="1" customWidth="1"/>
    <col min="4608" max="4860" width="11.42578125" style="1"/>
    <col min="4861" max="4861" width="6.28515625" style="1" customWidth="1"/>
    <col min="4862" max="4862" width="11.42578125" style="1"/>
    <col min="4863" max="4863" width="14" style="1" customWidth="1"/>
    <col min="4864" max="5116" width="11.42578125" style="1"/>
    <col min="5117" max="5117" width="6.28515625" style="1" customWidth="1"/>
    <col min="5118" max="5118" width="11.42578125" style="1"/>
    <col min="5119" max="5119" width="14" style="1" customWidth="1"/>
    <col min="5120" max="5372" width="11.42578125" style="1"/>
    <col min="5373" max="5373" width="6.28515625" style="1" customWidth="1"/>
    <col min="5374" max="5374" width="11.42578125" style="1"/>
    <col min="5375" max="5375" width="14" style="1" customWidth="1"/>
    <col min="5376" max="5628" width="11.42578125" style="1"/>
    <col min="5629" max="5629" width="6.28515625" style="1" customWidth="1"/>
    <col min="5630" max="5630" width="11.42578125" style="1"/>
    <col min="5631" max="5631" width="14" style="1" customWidth="1"/>
    <col min="5632" max="5884" width="11.42578125" style="1"/>
    <col min="5885" max="5885" width="6.28515625" style="1" customWidth="1"/>
    <col min="5886" max="5886" width="11.42578125" style="1"/>
    <col min="5887" max="5887" width="14" style="1" customWidth="1"/>
    <col min="5888" max="6140" width="11.42578125" style="1"/>
    <col min="6141" max="6141" width="6.28515625" style="1" customWidth="1"/>
    <col min="6142" max="6142" width="11.42578125" style="1"/>
    <col min="6143" max="6143" width="14" style="1" customWidth="1"/>
    <col min="6144" max="6396" width="11.42578125" style="1"/>
    <col min="6397" max="6397" width="6.28515625" style="1" customWidth="1"/>
    <col min="6398" max="6398" width="11.42578125" style="1"/>
    <col min="6399" max="6399" width="14" style="1" customWidth="1"/>
    <col min="6400" max="6652" width="11.42578125" style="1"/>
    <col min="6653" max="6653" width="6.28515625" style="1" customWidth="1"/>
    <col min="6654" max="6654" width="11.42578125" style="1"/>
    <col min="6655" max="6655" width="14" style="1" customWidth="1"/>
    <col min="6656" max="6908" width="11.42578125" style="1"/>
    <col min="6909" max="6909" width="6.28515625" style="1" customWidth="1"/>
    <col min="6910" max="6910" width="11.42578125" style="1"/>
    <col min="6911" max="6911" width="14" style="1" customWidth="1"/>
    <col min="6912" max="7164" width="11.42578125" style="1"/>
    <col min="7165" max="7165" width="6.28515625" style="1" customWidth="1"/>
    <col min="7166" max="7166" width="11.42578125" style="1"/>
    <col min="7167" max="7167" width="14" style="1" customWidth="1"/>
    <col min="7168" max="7420" width="11.42578125" style="1"/>
    <col min="7421" max="7421" width="6.28515625" style="1" customWidth="1"/>
    <col min="7422" max="7422" width="11.42578125" style="1"/>
    <col min="7423" max="7423" width="14" style="1" customWidth="1"/>
    <col min="7424" max="7676" width="11.42578125" style="1"/>
    <col min="7677" max="7677" width="6.28515625" style="1" customWidth="1"/>
    <col min="7678" max="7678" width="11.42578125" style="1"/>
    <col min="7679" max="7679" width="14" style="1" customWidth="1"/>
    <col min="7680" max="7932" width="11.42578125" style="1"/>
    <col min="7933" max="7933" width="6.28515625" style="1" customWidth="1"/>
    <col min="7934" max="7934" width="11.42578125" style="1"/>
    <col min="7935" max="7935" width="14" style="1" customWidth="1"/>
    <col min="7936" max="8188" width="11.42578125" style="1"/>
    <col min="8189" max="8189" width="6.28515625" style="1" customWidth="1"/>
    <col min="8190" max="8190" width="11.42578125" style="1"/>
    <col min="8191" max="8191" width="14" style="1" customWidth="1"/>
    <col min="8192" max="8444" width="11.42578125" style="1"/>
    <col min="8445" max="8445" width="6.28515625" style="1" customWidth="1"/>
    <col min="8446" max="8446" width="11.42578125" style="1"/>
    <col min="8447" max="8447" width="14" style="1" customWidth="1"/>
    <col min="8448" max="8700" width="11.42578125" style="1"/>
    <col min="8701" max="8701" width="6.28515625" style="1" customWidth="1"/>
    <col min="8702" max="8702" width="11.42578125" style="1"/>
    <col min="8703" max="8703" width="14" style="1" customWidth="1"/>
    <col min="8704" max="8956" width="11.42578125" style="1"/>
    <col min="8957" max="8957" width="6.28515625" style="1" customWidth="1"/>
    <col min="8958" max="8958" width="11.42578125" style="1"/>
    <col min="8959" max="8959" width="14" style="1" customWidth="1"/>
    <col min="8960" max="9212" width="11.42578125" style="1"/>
    <col min="9213" max="9213" width="6.28515625" style="1" customWidth="1"/>
    <col min="9214" max="9214" width="11.42578125" style="1"/>
    <col min="9215" max="9215" width="14" style="1" customWidth="1"/>
    <col min="9216" max="9468" width="11.42578125" style="1"/>
    <col min="9469" max="9469" width="6.28515625" style="1" customWidth="1"/>
    <col min="9470" max="9470" width="11.42578125" style="1"/>
    <col min="9471" max="9471" width="14" style="1" customWidth="1"/>
    <col min="9472" max="9724" width="11.42578125" style="1"/>
    <col min="9725" max="9725" width="6.28515625" style="1" customWidth="1"/>
    <col min="9726" max="9726" width="11.42578125" style="1"/>
    <col min="9727" max="9727" width="14" style="1" customWidth="1"/>
    <col min="9728" max="9980" width="11.42578125" style="1"/>
    <col min="9981" max="9981" width="6.28515625" style="1" customWidth="1"/>
    <col min="9982" max="9982" width="11.42578125" style="1"/>
    <col min="9983" max="9983" width="14" style="1" customWidth="1"/>
    <col min="9984" max="10236" width="11.42578125" style="1"/>
    <col min="10237" max="10237" width="6.28515625" style="1" customWidth="1"/>
    <col min="10238" max="10238" width="11.42578125" style="1"/>
    <col min="10239" max="10239" width="14" style="1" customWidth="1"/>
    <col min="10240" max="10492" width="11.42578125" style="1"/>
    <col min="10493" max="10493" width="6.28515625" style="1" customWidth="1"/>
    <col min="10494" max="10494" width="11.42578125" style="1"/>
    <col min="10495" max="10495" width="14" style="1" customWidth="1"/>
    <col min="10496" max="10748" width="11.42578125" style="1"/>
    <col min="10749" max="10749" width="6.28515625" style="1" customWidth="1"/>
    <col min="10750" max="10750" width="11.42578125" style="1"/>
    <col min="10751" max="10751" width="14" style="1" customWidth="1"/>
    <col min="10752" max="11004" width="11.42578125" style="1"/>
    <col min="11005" max="11005" width="6.28515625" style="1" customWidth="1"/>
    <col min="11006" max="11006" width="11.42578125" style="1"/>
    <col min="11007" max="11007" width="14" style="1" customWidth="1"/>
    <col min="11008" max="11260" width="11.42578125" style="1"/>
    <col min="11261" max="11261" width="6.28515625" style="1" customWidth="1"/>
    <col min="11262" max="11262" width="11.42578125" style="1"/>
    <col min="11263" max="11263" width="14" style="1" customWidth="1"/>
    <col min="11264" max="11516" width="11.42578125" style="1"/>
    <col min="11517" max="11517" width="6.28515625" style="1" customWidth="1"/>
    <col min="11518" max="11518" width="11.42578125" style="1"/>
    <col min="11519" max="11519" width="14" style="1" customWidth="1"/>
    <col min="11520" max="11772" width="11.42578125" style="1"/>
    <col min="11773" max="11773" width="6.28515625" style="1" customWidth="1"/>
    <col min="11774" max="11774" width="11.42578125" style="1"/>
    <col min="11775" max="11775" width="14" style="1" customWidth="1"/>
    <col min="11776" max="12028" width="11.42578125" style="1"/>
    <col min="12029" max="12029" width="6.28515625" style="1" customWidth="1"/>
    <col min="12030" max="12030" width="11.42578125" style="1"/>
    <col min="12031" max="12031" width="14" style="1" customWidth="1"/>
    <col min="12032" max="12284" width="11.42578125" style="1"/>
    <col min="12285" max="12285" width="6.28515625" style="1" customWidth="1"/>
    <col min="12286" max="12286" width="11.42578125" style="1"/>
    <col min="12287" max="12287" width="14" style="1" customWidth="1"/>
    <col min="12288" max="12540" width="11.42578125" style="1"/>
    <col min="12541" max="12541" width="6.28515625" style="1" customWidth="1"/>
    <col min="12542" max="12542" width="11.42578125" style="1"/>
    <col min="12543" max="12543" width="14" style="1" customWidth="1"/>
    <col min="12544" max="12796" width="11.42578125" style="1"/>
    <col min="12797" max="12797" width="6.28515625" style="1" customWidth="1"/>
    <col min="12798" max="12798" width="11.42578125" style="1"/>
    <col min="12799" max="12799" width="14" style="1" customWidth="1"/>
    <col min="12800" max="13052" width="11.42578125" style="1"/>
    <col min="13053" max="13053" width="6.28515625" style="1" customWidth="1"/>
    <col min="13054" max="13054" width="11.42578125" style="1"/>
    <col min="13055" max="13055" width="14" style="1" customWidth="1"/>
    <col min="13056" max="13308" width="11.42578125" style="1"/>
    <col min="13309" max="13309" width="6.28515625" style="1" customWidth="1"/>
    <col min="13310" max="13310" width="11.42578125" style="1"/>
    <col min="13311" max="13311" width="14" style="1" customWidth="1"/>
    <col min="13312" max="13564" width="11.42578125" style="1"/>
    <col min="13565" max="13565" width="6.28515625" style="1" customWidth="1"/>
    <col min="13566" max="13566" width="11.42578125" style="1"/>
    <col min="13567" max="13567" width="14" style="1" customWidth="1"/>
    <col min="13568" max="13820" width="11.42578125" style="1"/>
    <col min="13821" max="13821" width="6.28515625" style="1" customWidth="1"/>
    <col min="13822" max="13822" width="11.42578125" style="1"/>
    <col min="13823" max="13823" width="14" style="1" customWidth="1"/>
    <col min="13824" max="14076" width="11.42578125" style="1"/>
    <col min="14077" max="14077" width="6.28515625" style="1" customWidth="1"/>
    <col min="14078" max="14078" width="11.42578125" style="1"/>
    <col min="14079" max="14079" width="14" style="1" customWidth="1"/>
    <col min="14080" max="14332" width="11.42578125" style="1"/>
    <col min="14333" max="14333" width="6.28515625" style="1" customWidth="1"/>
    <col min="14334" max="14334" width="11.42578125" style="1"/>
    <col min="14335" max="14335" width="14" style="1" customWidth="1"/>
    <col min="14336" max="14588" width="11.42578125" style="1"/>
    <col min="14589" max="14589" width="6.28515625" style="1" customWidth="1"/>
    <col min="14590" max="14590" width="11.42578125" style="1"/>
    <col min="14591" max="14591" width="14" style="1" customWidth="1"/>
    <col min="14592" max="14844" width="11.42578125" style="1"/>
    <col min="14845" max="14845" width="6.28515625" style="1" customWidth="1"/>
    <col min="14846" max="14846" width="11.42578125" style="1"/>
    <col min="14847" max="14847" width="14" style="1" customWidth="1"/>
    <col min="14848" max="15100" width="11.42578125" style="1"/>
    <col min="15101" max="15101" width="6.28515625" style="1" customWidth="1"/>
    <col min="15102" max="15102" width="11.42578125" style="1"/>
    <col min="15103" max="15103" width="14" style="1" customWidth="1"/>
    <col min="15104" max="15356" width="11.42578125" style="1"/>
    <col min="15357" max="15357" width="6.28515625" style="1" customWidth="1"/>
    <col min="15358" max="15358" width="11.42578125" style="1"/>
    <col min="15359" max="15359" width="14" style="1" customWidth="1"/>
    <col min="15360" max="15612" width="11.42578125" style="1"/>
    <col min="15613" max="15613" width="6.28515625" style="1" customWidth="1"/>
    <col min="15614" max="15614" width="11.42578125" style="1"/>
    <col min="15615" max="15615" width="14" style="1" customWidth="1"/>
    <col min="15616" max="15868" width="11.42578125" style="1"/>
    <col min="15869" max="15869" width="6.28515625" style="1" customWidth="1"/>
    <col min="15870" max="15870" width="11.42578125" style="1"/>
    <col min="15871" max="15871" width="14" style="1" customWidth="1"/>
    <col min="15872" max="16124" width="11.42578125" style="1"/>
    <col min="16125" max="16125" width="6.28515625" style="1" customWidth="1"/>
    <col min="16126" max="16126" width="11.42578125" style="1"/>
    <col min="16127" max="16127" width="14" style="1" customWidth="1"/>
    <col min="16128" max="16384" width="11.42578125" style="1"/>
  </cols>
  <sheetData>
    <row r="1" spans="1:9" ht="60" customHeight="1" x14ac:dyDescent="0.2">
      <c r="A1" s="307"/>
      <c r="B1" s="307"/>
      <c r="C1" s="307"/>
      <c r="D1" s="307"/>
      <c r="E1" s="307"/>
      <c r="F1" s="307"/>
      <c r="G1" s="307"/>
      <c r="H1" s="307"/>
      <c r="I1" s="307"/>
    </row>
    <row r="2" spans="1:9" x14ac:dyDescent="0.2">
      <c r="A2" s="43"/>
      <c r="B2" s="44"/>
      <c r="C2" s="44"/>
      <c r="D2" s="44"/>
      <c r="E2" s="44"/>
      <c r="F2" s="44"/>
      <c r="G2" s="44"/>
      <c r="H2" s="44"/>
      <c r="I2" s="45"/>
    </row>
    <row r="3" spans="1:9" ht="21.95" customHeight="1" x14ac:dyDescent="0.2">
      <c r="A3" s="308" t="s">
        <v>107</v>
      </c>
      <c r="B3" s="309"/>
      <c r="C3" s="309"/>
      <c r="D3" s="309"/>
      <c r="E3" s="309"/>
      <c r="F3" s="309"/>
      <c r="G3" s="309"/>
      <c r="H3" s="309"/>
      <c r="I3" s="310"/>
    </row>
    <row r="4" spans="1:9" ht="12" customHeight="1" x14ac:dyDescent="0.2">
      <c r="A4" s="311"/>
      <c r="B4" s="312"/>
      <c r="C4" s="312"/>
      <c r="D4" s="312"/>
      <c r="E4" s="312"/>
      <c r="F4" s="312"/>
      <c r="G4" s="312"/>
      <c r="H4" s="312"/>
      <c r="I4" s="313"/>
    </row>
    <row r="5" spans="1:9" x14ac:dyDescent="0.2">
      <c r="A5" s="314" t="s">
        <v>144</v>
      </c>
      <c r="B5" s="314"/>
      <c r="C5" s="314"/>
      <c r="D5" s="314"/>
      <c r="E5" s="314"/>
      <c r="F5" s="314"/>
      <c r="G5" s="314"/>
      <c r="H5" s="314"/>
      <c r="I5" s="315"/>
    </row>
    <row r="6" spans="1:9" ht="15" customHeight="1" x14ac:dyDescent="0.2">
      <c r="A6" s="316"/>
      <c r="B6" s="316"/>
      <c r="C6" s="316"/>
      <c r="D6" s="316"/>
      <c r="E6" s="316"/>
      <c r="F6" s="316"/>
      <c r="G6" s="316"/>
      <c r="H6" s="316"/>
      <c r="I6" s="317"/>
    </row>
    <row r="7" spans="1:9" x14ac:dyDescent="0.2">
      <c r="A7" s="316"/>
      <c r="B7" s="316"/>
      <c r="C7" s="316"/>
      <c r="D7" s="316"/>
      <c r="E7" s="316"/>
      <c r="F7" s="316"/>
      <c r="G7" s="316"/>
      <c r="H7" s="316"/>
      <c r="I7" s="317"/>
    </row>
    <row r="8" spans="1:9" s="6" customFormat="1" ht="27" customHeight="1" x14ac:dyDescent="0.2">
      <c r="A8" s="46"/>
      <c r="B8" s="47" t="s">
        <v>134</v>
      </c>
      <c r="C8" s="48"/>
      <c r="D8" s="48"/>
      <c r="E8" s="49"/>
      <c r="F8" s="48"/>
      <c r="G8" s="48"/>
      <c r="H8" s="48"/>
      <c r="I8" s="50"/>
    </row>
    <row r="9" spans="1:9" s="6" customFormat="1" ht="27" customHeight="1" x14ac:dyDescent="0.2">
      <c r="A9" s="51" t="s">
        <v>104</v>
      </c>
      <c r="B9" s="48" t="s">
        <v>145</v>
      </c>
      <c r="C9" s="52"/>
      <c r="D9" s="52"/>
      <c r="E9" s="52"/>
      <c r="F9" s="52"/>
      <c r="G9" s="52"/>
      <c r="H9" s="52"/>
      <c r="I9" s="53"/>
    </row>
    <row r="10" spans="1:9" s="6" customFormat="1" ht="27" customHeight="1" x14ac:dyDescent="0.2">
      <c r="A10" s="54"/>
      <c r="B10" s="55" t="s">
        <v>76</v>
      </c>
      <c r="C10" s="56"/>
      <c r="D10" s="56"/>
      <c r="E10" s="56"/>
      <c r="F10" s="56"/>
      <c r="G10" s="56"/>
      <c r="H10" s="56"/>
      <c r="I10" s="57"/>
    </row>
    <row r="11" spans="1:9" s="6" customFormat="1" ht="27" customHeight="1" x14ac:dyDescent="0.2">
      <c r="A11" s="46" t="s">
        <v>105</v>
      </c>
      <c r="B11" s="48" t="s">
        <v>146</v>
      </c>
      <c r="C11" s="58"/>
      <c r="D11" s="59"/>
      <c r="E11" s="59"/>
      <c r="F11" s="59"/>
      <c r="G11" s="59"/>
      <c r="H11" s="60"/>
      <c r="I11" s="61"/>
    </row>
    <row r="12" spans="1:9" s="6" customFormat="1" ht="27" customHeight="1" x14ac:dyDescent="0.2">
      <c r="A12" s="46" t="s">
        <v>106</v>
      </c>
      <c r="B12" s="62" t="s">
        <v>147</v>
      </c>
      <c r="C12" s="58"/>
      <c r="D12" s="59"/>
      <c r="E12" s="59"/>
      <c r="F12" s="60"/>
      <c r="G12" s="60"/>
      <c r="H12" s="60"/>
      <c r="I12" s="61"/>
    </row>
    <row r="13" spans="1:9" s="6" customFormat="1" ht="27" customHeight="1" x14ac:dyDescent="0.2">
      <c r="A13" s="46" t="s">
        <v>108</v>
      </c>
      <c r="B13" s="62" t="s">
        <v>148</v>
      </c>
      <c r="C13" s="63"/>
      <c r="D13" s="59"/>
      <c r="E13" s="59"/>
      <c r="F13" s="60"/>
      <c r="G13" s="60"/>
      <c r="H13" s="60"/>
      <c r="I13" s="61"/>
    </row>
    <row r="14" spans="1:9" s="6" customFormat="1" ht="27" customHeight="1" x14ac:dyDescent="0.2">
      <c r="A14" s="46" t="s">
        <v>109</v>
      </c>
      <c r="B14" s="62" t="s">
        <v>149</v>
      </c>
      <c r="C14" s="63"/>
      <c r="D14" s="59"/>
      <c r="E14" s="59"/>
      <c r="F14" s="59"/>
      <c r="G14" s="60"/>
      <c r="H14" s="60"/>
      <c r="I14" s="61"/>
    </row>
    <row r="15" spans="1:9" s="6" customFormat="1" ht="27" customHeight="1" x14ac:dyDescent="0.2">
      <c r="A15" s="46" t="s">
        <v>110</v>
      </c>
      <c r="B15" s="62" t="s">
        <v>150</v>
      </c>
      <c r="C15" s="63"/>
      <c r="D15" s="59"/>
      <c r="E15" s="59"/>
      <c r="F15" s="59"/>
      <c r="G15" s="60"/>
      <c r="H15" s="60"/>
      <c r="I15" s="61"/>
    </row>
    <row r="16" spans="1:9" s="6" customFormat="1" ht="27" customHeight="1" x14ac:dyDescent="0.2">
      <c r="A16" s="46" t="s">
        <v>111</v>
      </c>
      <c r="B16" s="62" t="s">
        <v>151</v>
      </c>
      <c r="C16" s="63"/>
      <c r="D16" s="59"/>
      <c r="E16" s="59"/>
      <c r="F16" s="60"/>
      <c r="G16" s="60"/>
      <c r="H16" s="60"/>
      <c r="I16" s="61"/>
    </row>
    <row r="17" spans="1:9" s="6" customFormat="1" ht="27" customHeight="1" x14ac:dyDescent="0.2">
      <c r="A17" s="46" t="s">
        <v>112</v>
      </c>
      <c r="B17" s="62" t="s">
        <v>152</v>
      </c>
      <c r="C17" s="63"/>
      <c r="D17" s="59"/>
      <c r="E17" s="59"/>
      <c r="F17" s="59"/>
      <c r="G17" s="60"/>
      <c r="H17" s="60"/>
      <c r="I17" s="61"/>
    </row>
    <row r="18" spans="1:9" s="6" customFormat="1" ht="27" customHeight="1" x14ac:dyDescent="0.2">
      <c r="A18" s="46" t="s">
        <v>113</v>
      </c>
      <c r="B18" s="62" t="s">
        <v>153</v>
      </c>
      <c r="C18" s="63"/>
      <c r="D18" s="59"/>
      <c r="E18" s="59"/>
      <c r="F18" s="60"/>
      <c r="G18" s="60"/>
      <c r="H18" s="60"/>
      <c r="I18" s="61"/>
    </row>
    <row r="19" spans="1:9" s="6" customFormat="1" ht="27" customHeight="1" x14ac:dyDescent="0.2">
      <c r="A19" s="46" t="s">
        <v>114</v>
      </c>
      <c r="B19" s="62" t="s">
        <v>154</v>
      </c>
      <c r="C19" s="63"/>
      <c r="D19" s="59"/>
      <c r="E19" s="59"/>
      <c r="F19" s="59"/>
      <c r="G19" s="60"/>
      <c r="H19" s="60"/>
      <c r="I19" s="61"/>
    </row>
    <row r="20" spans="1:9" s="6" customFormat="1" ht="27" customHeight="1" x14ac:dyDescent="0.2">
      <c r="A20" s="51" t="s">
        <v>115</v>
      </c>
      <c r="B20" s="64" t="s">
        <v>155</v>
      </c>
      <c r="C20" s="65"/>
      <c r="D20" s="52"/>
      <c r="E20" s="52"/>
      <c r="F20" s="66"/>
      <c r="G20" s="66"/>
      <c r="H20" s="66"/>
      <c r="I20" s="53"/>
    </row>
    <row r="21" spans="1:9" s="6" customFormat="1" ht="27" customHeight="1" x14ac:dyDescent="0.2">
      <c r="A21" s="46"/>
      <c r="B21" s="47" t="s">
        <v>77</v>
      </c>
      <c r="C21" s="62"/>
      <c r="D21" s="60"/>
      <c r="E21" s="60"/>
      <c r="F21" s="60"/>
      <c r="G21" s="60"/>
      <c r="H21" s="60"/>
      <c r="I21" s="61"/>
    </row>
    <row r="22" spans="1:9" s="6" customFormat="1" ht="27" customHeight="1" x14ac:dyDescent="0.2">
      <c r="A22" s="46" t="s">
        <v>116</v>
      </c>
      <c r="B22" s="62" t="s">
        <v>156</v>
      </c>
      <c r="C22" s="63"/>
      <c r="D22" s="59"/>
      <c r="E22" s="59"/>
      <c r="F22" s="59"/>
      <c r="G22" s="60"/>
      <c r="H22" s="60"/>
      <c r="I22" s="61"/>
    </row>
    <row r="23" spans="1:9" s="6" customFormat="1" ht="27" customHeight="1" x14ac:dyDescent="0.2">
      <c r="A23" s="46" t="s">
        <v>117</v>
      </c>
      <c r="B23" s="62" t="s">
        <v>157</v>
      </c>
      <c r="C23" s="63"/>
      <c r="D23" s="59"/>
      <c r="E23" s="59"/>
      <c r="F23" s="59"/>
      <c r="G23" s="60"/>
      <c r="H23" s="60"/>
      <c r="I23" s="61"/>
    </row>
    <row r="24" spans="1:9" s="6" customFormat="1" ht="27" customHeight="1" x14ac:dyDescent="0.2">
      <c r="A24" s="46" t="s">
        <v>118</v>
      </c>
      <c r="B24" s="62" t="s">
        <v>158</v>
      </c>
      <c r="C24" s="63"/>
      <c r="D24" s="59"/>
      <c r="E24" s="59"/>
      <c r="F24" s="59"/>
      <c r="G24" s="59"/>
      <c r="H24" s="60"/>
      <c r="I24" s="61"/>
    </row>
    <row r="25" spans="1:9" s="6" customFormat="1" ht="27" customHeight="1" x14ac:dyDescent="0.2">
      <c r="A25" s="51" t="s">
        <v>119</v>
      </c>
      <c r="B25" s="64" t="s">
        <v>159</v>
      </c>
      <c r="C25" s="65"/>
      <c r="D25" s="52"/>
      <c r="E25" s="52"/>
      <c r="F25" s="52"/>
      <c r="G25" s="52"/>
      <c r="H25" s="66"/>
      <c r="I25" s="53"/>
    </row>
    <row r="26" spans="1:9" s="6" customFormat="1" ht="27" customHeight="1" x14ac:dyDescent="0.2">
      <c r="A26" s="46"/>
      <c r="B26" s="47" t="s">
        <v>80</v>
      </c>
      <c r="C26" s="62"/>
      <c r="D26" s="60"/>
      <c r="E26" s="60"/>
      <c r="F26" s="60"/>
      <c r="G26" s="60"/>
      <c r="H26" s="60"/>
      <c r="I26" s="61"/>
    </row>
    <row r="27" spans="1:9" s="6" customFormat="1" ht="27" customHeight="1" x14ac:dyDescent="0.2">
      <c r="A27" s="46" t="s">
        <v>120</v>
      </c>
      <c r="B27" s="62" t="s">
        <v>160</v>
      </c>
      <c r="C27" s="63"/>
      <c r="D27" s="59"/>
      <c r="E27" s="59"/>
      <c r="F27" s="60"/>
      <c r="G27" s="60"/>
      <c r="H27" s="60"/>
      <c r="I27" s="61"/>
    </row>
    <row r="28" spans="1:9" s="6" customFormat="1" ht="27" customHeight="1" x14ac:dyDescent="0.2">
      <c r="A28" s="46" t="s">
        <v>121</v>
      </c>
      <c r="B28" s="62" t="s">
        <v>161</v>
      </c>
      <c r="C28" s="63"/>
      <c r="D28" s="59"/>
      <c r="E28" s="60"/>
      <c r="F28" s="60"/>
      <c r="G28" s="60"/>
      <c r="H28" s="60"/>
      <c r="I28" s="61"/>
    </row>
    <row r="29" spans="1:9" s="6" customFormat="1" ht="27" customHeight="1" x14ac:dyDescent="0.2">
      <c r="A29" s="46" t="s">
        <v>122</v>
      </c>
      <c r="B29" s="62" t="s">
        <v>162</v>
      </c>
      <c r="C29" s="63"/>
      <c r="D29" s="59"/>
      <c r="E29" s="59"/>
      <c r="F29" s="59"/>
      <c r="G29" s="60"/>
      <c r="H29" s="60"/>
      <c r="I29" s="61"/>
    </row>
    <row r="30" spans="1:9" s="6" customFormat="1" ht="27" customHeight="1" x14ac:dyDescent="0.2">
      <c r="A30" s="46" t="s">
        <v>123</v>
      </c>
      <c r="B30" s="62" t="s">
        <v>163</v>
      </c>
      <c r="C30" s="63"/>
      <c r="D30" s="59"/>
      <c r="E30" s="60"/>
      <c r="F30" s="60"/>
      <c r="G30" s="60"/>
      <c r="H30" s="60"/>
      <c r="I30" s="61"/>
    </row>
    <row r="31" spans="1:9" s="6" customFormat="1" ht="27" customHeight="1" x14ac:dyDescent="0.2">
      <c r="A31" s="46" t="s">
        <v>124</v>
      </c>
      <c r="B31" s="62" t="s">
        <v>164</v>
      </c>
      <c r="C31" s="63"/>
      <c r="D31" s="59"/>
      <c r="E31" s="59"/>
      <c r="F31" s="59"/>
      <c r="G31" s="60"/>
      <c r="H31" s="60"/>
      <c r="I31" s="61"/>
    </row>
    <row r="32" spans="1:9" s="6" customFormat="1" ht="27" customHeight="1" x14ac:dyDescent="0.2">
      <c r="A32" s="51" t="s">
        <v>125</v>
      </c>
      <c r="B32" s="64" t="s">
        <v>165</v>
      </c>
      <c r="C32" s="65"/>
      <c r="D32" s="52"/>
      <c r="E32" s="66"/>
      <c r="F32" s="66"/>
      <c r="G32" s="66"/>
      <c r="H32" s="66"/>
      <c r="I32" s="53"/>
    </row>
    <row r="33" spans="1:10" s="6" customFormat="1" ht="27" customHeight="1" x14ac:dyDescent="0.2">
      <c r="A33" s="46"/>
      <c r="B33" s="47" t="s">
        <v>75</v>
      </c>
      <c r="C33" s="62"/>
      <c r="D33" s="60"/>
      <c r="E33" s="60"/>
      <c r="F33" s="60"/>
      <c r="G33" s="60"/>
      <c r="H33" s="60"/>
      <c r="I33" s="61"/>
    </row>
    <row r="34" spans="1:10" s="6" customFormat="1" ht="27" customHeight="1" x14ac:dyDescent="0.2">
      <c r="A34" s="51" t="s">
        <v>126</v>
      </c>
      <c r="B34" s="64" t="s">
        <v>166</v>
      </c>
      <c r="C34" s="65"/>
      <c r="D34" s="52"/>
      <c r="E34" s="52"/>
      <c r="F34" s="52"/>
      <c r="G34" s="52"/>
      <c r="H34" s="66"/>
      <c r="I34" s="53"/>
    </row>
    <row r="35" spans="1:10" s="6" customFormat="1" ht="27" customHeight="1" x14ac:dyDescent="0.2">
      <c r="A35" s="46"/>
      <c r="B35" s="47" t="s">
        <v>78</v>
      </c>
      <c r="C35" s="62"/>
      <c r="D35" s="60"/>
      <c r="E35" s="60"/>
      <c r="F35" s="60"/>
      <c r="G35" s="60"/>
      <c r="H35" s="60"/>
      <c r="I35" s="61"/>
    </row>
    <row r="36" spans="1:10" s="6" customFormat="1" ht="27" customHeight="1" x14ac:dyDescent="0.2">
      <c r="A36" s="46" t="s">
        <v>127</v>
      </c>
      <c r="B36" s="62" t="s">
        <v>167</v>
      </c>
      <c r="C36" s="63"/>
      <c r="D36" s="59"/>
      <c r="E36" s="60"/>
      <c r="F36" s="60"/>
      <c r="G36" s="60"/>
      <c r="H36" s="60"/>
      <c r="I36" s="61"/>
    </row>
    <row r="37" spans="1:10" s="6" customFormat="1" ht="27" customHeight="1" x14ac:dyDescent="0.2">
      <c r="A37" s="46" t="s">
        <v>128</v>
      </c>
      <c r="B37" s="62" t="s">
        <v>168</v>
      </c>
      <c r="C37" s="63"/>
      <c r="D37" s="59"/>
      <c r="E37" s="59"/>
      <c r="F37" s="60"/>
      <c r="G37" s="60"/>
      <c r="H37" s="60"/>
      <c r="I37" s="61"/>
    </row>
    <row r="38" spans="1:10" s="6" customFormat="1" ht="27" customHeight="1" x14ac:dyDescent="0.2">
      <c r="A38" s="51" t="s">
        <v>129</v>
      </c>
      <c r="B38" s="64" t="s">
        <v>169</v>
      </c>
      <c r="C38" s="65"/>
      <c r="D38" s="52"/>
      <c r="E38" s="52"/>
      <c r="F38" s="66"/>
      <c r="G38" s="66"/>
      <c r="H38" s="66"/>
      <c r="I38" s="53"/>
    </row>
    <row r="39" spans="1:10" s="6" customFormat="1" ht="27" customHeight="1" x14ac:dyDescent="0.2">
      <c r="A39" s="54"/>
      <c r="B39" s="47" t="s">
        <v>79</v>
      </c>
      <c r="C39" s="62"/>
      <c r="D39" s="60"/>
      <c r="E39" s="60"/>
      <c r="F39" s="56"/>
      <c r="G39" s="56"/>
      <c r="H39" s="56"/>
      <c r="I39" s="57"/>
    </row>
    <row r="40" spans="1:10" s="6" customFormat="1" ht="27" customHeight="1" x14ac:dyDescent="0.2">
      <c r="A40" s="46" t="s">
        <v>130</v>
      </c>
      <c r="B40" s="62" t="s">
        <v>170</v>
      </c>
      <c r="C40" s="63"/>
      <c r="D40" s="59"/>
      <c r="E40" s="59"/>
      <c r="F40" s="60"/>
      <c r="G40" s="60"/>
      <c r="H40" s="60"/>
      <c r="I40" s="61"/>
    </row>
    <row r="41" spans="1:10" s="6" customFormat="1" ht="27" customHeight="1" x14ac:dyDescent="0.2">
      <c r="A41" s="46" t="s">
        <v>131</v>
      </c>
      <c r="B41" s="62" t="s">
        <v>171</v>
      </c>
      <c r="C41" s="63"/>
      <c r="D41" s="59"/>
      <c r="E41" s="59"/>
      <c r="F41" s="59"/>
      <c r="G41" s="60"/>
      <c r="H41" s="60"/>
      <c r="I41" s="61"/>
    </row>
    <row r="42" spans="1:10" s="6" customFormat="1" ht="27" customHeight="1" x14ac:dyDescent="0.2">
      <c r="A42" s="51" t="s">
        <v>132</v>
      </c>
      <c r="B42" s="64" t="s">
        <v>172</v>
      </c>
      <c r="C42" s="65"/>
      <c r="D42" s="52"/>
      <c r="E42" s="52"/>
      <c r="F42" s="52"/>
      <c r="G42" s="66"/>
      <c r="H42" s="66"/>
      <c r="I42" s="53"/>
    </row>
    <row r="43" spans="1:10" s="6" customFormat="1" ht="27" customHeight="1" x14ac:dyDescent="0.2">
      <c r="A43" s="46"/>
      <c r="B43" s="47" t="s">
        <v>89</v>
      </c>
      <c r="C43" s="62"/>
      <c r="D43" s="60"/>
      <c r="E43" s="60"/>
      <c r="F43" s="60"/>
      <c r="G43" s="60"/>
      <c r="H43" s="60"/>
      <c r="I43" s="61"/>
    </row>
    <row r="44" spans="1:10" s="6" customFormat="1" ht="27" customHeight="1" x14ac:dyDescent="0.2">
      <c r="A44" s="46" t="s">
        <v>133</v>
      </c>
      <c r="B44" s="62" t="s">
        <v>173</v>
      </c>
      <c r="C44" s="63"/>
      <c r="D44" s="59"/>
      <c r="E44" s="59"/>
      <c r="F44" s="59"/>
      <c r="G44" s="60"/>
      <c r="H44" s="60"/>
      <c r="I44" s="61"/>
    </row>
    <row r="45" spans="1:10" ht="14.25" x14ac:dyDescent="0.25">
      <c r="A45" s="67"/>
      <c r="B45" s="68"/>
      <c r="C45" s="68"/>
      <c r="D45" s="68"/>
      <c r="E45" s="68"/>
      <c r="F45" s="68"/>
      <c r="G45" s="68"/>
      <c r="H45" s="68"/>
      <c r="I45" s="69"/>
      <c r="J45" s="6"/>
    </row>
    <row r="46" spans="1:10" ht="14.25" x14ac:dyDescent="0.2">
      <c r="A46" s="7"/>
      <c r="B46" s="3"/>
      <c r="C46" s="3"/>
      <c r="D46" s="3"/>
      <c r="E46" s="3"/>
      <c r="F46" s="3"/>
      <c r="G46" s="3"/>
      <c r="H46" s="3"/>
      <c r="I46" s="3"/>
      <c r="J46" s="6"/>
    </row>
    <row r="47" spans="1:10" ht="14.25" x14ac:dyDescent="0.2">
      <c r="J47" s="6"/>
    </row>
    <row r="48" spans="1:10" ht="14.25" x14ac:dyDescent="0.2">
      <c r="J48" s="6"/>
    </row>
  </sheetData>
  <mergeCells count="3">
    <mergeCell ref="A1:I1"/>
    <mergeCell ref="A3:I4"/>
    <mergeCell ref="A5:I7"/>
  </mergeCells>
  <hyperlinks>
    <hyperlink ref="B11" location="'Item 1'!A1" display="Item 1"/>
    <hyperlink ref="C11" location="'Item 1'!A1" display="Item 1"/>
    <hyperlink ref="B12" location="Item 2'!A1" display="Item 2"/>
    <hyperlink ref="C12" location="Item 2'!A1" display="Item 2"/>
    <hyperlink ref="B9" location="'a1'!A1" display="'a1'!A1"/>
    <hyperlink ref="B9:H9" location="'a1'!A1" display="'a1'!A1"/>
    <hyperlink ref="B11:G11" location="'a2'!A1" display="'a2'!A1"/>
    <hyperlink ref="B12:E12" location="'a3'!A1" display="'a3'!A1"/>
    <hyperlink ref="B13:E13" location="'a4'!A1" display="'a4'!A1"/>
    <hyperlink ref="B14:F14" location="'a5'!A1" display="'a5'!A1"/>
    <hyperlink ref="B15:F15" location="'a6'!A1" display="'a6'!A1"/>
    <hyperlink ref="B16:E16" location="'a7'!A1" display="'a7'!A1"/>
    <hyperlink ref="B17:F17" location="'a8'!A1" display="'a8'!A1"/>
    <hyperlink ref="B18:E18" location="'a9'!A1" display="'a9'!A1"/>
    <hyperlink ref="B19:F19" location="'a10'!A1" display="'a10'!A1"/>
    <hyperlink ref="B20:E20" location="'a11'!A1" display="'a11'!A1"/>
    <hyperlink ref="B22:F22" location="'a12'!A1" display="'a12'!A1"/>
    <hyperlink ref="B23:F23" location="'a13'!A1" display="'a13'!A1"/>
    <hyperlink ref="B24:G24" location="'a14'!A1" display="'a14'!A1"/>
    <hyperlink ref="B25:G25" location="'a15'!A1" display="'a15'!A1"/>
    <hyperlink ref="B27:E27" location="'a16'!A1" display="'a16'!A1"/>
    <hyperlink ref="B28:D28" location="'a17'!A1" display="'a17'!A1"/>
    <hyperlink ref="B29:F29" location="'a18'!A1" display="'a18'!A1"/>
    <hyperlink ref="B30:D30" location="'a19'!A1" display="'a19'!A1"/>
    <hyperlink ref="B31:F31" location="'a20'!A1" display="'a20'!A1"/>
    <hyperlink ref="B32:D32" location="'a21'!A1" display="'a21'!A1"/>
    <hyperlink ref="B34:G34" location="'a22'!A1" display="'a22'!A1"/>
    <hyperlink ref="B36:D36" location="'a23'!A1" display="'a23'!A1"/>
    <hyperlink ref="B37:E37" location="'a24'!A1" display="'a24'!A1"/>
    <hyperlink ref="B38:E38" location="'a25'!A1" display="'a25'!A1"/>
    <hyperlink ref="B40:E40" location="'a26'!A1" display="'a26'!A1"/>
    <hyperlink ref="B41:F41" location="'a27'!A1" display="'a27'!A1"/>
    <hyperlink ref="B42:F42" location="'a28'!A1" display="'a28'!A1"/>
    <hyperlink ref="B44:F44" location="'a29'!A1" display="'a29'!A1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L56"/>
  <sheetViews>
    <sheetView showGridLines="0" zoomScaleNormal="100" workbookViewId="0">
      <selection activeCell="A8" sqref="A8:I8"/>
    </sheetView>
  </sheetViews>
  <sheetFormatPr baseColWidth="10" defaultRowHeight="14.25" x14ac:dyDescent="0.25"/>
  <cols>
    <col min="1" max="1" width="18.7109375" style="140" customWidth="1"/>
    <col min="2" max="3" width="11.42578125" style="140"/>
    <col min="4" max="4" width="3.140625" style="140" customWidth="1"/>
    <col min="5" max="16384" width="11.42578125" style="140"/>
  </cols>
  <sheetData>
    <row r="1" spans="1:12" s="72" customFormat="1" ht="60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6"/>
      <c r="L1" s="76"/>
    </row>
    <row r="2" spans="1:12" s="72" customFormat="1" ht="14.1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6"/>
      <c r="L2" s="76"/>
    </row>
    <row r="3" spans="1:12" s="72" customFormat="1" ht="14.1" customHeight="1" x14ac:dyDescent="0.25">
      <c r="A3" s="318" t="s">
        <v>135</v>
      </c>
      <c r="B3" s="318"/>
      <c r="C3" s="318"/>
      <c r="D3" s="318"/>
      <c r="E3" s="318"/>
      <c r="F3" s="318"/>
      <c r="G3" s="318"/>
      <c r="H3" s="318"/>
      <c r="I3" s="319"/>
    </row>
    <row r="4" spans="1:12" s="72" customFormat="1" ht="18" customHeight="1" x14ac:dyDescent="0.25">
      <c r="A4" s="320"/>
      <c r="B4" s="320"/>
      <c r="C4" s="320"/>
      <c r="D4" s="320"/>
      <c r="E4" s="320"/>
      <c r="F4" s="320"/>
      <c r="G4" s="320"/>
      <c r="H4" s="320"/>
      <c r="I4" s="321"/>
    </row>
    <row r="5" spans="1:12" s="72" customFormat="1" ht="7.5" customHeight="1" x14ac:dyDescent="0.25">
      <c r="A5" s="176"/>
      <c r="B5" s="177"/>
      <c r="C5" s="177"/>
      <c r="D5" s="177"/>
      <c r="E5" s="177"/>
      <c r="F5" s="177"/>
      <c r="G5" s="177"/>
      <c r="H5" s="177"/>
      <c r="I5" s="178"/>
    </row>
    <row r="6" spans="1:12" s="72" customFormat="1" ht="14.1" customHeight="1" x14ac:dyDescent="0.25">
      <c r="A6" s="322" t="s">
        <v>184</v>
      </c>
      <c r="B6" s="323"/>
      <c r="C6" s="323"/>
      <c r="D6" s="323"/>
      <c r="E6" s="323"/>
      <c r="F6" s="323"/>
      <c r="G6" s="323"/>
      <c r="H6" s="323"/>
      <c r="I6" s="324"/>
    </row>
    <row r="7" spans="1:12" s="72" customFormat="1" ht="14.1" customHeight="1" x14ac:dyDescent="0.25">
      <c r="A7" s="322" t="s">
        <v>2</v>
      </c>
      <c r="B7" s="323"/>
      <c r="C7" s="323"/>
      <c r="D7" s="323"/>
      <c r="E7" s="323"/>
      <c r="F7" s="323"/>
      <c r="G7" s="323"/>
      <c r="H7" s="323"/>
      <c r="I7" s="324"/>
    </row>
    <row r="8" spans="1:12" s="72" customFormat="1" ht="14.1" customHeight="1" x14ac:dyDescent="0.25">
      <c r="A8" s="322" t="s">
        <v>185</v>
      </c>
      <c r="B8" s="323"/>
      <c r="C8" s="323"/>
      <c r="D8" s="323"/>
      <c r="E8" s="323"/>
      <c r="F8" s="323"/>
      <c r="G8" s="323"/>
      <c r="H8" s="323"/>
      <c r="I8" s="324"/>
    </row>
    <row r="9" spans="1:12" s="72" customFormat="1" ht="7.5" customHeight="1" x14ac:dyDescent="0.25">
      <c r="A9" s="73"/>
      <c r="B9" s="74"/>
      <c r="C9" s="74"/>
      <c r="D9" s="74"/>
      <c r="E9" s="74"/>
      <c r="F9" s="74"/>
      <c r="G9" s="74"/>
      <c r="H9" s="74"/>
      <c r="I9" s="75"/>
    </row>
    <row r="10" spans="1:12" ht="12.75" customHeight="1" x14ac:dyDescent="0.25">
      <c r="A10" s="139"/>
      <c r="B10" s="139"/>
      <c r="C10" s="139"/>
      <c r="D10" s="139"/>
      <c r="E10" s="139"/>
      <c r="H10" s="325" t="s">
        <v>137</v>
      </c>
      <c r="I10" s="325"/>
      <c r="J10" s="294"/>
    </row>
    <row r="11" spans="1:12" ht="12.75" customHeight="1" x14ac:dyDescent="0.3">
      <c r="A11" s="259"/>
      <c r="B11" s="260"/>
      <c r="C11" s="260"/>
      <c r="D11" s="260"/>
      <c r="E11" s="260"/>
      <c r="F11" s="261"/>
    </row>
    <row r="12" spans="1:12" ht="21" customHeight="1" x14ac:dyDescent="0.25">
      <c r="A12" s="353" t="s">
        <v>4</v>
      </c>
      <c r="B12" s="356" t="s">
        <v>73</v>
      </c>
      <c r="C12" s="362"/>
      <c r="D12" s="262"/>
      <c r="E12" s="362" t="s">
        <v>138</v>
      </c>
      <c r="F12" s="364"/>
    </row>
    <row r="13" spans="1:12" x14ac:dyDescent="0.25">
      <c r="A13" s="354"/>
      <c r="B13" s="363"/>
      <c r="C13" s="363"/>
      <c r="D13" s="263"/>
      <c r="E13" s="363"/>
      <c r="F13" s="365"/>
    </row>
    <row r="14" spans="1:12" x14ac:dyDescent="0.25">
      <c r="A14" s="355"/>
      <c r="B14" s="264" t="s">
        <v>1</v>
      </c>
      <c r="C14" s="145" t="s">
        <v>7</v>
      </c>
      <c r="D14" s="265"/>
      <c r="E14" s="264" t="s">
        <v>1</v>
      </c>
      <c r="F14" s="266" t="s">
        <v>74</v>
      </c>
    </row>
    <row r="15" spans="1:12" x14ac:dyDescent="0.25">
      <c r="A15" s="184" t="s">
        <v>35</v>
      </c>
      <c r="B15" s="267">
        <v>59.411574662387721</v>
      </c>
      <c r="C15" s="267">
        <v>38.720313193855532</v>
      </c>
      <c r="D15" s="268"/>
      <c r="E15" s="267">
        <v>7.3561005269558288</v>
      </c>
      <c r="F15" s="269">
        <v>5.4325944414218439</v>
      </c>
    </row>
    <row r="16" spans="1:12" x14ac:dyDescent="0.25">
      <c r="A16" s="186" t="s">
        <v>37</v>
      </c>
      <c r="B16" s="270">
        <v>36.119846121921256</v>
      </c>
      <c r="C16" s="270">
        <v>51.305324290157785</v>
      </c>
      <c r="D16" s="271"/>
      <c r="E16" s="270">
        <v>1.8103172402022514</v>
      </c>
      <c r="F16" s="272">
        <v>3.1036460887016193</v>
      </c>
    </row>
    <row r="17" spans="1:6" x14ac:dyDescent="0.25">
      <c r="A17" s="184" t="s">
        <v>90</v>
      </c>
      <c r="B17" s="267">
        <v>19.94612053216936</v>
      </c>
      <c r="C17" s="267">
        <v>19.139058150667992</v>
      </c>
      <c r="D17" s="268"/>
      <c r="E17" s="267">
        <v>3.275659761483162</v>
      </c>
      <c r="F17" s="269">
        <v>3.1448418879386737</v>
      </c>
    </row>
    <row r="18" spans="1:6" x14ac:dyDescent="0.25">
      <c r="A18" s="186" t="s">
        <v>38</v>
      </c>
      <c r="B18" s="270">
        <v>346.20929972346983</v>
      </c>
      <c r="C18" s="270">
        <v>272.2027759546902</v>
      </c>
      <c r="D18" s="271"/>
      <c r="E18" s="270">
        <v>5.7760331107460683</v>
      </c>
      <c r="F18" s="272">
        <v>4.6668360063371086</v>
      </c>
    </row>
    <row r="19" spans="1:6" x14ac:dyDescent="0.25">
      <c r="A19" s="184" t="s">
        <v>39</v>
      </c>
      <c r="B19" s="267">
        <v>-14.346505338443208</v>
      </c>
      <c r="C19" s="267">
        <v>-7.2967724544639339</v>
      </c>
      <c r="D19" s="268"/>
      <c r="E19" s="267">
        <v>-0.59698547138011315</v>
      </c>
      <c r="F19" s="269">
        <v>-0.27638901420348638</v>
      </c>
    </row>
    <row r="20" spans="1:6" x14ac:dyDescent="0.25">
      <c r="A20" s="186" t="s">
        <v>40</v>
      </c>
      <c r="B20" s="270">
        <v>-40.148072617649014</v>
      </c>
      <c r="C20" s="270">
        <v>-37.966564312521321</v>
      </c>
      <c r="D20" s="271"/>
      <c r="E20" s="270">
        <v>-0.96601454995413283</v>
      </c>
      <c r="F20" s="272">
        <v>-0.8115801662543265</v>
      </c>
    </row>
    <row r="21" spans="1:6" x14ac:dyDescent="0.25">
      <c r="A21" s="184" t="s">
        <v>41</v>
      </c>
      <c r="B21" s="267">
        <v>-35.85802742149491</v>
      </c>
      <c r="C21" s="267">
        <v>-45.291186800620764</v>
      </c>
      <c r="D21" s="268"/>
      <c r="E21" s="267">
        <v>-8.6483689970772215E-2</v>
      </c>
      <c r="F21" s="269">
        <v>-0.11554411065729282</v>
      </c>
    </row>
    <row r="22" spans="1:6" x14ac:dyDescent="0.25">
      <c r="A22" s="186" t="s">
        <v>42</v>
      </c>
      <c r="B22" s="270">
        <v>-40.208690235165868</v>
      </c>
      <c r="C22" s="270">
        <v>-32.559598494353821</v>
      </c>
      <c r="D22" s="271"/>
      <c r="E22" s="270">
        <v>-0.68850937640006082</v>
      </c>
      <c r="F22" s="272">
        <v>-0.52991925665024586</v>
      </c>
    </row>
    <row r="23" spans="1:6" x14ac:dyDescent="0.25">
      <c r="A23" s="184" t="s">
        <v>44</v>
      </c>
      <c r="B23" s="267">
        <v>26.857704733810934</v>
      </c>
      <c r="C23" s="267">
        <v>-31.633185170470071</v>
      </c>
      <c r="D23" s="268"/>
      <c r="E23" s="267">
        <v>0.10197768438120043</v>
      </c>
      <c r="F23" s="269">
        <v>-0.26544931030897262</v>
      </c>
    </row>
    <row r="24" spans="1:6" x14ac:dyDescent="0.25">
      <c r="A24" s="186" t="s">
        <v>45</v>
      </c>
      <c r="B24" s="270">
        <v>187.82913323539378</v>
      </c>
      <c r="C24" s="270">
        <v>116.86902485659652</v>
      </c>
      <c r="D24" s="271"/>
      <c r="E24" s="270">
        <v>1.3297367354340472</v>
      </c>
      <c r="F24" s="272">
        <v>1.0189136019693965</v>
      </c>
    </row>
    <row r="25" spans="1:6" x14ac:dyDescent="0.25">
      <c r="A25" s="184" t="s">
        <v>46</v>
      </c>
      <c r="B25" s="267">
        <v>-58.299081934467786</v>
      </c>
      <c r="C25" s="267">
        <v>-54.906013928234181</v>
      </c>
      <c r="D25" s="268"/>
      <c r="E25" s="267">
        <v>-8.4994826445928506</v>
      </c>
      <c r="F25" s="269">
        <v>-7.754291333274848</v>
      </c>
    </row>
    <row r="26" spans="1:6" x14ac:dyDescent="0.25">
      <c r="A26" s="186" t="s">
        <v>47</v>
      </c>
      <c r="B26" s="270">
        <v>44.766329598250877</v>
      </c>
      <c r="C26" s="270">
        <v>-45.855054686701422</v>
      </c>
      <c r="D26" s="271"/>
      <c r="E26" s="270">
        <v>4.3681863759520476E-2</v>
      </c>
      <c r="F26" s="272">
        <v>-9.3477165087216513E-2</v>
      </c>
    </row>
    <row r="27" spans="1:6" x14ac:dyDescent="0.25">
      <c r="A27" s="184" t="s">
        <v>48</v>
      </c>
      <c r="B27" s="267">
        <v>-6.865957956997832</v>
      </c>
      <c r="C27" s="267">
        <v>-7.8418841475552341</v>
      </c>
      <c r="D27" s="268"/>
      <c r="E27" s="267">
        <v>-0.13744586435687947</v>
      </c>
      <c r="F27" s="269">
        <v>-0.15596892123892458</v>
      </c>
    </row>
    <row r="28" spans="1:6" x14ac:dyDescent="0.25">
      <c r="A28" s="186" t="s">
        <v>49</v>
      </c>
      <c r="B28" s="270">
        <v>-95.634227176860506</v>
      </c>
      <c r="C28" s="270">
        <v>-92.509203435949416</v>
      </c>
      <c r="D28" s="271"/>
      <c r="E28" s="270">
        <v>-0.84646278241205097</v>
      </c>
      <c r="F28" s="272">
        <v>-0.72260390791228135</v>
      </c>
    </row>
    <row r="29" spans="1:6" x14ac:dyDescent="0.25">
      <c r="A29" s="184" t="s">
        <v>50</v>
      </c>
      <c r="B29" s="267">
        <v>-73.396162143749279</v>
      </c>
      <c r="C29" s="267">
        <v>-63.725063869109093</v>
      </c>
      <c r="D29" s="268"/>
      <c r="E29" s="267">
        <v>-0.86190344121349316</v>
      </c>
      <c r="F29" s="269">
        <v>-0.97715518938919554</v>
      </c>
    </row>
    <row r="30" spans="1:6" x14ac:dyDescent="0.25">
      <c r="A30" s="186" t="s">
        <v>51</v>
      </c>
      <c r="B30" s="270">
        <v>-27.587361305955866</v>
      </c>
      <c r="C30" s="270">
        <v>-3.8125840681512528</v>
      </c>
      <c r="D30" s="271"/>
      <c r="E30" s="270">
        <v>-0.46148635675122213</v>
      </c>
      <c r="F30" s="272">
        <v>-5.3156542161722983E-2</v>
      </c>
    </row>
    <row r="31" spans="1:6" x14ac:dyDescent="0.25">
      <c r="A31" s="184" t="s">
        <v>52</v>
      </c>
      <c r="B31" s="267">
        <v>-10.222593996806111</v>
      </c>
      <c r="C31" s="267">
        <v>-7.5360170472969799</v>
      </c>
      <c r="D31" s="268"/>
      <c r="E31" s="267">
        <v>-0.25094404027905232</v>
      </c>
      <c r="F31" s="269">
        <v>-0.16949247900566633</v>
      </c>
    </row>
    <row r="32" spans="1:6" x14ac:dyDescent="0.25">
      <c r="A32" s="186" t="s">
        <v>59</v>
      </c>
      <c r="B32" s="270">
        <v>30.059163408642689</v>
      </c>
      <c r="C32" s="270">
        <v>49.920582395764399</v>
      </c>
      <c r="D32" s="271"/>
      <c r="E32" s="270">
        <v>0.23168988543511226</v>
      </c>
      <c r="F32" s="272">
        <v>0.47153249415038401</v>
      </c>
    </row>
    <row r="33" spans="1:6" x14ac:dyDescent="0.25">
      <c r="A33" s="184" t="s">
        <v>53</v>
      </c>
      <c r="B33" s="267">
        <v>-55.190926077002025</v>
      </c>
      <c r="C33" s="267">
        <v>-57.457139325882373</v>
      </c>
      <c r="D33" s="268"/>
      <c r="E33" s="267">
        <v>-2.2371087833080914</v>
      </c>
      <c r="F33" s="269">
        <v>-2.0342848236300934</v>
      </c>
    </row>
    <row r="34" spans="1:6" x14ac:dyDescent="0.25">
      <c r="A34" s="186" t="s">
        <v>54</v>
      </c>
      <c r="B34" s="270">
        <v>-56.146216828814374</v>
      </c>
      <c r="C34" s="270">
        <v>-49.707798048082594</v>
      </c>
      <c r="D34" s="271"/>
      <c r="E34" s="270">
        <v>-3.3227551042177854</v>
      </c>
      <c r="F34" s="272">
        <v>-2.4760196481249448</v>
      </c>
    </row>
    <row r="35" spans="1:6" x14ac:dyDescent="0.25">
      <c r="A35" s="184" t="s">
        <v>57</v>
      </c>
      <c r="B35" s="267">
        <v>-34.720405962310934</v>
      </c>
      <c r="C35" s="267">
        <v>-21.326900991675956</v>
      </c>
      <c r="D35" s="268"/>
      <c r="E35" s="267">
        <v>-1.7771958270219559</v>
      </c>
      <c r="F35" s="269">
        <v>-1.0602761014562723</v>
      </c>
    </row>
    <row r="36" spans="1:6" x14ac:dyDescent="0.25">
      <c r="A36" s="186" t="s">
        <v>55</v>
      </c>
      <c r="B36" s="270">
        <v>45.038079181442924</v>
      </c>
      <c r="C36" s="270">
        <v>63.086886130599027</v>
      </c>
      <c r="D36" s="271"/>
      <c r="E36" s="270">
        <v>0.20659548140720704</v>
      </c>
      <c r="F36" s="272">
        <v>0.26794981405629004</v>
      </c>
    </row>
    <row r="37" spans="1:6" x14ac:dyDescent="0.25">
      <c r="A37" s="184" t="s">
        <v>56</v>
      </c>
      <c r="B37" s="267">
        <v>70.122896471862703</v>
      </c>
      <c r="C37" s="267">
        <v>59.308840672357377</v>
      </c>
      <c r="D37" s="268"/>
      <c r="E37" s="267">
        <v>2.0024587715742572</v>
      </c>
      <c r="F37" s="269">
        <v>1.643247712612103</v>
      </c>
    </row>
    <row r="38" spans="1:6" x14ac:dyDescent="0.25">
      <c r="A38" s="186" t="s">
        <v>67</v>
      </c>
      <c r="B38" s="270">
        <v>19.244577647370704</v>
      </c>
      <c r="C38" s="270">
        <v>19.742718186753947</v>
      </c>
      <c r="D38" s="271"/>
      <c r="E38" s="270">
        <v>2.2843107972606869</v>
      </c>
      <c r="F38" s="272">
        <v>2.1519126874101508</v>
      </c>
    </row>
    <row r="39" spans="1:6" x14ac:dyDescent="0.25">
      <c r="A39" s="184" t="s">
        <v>36</v>
      </c>
      <c r="B39" s="267">
        <v>-42.918041804180419</v>
      </c>
      <c r="C39" s="267">
        <v>-40.908478231567599</v>
      </c>
      <c r="D39" s="268"/>
      <c r="E39" s="267">
        <v>-8.3230217822627225E-2</v>
      </c>
      <c r="F39" s="269">
        <v>-6.3241907275903286E-2</v>
      </c>
    </row>
    <row r="40" spans="1:6" x14ac:dyDescent="0.25">
      <c r="A40" s="186" t="s">
        <v>43</v>
      </c>
      <c r="B40" s="270">
        <v>-4.8776208439336841</v>
      </c>
      <c r="C40" s="270">
        <v>-16.313868613138681</v>
      </c>
      <c r="D40" s="271"/>
      <c r="E40" s="270">
        <v>-1.482729929810341E-2</v>
      </c>
      <c r="F40" s="272">
        <v>-5.5886258752544514E-2</v>
      </c>
    </row>
    <row r="41" spans="1:6" x14ac:dyDescent="0.25">
      <c r="A41" s="184" t="s">
        <v>91</v>
      </c>
      <c r="B41" s="267">
        <v>-34.708316646642629</v>
      </c>
      <c r="C41" s="267">
        <v>20.537071440635032</v>
      </c>
      <c r="D41" s="268"/>
      <c r="E41" s="267">
        <v>-6.9336291681778531E-2</v>
      </c>
      <c r="F41" s="269">
        <v>5.0676875945633207E-2</v>
      </c>
    </row>
    <row r="42" spans="1:6" x14ac:dyDescent="0.25">
      <c r="A42" s="186" t="s">
        <v>92</v>
      </c>
      <c r="B42" s="270">
        <v>-97.30319763708745</v>
      </c>
      <c r="C42" s="270">
        <v>-97.30319763708745</v>
      </c>
      <c r="D42" s="271"/>
      <c r="E42" s="270">
        <v>-0.20206195464339846</v>
      </c>
      <c r="F42" s="272">
        <v>-0.15788597411186792</v>
      </c>
    </row>
    <row r="43" spans="1:6" x14ac:dyDescent="0.25">
      <c r="A43" s="184" t="s">
        <v>93</v>
      </c>
      <c r="B43" s="267">
        <v>-67.567567567567565</v>
      </c>
      <c r="C43" s="267">
        <v>-97.935453251067869</v>
      </c>
      <c r="D43" s="268"/>
      <c r="E43" s="267">
        <v>-1.9334158257419014E-2</v>
      </c>
      <c r="F43" s="269">
        <v>-0.34398596550596749</v>
      </c>
    </row>
    <row r="44" spans="1:6" x14ac:dyDescent="0.25">
      <c r="A44" s="186" t="s">
        <v>94</v>
      </c>
      <c r="B44" s="270">
        <v>-87.141073657927592</v>
      </c>
      <c r="C44" s="270">
        <v>-85.327313769751697</v>
      </c>
      <c r="D44" s="271"/>
      <c r="E44" s="270">
        <v>-3.7228255072216478E-2</v>
      </c>
      <c r="F44" s="272">
        <v>-4.7259520824299392E-2</v>
      </c>
    </row>
    <row r="45" spans="1:6" x14ac:dyDescent="0.25">
      <c r="A45" s="184" t="s">
        <v>95</v>
      </c>
      <c r="B45" s="267">
        <v>-35.200000000000003</v>
      </c>
      <c r="C45" s="267">
        <v>-85.219552609776301</v>
      </c>
      <c r="D45" s="268"/>
      <c r="E45" s="267">
        <v>-2.3467667953832733E-3</v>
      </c>
      <c r="F45" s="269">
        <v>-0.10716742310377943</v>
      </c>
    </row>
    <row r="46" spans="1:6" x14ac:dyDescent="0.25">
      <c r="A46" s="186" t="s">
        <v>96</v>
      </c>
      <c r="B46" s="270">
        <v>-100</v>
      </c>
      <c r="C46" s="270">
        <v>-100</v>
      </c>
      <c r="D46" s="271"/>
      <c r="E46" s="270">
        <v>-6.6669511232479361E-3</v>
      </c>
      <c r="F46" s="272">
        <v>-5.209382806911308E-3</v>
      </c>
    </row>
    <row r="47" spans="1:6" x14ac:dyDescent="0.25">
      <c r="A47" s="184" t="s">
        <v>97</v>
      </c>
      <c r="B47" s="267">
        <v>34.166666666666657</v>
      </c>
      <c r="C47" s="267">
        <v>34.166666666666657</v>
      </c>
      <c r="D47" s="268"/>
      <c r="E47" s="267">
        <v>2.1867599684253229E-3</v>
      </c>
      <c r="F47" s="269">
        <v>1.7086775606669092E-3</v>
      </c>
    </row>
    <row r="48" spans="1:6" x14ac:dyDescent="0.25">
      <c r="A48" s="153"/>
      <c r="B48" s="154"/>
      <c r="C48" s="154"/>
      <c r="D48" s="154"/>
      <c r="E48" s="154"/>
      <c r="F48" s="155"/>
    </row>
    <row r="49" spans="1:6" x14ac:dyDescent="0.25">
      <c r="A49" s="128" t="s">
        <v>0</v>
      </c>
      <c r="B49" s="214">
        <v>3.2529387920551329</v>
      </c>
      <c r="C49" s="214">
        <v>3.6776158863671071</v>
      </c>
      <c r="D49" s="214"/>
      <c r="E49" s="214">
        <v>3.2529387920551365</v>
      </c>
      <c r="F49" s="215">
        <v>3.6776158863671036</v>
      </c>
    </row>
    <row r="51" spans="1:6" ht="5.0999999999999996" customHeight="1" x14ac:dyDescent="0.25">
      <c r="A51" s="159"/>
      <c r="B51" s="159"/>
      <c r="C51" s="159"/>
      <c r="D51" s="159"/>
      <c r="E51" s="159"/>
      <c r="F51" s="160"/>
    </row>
    <row r="52" spans="1:6" x14ac:dyDescent="0.25">
      <c r="A52" s="217" t="s">
        <v>141</v>
      </c>
      <c r="B52" s="139"/>
      <c r="C52" s="139"/>
      <c r="D52" s="139"/>
      <c r="E52" s="139"/>
      <c r="F52" s="163"/>
    </row>
    <row r="53" spans="1:6" x14ac:dyDescent="0.25">
      <c r="A53" s="130" t="s">
        <v>65</v>
      </c>
      <c r="B53" s="139"/>
      <c r="C53" s="139"/>
      <c r="D53" s="139"/>
      <c r="E53" s="139"/>
      <c r="F53" s="163"/>
    </row>
    <row r="54" spans="1:6" x14ac:dyDescent="0.25">
      <c r="A54" s="217" t="s">
        <v>139</v>
      </c>
      <c r="B54" s="139"/>
      <c r="C54" s="139"/>
      <c r="D54" s="139"/>
      <c r="E54" s="139"/>
      <c r="F54" s="163"/>
    </row>
    <row r="55" spans="1:6" x14ac:dyDescent="0.25">
      <c r="A55" s="291" t="s">
        <v>175</v>
      </c>
      <c r="B55" s="139"/>
      <c r="C55" s="139"/>
      <c r="D55" s="139"/>
      <c r="E55" s="139"/>
      <c r="F55" s="163"/>
    </row>
    <row r="56" spans="1:6" ht="5.0999999999999996" customHeight="1" x14ac:dyDescent="0.25">
      <c r="A56" s="164"/>
      <c r="B56" s="164"/>
      <c r="C56" s="164"/>
      <c r="D56" s="164"/>
      <c r="E56" s="164"/>
      <c r="F56" s="165"/>
    </row>
  </sheetData>
  <mergeCells count="8">
    <mergeCell ref="A3:I4"/>
    <mergeCell ref="A6:I6"/>
    <mergeCell ref="A7:I7"/>
    <mergeCell ref="A8:I8"/>
    <mergeCell ref="A12:A14"/>
    <mergeCell ref="B12:C13"/>
    <mergeCell ref="E12:F13"/>
    <mergeCell ref="H10:I10"/>
  </mergeCells>
  <hyperlinks>
    <hyperlink ref="H10:I10" location="Índice!A1" display="volver a índice"/>
  </hyperlinks>
  <pageMargins left="0.75" right="0.75" top="1" bottom="1" header="0" footer="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55"/>
  <sheetViews>
    <sheetView showGridLines="0" topLeftCell="A31" zoomScaleNormal="100" workbookViewId="0"/>
  </sheetViews>
  <sheetFormatPr baseColWidth="10" defaultRowHeight="14.25" x14ac:dyDescent="0.25"/>
  <cols>
    <col min="1" max="1" width="18.7109375" style="140" customWidth="1"/>
    <col min="2" max="3" width="11.42578125" style="140"/>
    <col min="4" max="4" width="2.85546875" style="140" customWidth="1"/>
    <col min="5" max="16384" width="11.42578125" style="140"/>
  </cols>
  <sheetData>
    <row r="1" spans="1:12" s="72" customFormat="1" ht="60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6"/>
      <c r="L1" s="76"/>
    </row>
    <row r="2" spans="1:12" s="72" customFormat="1" ht="14.1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6"/>
      <c r="L2" s="76"/>
    </row>
    <row r="3" spans="1:12" s="72" customFormat="1" ht="14.1" customHeight="1" x14ac:dyDescent="0.25">
      <c r="A3" s="318" t="s">
        <v>135</v>
      </c>
      <c r="B3" s="318"/>
      <c r="C3" s="318"/>
      <c r="D3" s="318"/>
      <c r="E3" s="318"/>
      <c r="F3" s="318"/>
      <c r="G3" s="318"/>
      <c r="H3" s="318"/>
      <c r="I3" s="319"/>
    </row>
    <row r="4" spans="1:12" s="72" customFormat="1" ht="18" customHeight="1" x14ac:dyDescent="0.25">
      <c r="A4" s="320"/>
      <c r="B4" s="320"/>
      <c r="C4" s="320"/>
      <c r="D4" s="320"/>
      <c r="E4" s="320"/>
      <c r="F4" s="320"/>
      <c r="G4" s="320"/>
      <c r="H4" s="320"/>
      <c r="I4" s="321"/>
    </row>
    <row r="5" spans="1:12" s="72" customFormat="1" ht="7.5" customHeight="1" x14ac:dyDescent="0.25">
      <c r="A5" s="176"/>
      <c r="B5" s="177"/>
      <c r="C5" s="177"/>
      <c r="D5" s="177"/>
      <c r="E5" s="177"/>
      <c r="F5" s="177"/>
      <c r="G5" s="177"/>
      <c r="H5" s="177"/>
      <c r="I5" s="178"/>
    </row>
    <row r="6" spans="1:12" s="72" customFormat="1" ht="14.1" customHeight="1" x14ac:dyDescent="0.25">
      <c r="A6" s="322" t="s">
        <v>186</v>
      </c>
      <c r="B6" s="323"/>
      <c r="C6" s="323"/>
      <c r="D6" s="323"/>
      <c r="E6" s="323"/>
      <c r="F6" s="323"/>
      <c r="G6" s="323"/>
      <c r="H6" s="323"/>
      <c r="I6" s="324"/>
    </row>
    <row r="7" spans="1:12" s="72" customFormat="1" ht="14.1" customHeight="1" x14ac:dyDescent="0.25">
      <c r="A7" s="322" t="s">
        <v>2</v>
      </c>
      <c r="B7" s="323"/>
      <c r="C7" s="323"/>
      <c r="D7" s="323"/>
      <c r="E7" s="323"/>
      <c r="F7" s="323"/>
      <c r="G7" s="323"/>
      <c r="H7" s="323"/>
      <c r="I7" s="324"/>
    </row>
    <row r="8" spans="1:12" s="72" customFormat="1" ht="14.1" customHeight="1" x14ac:dyDescent="0.25">
      <c r="A8" s="322" t="s">
        <v>219</v>
      </c>
      <c r="B8" s="323"/>
      <c r="C8" s="323"/>
      <c r="D8" s="323"/>
      <c r="E8" s="323"/>
      <c r="F8" s="323"/>
      <c r="G8" s="323"/>
      <c r="H8" s="323"/>
      <c r="I8" s="324"/>
    </row>
    <row r="9" spans="1:12" s="72" customFormat="1" ht="7.5" customHeight="1" x14ac:dyDescent="0.25">
      <c r="A9" s="73"/>
      <c r="B9" s="74"/>
      <c r="C9" s="74"/>
      <c r="D9" s="74"/>
      <c r="E9" s="74"/>
      <c r="F9" s="74"/>
      <c r="G9" s="74"/>
      <c r="H9" s="74"/>
      <c r="I9" s="75"/>
    </row>
    <row r="10" spans="1:12" ht="14.25" customHeight="1" x14ac:dyDescent="0.25">
      <c r="A10" s="139"/>
      <c r="B10" s="139"/>
      <c r="C10" s="139"/>
      <c r="D10" s="139"/>
      <c r="E10" s="139"/>
      <c r="H10" s="325" t="s">
        <v>137</v>
      </c>
      <c r="I10" s="325"/>
      <c r="J10" s="294"/>
    </row>
    <row r="11" spans="1:12" ht="14.25" customHeight="1" x14ac:dyDescent="0.25">
      <c r="A11" s="273"/>
      <c r="B11" s="260"/>
      <c r="C11" s="260"/>
      <c r="D11" s="260"/>
      <c r="E11" s="361" t="s">
        <v>3</v>
      </c>
      <c r="F11" s="361"/>
    </row>
    <row r="12" spans="1:12" x14ac:dyDescent="0.25">
      <c r="A12" s="353" t="s">
        <v>4</v>
      </c>
      <c r="B12" s="356" t="s">
        <v>211</v>
      </c>
      <c r="C12" s="356"/>
      <c r="D12" s="356"/>
      <c r="E12" s="356"/>
      <c r="F12" s="357"/>
    </row>
    <row r="13" spans="1:12" x14ac:dyDescent="0.25">
      <c r="A13" s="354"/>
      <c r="B13" s="358">
        <v>2018</v>
      </c>
      <c r="C13" s="359"/>
      <c r="D13" s="274"/>
      <c r="E13" s="358">
        <v>2019</v>
      </c>
      <c r="F13" s="360"/>
    </row>
    <row r="14" spans="1:12" x14ac:dyDescent="0.25">
      <c r="A14" s="355"/>
      <c r="B14" s="264" t="s">
        <v>1</v>
      </c>
      <c r="C14" s="145" t="s">
        <v>10</v>
      </c>
      <c r="D14" s="275"/>
      <c r="E14" s="264" t="s">
        <v>1</v>
      </c>
      <c r="F14" s="266" t="s">
        <v>10</v>
      </c>
    </row>
    <row r="15" spans="1:12" x14ac:dyDescent="0.25">
      <c r="A15" s="184" t="s">
        <v>35</v>
      </c>
      <c r="B15" s="122">
        <v>2764309</v>
      </c>
      <c r="C15" s="122">
        <v>3692068</v>
      </c>
      <c r="D15" s="122"/>
      <c r="E15" s="122">
        <v>3152648</v>
      </c>
      <c r="F15" s="123">
        <v>4096388</v>
      </c>
    </row>
    <row r="16" spans="1:12" x14ac:dyDescent="0.25">
      <c r="A16" s="186" t="s">
        <v>37</v>
      </c>
      <c r="B16" s="125">
        <v>778109</v>
      </c>
      <c r="C16" s="125">
        <v>1130403</v>
      </c>
      <c r="D16" s="125"/>
      <c r="E16" s="125">
        <v>1035994</v>
      </c>
      <c r="F16" s="126">
        <v>1523796</v>
      </c>
    </row>
    <row r="17" spans="1:6" x14ac:dyDescent="0.25">
      <c r="A17" s="184" t="s">
        <v>90</v>
      </c>
      <c r="B17" s="122">
        <v>2497322</v>
      </c>
      <c r="C17" s="122">
        <v>3405254</v>
      </c>
      <c r="D17" s="122"/>
      <c r="E17" s="122">
        <v>2400833</v>
      </c>
      <c r="F17" s="123">
        <v>3613945</v>
      </c>
    </row>
    <row r="18" spans="1:6" x14ac:dyDescent="0.25">
      <c r="A18" s="186" t="s">
        <v>38</v>
      </c>
      <c r="B18" s="125">
        <v>542402</v>
      </c>
      <c r="C18" s="125">
        <v>820142</v>
      </c>
      <c r="D18" s="125"/>
      <c r="E18" s="125">
        <v>722442</v>
      </c>
      <c r="F18" s="126">
        <v>1076193</v>
      </c>
    </row>
    <row r="19" spans="1:6" x14ac:dyDescent="0.25">
      <c r="A19" s="184" t="s">
        <v>39</v>
      </c>
      <c r="B19" s="122">
        <v>793396</v>
      </c>
      <c r="C19" s="122">
        <v>1025204</v>
      </c>
      <c r="D19" s="122"/>
      <c r="E19" s="122">
        <v>611484</v>
      </c>
      <c r="F19" s="123">
        <v>771531</v>
      </c>
    </row>
    <row r="20" spans="1:6" x14ac:dyDescent="0.25">
      <c r="A20" s="186" t="s">
        <v>40</v>
      </c>
      <c r="B20" s="125">
        <v>415364</v>
      </c>
      <c r="C20" s="125">
        <v>492956</v>
      </c>
      <c r="D20" s="125"/>
      <c r="E20" s="125">
        <v>259971</v>
      </c>
      <c r="F20" s="126">
        <v>336071</v>
      </c>
    </row>
    <row r="21" spans="1:6" x14ac:dyDescent="0.25">
      <c r="A21" s="184" t="s">
        <v>41</v>
      </c>
      <c r="B21" s="122">
        <v>41649</v>
      </c>
      <c r="C21" s="122">
        <v>53126</v>
      </c>
      <c r="D21" s="122"/>
      <c r="E21" s="122">
        <v>40754</v>
      </c>
      <c r="F21" s="123">
        <v>55733</v>
      </c>
    </row>
    <row r="22" spans="1:6" x14ac:dyDescent="0.25">
      <c r="A22" s="186" t="s">
        <v>42</v>
      </c>
      <c r="B22" s="125">
        <v>230478</v>
      </c>
      <c r="C22" s="125">
        <v>319332</v>
      </c>
      <c r="D22" s="125"/>
      <c r="E22" s="125">
        <v>232730</v>
      </c>
      <c r="F22" s="126">
        <v>324968</v>
      </c>
    </row>
    <row r="23" spans="1:6" x14ac:dyDescent="0.25">
      <c r="A23" s="184" t="s">
        <v>44</v>
      </c>
      <c r="B23" s="122">
        <v>97135</v>
      </c>
      <c r="C23" s="122">
        <v>188024</v>
      </c>
      <c r="D23" s="122"/>
      <c r="E23" s="122">
        <v>100286</v>
      </c>
      <c r="F23" s="123">
        <v>142716</v>
      </c>
    </row>
    <row r="24" spans="1:6" x14ac:dyDescent="0.25">
      <c r="A24" s="186" t="s">
        <v>45</v>
      </c>
      <c r="B24" s="125">
        <v>196007</v>
      </c>
      <c r="C24" s="125">
        <v>339610</v>
      </c>
      <c r="D24" s="125"/>
      <c r="E24" s="125">
        <v>262607</v>
      </c>
      <c r="F24" s="126">
        <v>328913</v>
      </c>
    </row>
    <row r="25" spans="1:6" x14ac:dyDescent="0.25">
      <c r="A25" s="184" t="s">
        <v>46</v>
      </c>
      <c r="B25" s="122">
        <v>2042862</v>
      </c>
      <c r="C25" s="122">
        <v>2792180</v>
      </c>
      <c r="D25" s="122"/>
      <c r="E25" s="122">
        <v>1917080</v>
      </c>
      <c r="F25" s="123">
        <v>2715863</v>
      </c>
    </row>
    <row r="26" spans="1:6" x14ac:dyDescent="0.25">
      <c r="A26" s="186" t="s">
        <v>47</v>
      </c>
      <c r="B26" s="125">
        <v>16290</v>
      </c>
      <c r="C26" s="125">
        <v>22432</v>
      </c>
      <c r="D26" s="125"/>
      <c r="E26" s="125">
        <v>25217</v>
      </c>
      <c r="F26" s="126">
        <v>28461</v>
      </c>
    </row>
    <row r="27" spans="1:6" x14ac:dyDescent="0.25">
      <c r="A27" s="184" t="s">
        <v>48</v>
      </c>
      <c r="B27" s="122">
        <v>439001</v>
      </c>
      <c r="C27" s="122">
        <v>504142</v>
      </c>
      <c r="D27" s="122"/>
      <c r="E27" s="122">
        <v>370495</v>
      </c>
      <c r="F27" s="123">
        <v>464603</v>
      </c>
    </row>
    <row r="28" spans="1:6" x14ac:dyDescent="0.25">
      <c r="A28" s="186" t="s">
        <v>49</v>
      </c>
      <c r="B28" s="125">
        <v>146282</v>
      </c>
      <c r="C28" s="125">
        <v>182831</v>
      </c>
      <c r="D28" s="125"/>
      <c r="E28" s="125">
        <v>26440</v>
      </c>
      <c r="F28" s="126">
        <v>50284</v>
      </c>
    </row>
    <row r="29" spans="1:6" x14ac:dyDescent="0.25">
      <c r="A29" s="184" t="s">
        <v>50</v>
      </c>
      <c r="B29" s="122">
        <v>222162</v>
      </c>
      <c r="C29" s="122">
        <v>397258</v>
      </c>
      <c r="D29" s="122"/>
      <c r="E29" s="122">
        <v>187128</v>
      </c>
      <c r="F29" s="123">
        <v>249409</v>
      </c>
    </row>
    <row r="30" spans="1:6" x14ac:dyDescent="0.25">
      <c r="A30" s="186" t="s">
        <v>51</v>
      </c>
      <c r="B30" s="125">
        <v>313138</v>
      </c>
      <c r="C30" s="125">
        <v>457434</v>
      </c>
      <c r="D30" s="125"/>
      <c r="E30" s="125">
        <v>271355</v>
      </c>
      <c r="F30" s="126">
        <v>379249</v>
      </c>
    </row>
    <row r="31" spans="1:6" x14ac:dyDescent="0.25">
      <c r="A31" s="184" t="s">
        <v>52</v>
      </c>
      <c r="B31" s="122">
        <v>467628</v>
      </c>
      <c r="C31" s="122">
        <v>596273</v>
      </c>
      <c r="D31" s="122"/>
      <c r="E31" s="122">
        <v>422887</v>
      </c>
      <c r="F31" s="123">
        <v>528733</v>
      </c>
    </row>
    <row r="32" spans="1:6" x14ac:dyDescent="0.25">
      <c r="A32" s="186" t="s">
        <v>59</v>
      </c>
      <c r="B32" s="125">
        <v>302626</v>
      </c>
      <c r="C32" s="125">
        <v>416623</v>
      </c>
      <c r="D32" s="125"/>
      <c r="E32" s="125">
        <v>361792</v>
      </c>
      <c r="F32" s="126">
        <v>442631</v>
      </c>
    </row>
    <row r="33" spans="1:6" x14ac:dyDescent="0.25">
      <c r="A33" s="184" t="s">
        <v>53</v>
      </c>
      <c r="B33" s="122">
        <v>524975</v>
      </c>
      <c r="C33" s="122">
        <v>580912</v>
      </c>
      <c r="D33" s="122"/>
      <c r="E33" s="122">
        <v>406864</v>
      </c>
      <c r="F33" s="123">
        <v>482162</v>
      </c>
    </row>
    <row r="34" spans="1:6" x14ac:dyDescent="0.25">
      <c r="A34" s="186" t="s">
        <v>54</v>
      </c>
      <c r="B34" s="125">
        <v>821225</v>
      </c>
      <c r="C34" s="125">
        <v>973849</v>
      </c>
      <c r="D34" s="125"/>
      <c r="E34" s="125">
        <v>637418</v>
      </c>
      <c r="F34" s="126">
        <v>743430</v>
      </c>
    </row>
    <row r="35" spans="1:6" x14ac:dyDescent="0.25">
      <c r="A35" s="184" t="s">
        <v>57</v>
      </c>
      <c r="B35" s="122">
        <v>718854</v>
      </c>
      <c r="C35" s="122">
        <v>926136</v>
      </c>
      <c r="D35" s="122"/>
      <c r="E35" s="122">
        <v>533095</v>
      </c>
      <c r="F35" s="123">
        <v>742189</v>
      </c>
    </row>
    <row r="36" spans="1:6" x14ac:dyDescent="0.25">
      <c r="A36" s="186" t="s">
        <v>55</v>
      </c>
      <c r="B36" s="125">
        <v>73864</v>
      </c>
      <c r="C36" s="125">
        <v>108518</v>
      </c>
      <c r="D36" s="125"/>
      <c r="E36" s="125">
        <v>104318</v>
      </c>
      <c r="F36" s="126">
        <v>159488</v>
      </c>
    </row>
    <row r="37" spans="1:6" x14ac:dyDescent="0.25">
      <c r="A37" s="184" t="s">
        <v>56</v>
      </c>
      <c r="B37" s="122">
        <v>794814</v>
      </c>
      <c r="C37" s="122">
        <v>889816</v>
      </c>
      <c r="D37" s="122"/>
      <c r="E37" s="122">
        <v>724675</v>
      </c>
      <c r="F37" s="123">
        <v>864475</v>
      </c>
    </row>
    <row r="38" spans="1:6" x14ac:dyDescent="0.25">
      <c r="A38" s="186" t="s">
        <v>67</v>
      </c>
      <c r="B38" s="125">
        <v>1758276</v>
      </c>
      <c r="C38" s="125">
        <v>2279344</v>
      </c>
      <c r="D38" s="125"/>
      <c r="E38" s="125">
        <v>1716221</v>
      </c>
      <c r="F38" s="126">
        <v>2176335</v>
      </c>
    </row>
    <row r="39" spans="1:6" x14ac:dyDescent="0.25">
      <c r="A39" s="184" t="s">
        <v>36</v>
      </c>
      <c r="B39" s="122">
        <v>19088</v>
      </c>
      <c r="C39" s="122">
        <v>22242</v>
      </c>
      <c r="D39" s="122"/>
      <c r="E39" s="122">
        <v>14543</v>
      </c>
      <c r="F39" s="123">
        <v>17118</v>
      </c>
    </row>
    <row r="40" spans="1:6" x14ac:dyDescent="0.25">
      <c r="A40" s="186" t="s">
        <v>43</v>
      </c>
      <c r="B40" s="125">
        <v>56437</v>
      </c>
      <c r="C40" s="125">
        <v>68976</v>
      </c>
      <c r="D40" s="125"/>
      <c r="E40" s="125">
        <v>72646</v>
      </c>
      <c r="F40" s="126">
        <v>161496</v>
      </c>
    </row>
    <row r="41" spans="1:6" x14ac:dyDescent="0.25">
      <c r="A41" s="184" t="s">
        <v>91</v>
      </c>
      <c r="B41" s="122">
        <v>40597</v>
      </c>
      <c r="C41" s="122">
        <v>48280</v>
      </c>
      <c r="D41" s="122"/>
      <c r="E41" s="122">
        <v>27819</v>
      </c>
      <c r="F41" s="123">
        <v>48961</v>
      </c>
    </row>
    <row r="42" spans="1:6" x14ac:dyDescent="0.25">
      <c r="A42" s="186" t="s">
        <v>92</v>
      </c>
      <c r="B42" s="125">
        <v>19089</v>
      </c>
      <c r="C42" s="125">
        <v>40960</v>
      </c>
      <c r="D42" s="125"/>
      <c r="E42" s="125">
        <v>10731</v>
      </c>
      <c r="F42" s="126">
        <v>21209</v>
      </c>
    </row>
    <row r="43" spans="1:6" x14ac:dyDescent="0.25">
      <c r="A43" s="184" t="s">
        <v>93</v>
      </c>
      <c r="B43" s="122">
        <v>3545</v>
      </c>
      <c r="C43" s="122">
        <v>20200</v>
      </c>
      <c r="D43" s="122"/>
      <c r="E43" s="122">
        <v>1276</v>
      </c>
      <c r="F43" s="123">
        <v>2910</v>
      </c>
    </row>
    <row r="44" spans="1:6" x14ac:dyDescent="0.25">
      <c r="A44" s="186" t="s">
        <v>94</v>
      </c>
      <c r="B44" s="125">
        <v>4821</v>
      </c>
      <c r="C44" s="125">
        <v>9537</v>
      </c>
      <c r="D44" s="125"/>
      <c r="E44" s="125">
        <v>1552</v>
      </c>
      <c r="F44" s="126">
        <v>3689</v>
      </c>
    </row>
    <row r="45" spans="1:6" x14ac:dyDescent="0.25">
      <c r="A45" s="184" t="s">
        <v>95</v>
      </c>
      <c r="B45" s="122">
        <v>3360</v>
      </c>
      <c r="C45" s="122">
        <v>12221</v>
      </c>
      <c r="D45" s="122"/>
      <c r="E45" s="122">
        <v>1784</v>
      </c>
      <c r="F45" s="123">
        <v>2699</v>
      </c>
    </row>
    <row r="46" spans="1:6" x14ac:dyDescent="0.25">
      <c r="A46" s="186" t="s">
        <v>96</v>
      </c>
      <c r="B46" s="125">
        <v>2144</v>
      </c>
      <c r="C46" s="125">
        <v>2739</v>
      </c>
      <c r="D46" s="125"/>
      <c r="E46" s="125">
        <v>2865</v>
      </c>
      <c r="F46" s="126">
        <v>4650</v>
      </c>
    </row>
    <row r="47" spans="1:6" x14ac:dyDescent="0.25">
      <c r="A47" s="184" t="s">
        <v>97</v>
      </c>
      <c r="B47" s="122">
        <v>9864</v>
      </c>
      <c r="C47" s="122">
        <v>9864</v>
      </c>
      <c r="D47" s="122"/>
      <c r="E47" s="122">
        <v>3426</v>
      </c>
      <c r="F47" s="123">
        <v>4603</v>
      </c>
    </row>
    <row r="48" spans="1:6" x14ac:dyDescent="0.25">
      <c r="A48" s="153"/>
      <c r="B48" s="154"/>
      <c r="C48" s="154"/>
      <c r="D48" s="154"/>
      <c r="E48" s="154"/>
      <c r="F48" s="155"/>
    </row>
    <row r="49" spans="1:6" x14ac:dyDescent="0.25">
      <c r="A49" s="128" t="s">
        <v>0</v>
      </c>
      <c r="B49" s="101">
        <v>17157113</v>
      </c>
      <c r="C49" s="101">
        <v>22828886</v>
      </c>
      <c r="D49" s="257"/>
      <c r="E49" s="257">
        <v>16661376</v>
      </c>
      <c r="F49" s="276">
        <v>22564901</v>
      </c>
    </row>
    <row r="51" spans="1:6" ht="5.0999999999999996" customHeight="1" x14ac:dyDescent="0.25">
      <c r="A51" s="159"/>
      <c r="B51" s="159"/>
      <c r="C51" s="159"/>
      <c r="D51" s="159"/>
      <c r="E51" s="159"/>
      <c r="F51" s="160"/>
    </row>
    <row r="52" spans="1:6" x14ac:dyDescent="0.25">
      <c r="A52" s="217" t="s">
        <v>141</v>
      </c>
      <c r="B52" s="139"/>
      <c r="C52" s="139"/>
      <c r="D52" s="139"/>
      <c r="E52" s="139"/>
      <c r="F52" s="163"/>
    </row>
    <row r="53" spans="1:6" x14ac:dyDescent="0.25">
      <c r="A53" s="130" t="s">
        <v>63</v>
      </c>
      <c r="B53" s="139"/>
      <c r="C53" s="139"/>
      <c r="D53" s="139"/>
      <c r="E53" s="139"/>
      <c r="F53" s="163"/>
    </row>
    <row r="54" spans="1:6" x14ac:dyDescent="0.25">
      <c r="A54" s="291" t="s">
        <v>175</v>
      </c>
      <c r="B54" s="139"/>
      <c r="C54" s="139"/>
      <c r="D54" s="139"/>
      <c r="E54" s="139"/>
      <c r="F54" s="163"/>
    </row>
    <row r="55" spans="1:6" ht="5.0999999999999996" customHeight="1" x14ac:dyDescent="0.25">
      <c r="A55" s="164"/>
      <c r="B55" s="164"/>
      <c r="C55" s="164"/>
      <c r="D55" s="164"/>
      <c r="E55" s="164"/>
      <c r="F55" s="165"/>
    </row>
  </sheetData>
  <mergeCells count="10">
    <mergeCell ref="A3:I4"/>
    <mergeCell ref="A6:I6"/>
    <mergeCell ref="A7:I7"/>
    <mergeCell ref="A8:I8"/>
    <mergeCell ref="E11:F11"/>
    <mergeCell ref="A12:A14"/>
    <mergeCell ref="B12:F12"/>
    <mergeCell ref="B13:C13"/>
    <mergeCell ref="E13:F13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6"/>
  <sheetViews>
    <sheetView showGridLines="0" zoomScaleNormal="100" workbookViewId="0"/>
  </sheetViews>
  <sheetFormatPr baseColWidth="10" defaultRowHeight="14.25" x14ac:dyDescent="0.25"/>
  <cols>
    <col min="1" max="1" width="18.7109375" style="140" customWidth="1"/>
    <col min="2" max="3" width="11.42578125" style="140"/>
    <col min="4" max="4" width="3.140625" style="140" customWidth="1"/>
    <col min="5" max="9" width="11.42578125" style="140"/>
    <col min="10" max="10" width="11.42578125" style="140" customWidth="1"/>
    <col min="11" max="16384" width="11.42578125" style="140"/>
  </cols>
  <sheetData>
    <row r="1" spans="1:12" s="72" customFormat="1" ht="60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6"/>
      <c r="L1" s="76"/>
    </row>
    <row r="2" spans="1:12" s="72" customFormat="1" ht="14.1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6"/>
      <c r="L2" s="76"/>
    </row>
    <row r="3" spans="1:12" s="72" customFormat="1" ht="14.1" customHeight="1" x14ac:dyDescent="0.25">
      <c r="A3" s="318" t="s">
        <v>135</v>
      </c>
      <c r="B3" s="318"/>
      <c r="C3" s="318"/>
      <c r="D3" s="318"/>
      <c r="E3" s="318"/>
      <c r="F3" s="318"/>
      <c r="G3" s="318"/>
      <c r="H3" s="318"/>
      <c r="I3" s="319"/>
    </row>
    <row r="4" spans="1:12" s="72" customFormat="1" ht="18" customHeight="1" x14ac:dyDescent="0.25">
      <c r="A4" s="320"/>
      <c r="B4" s="320"/>
      <c r="C4" s="320"/>
      <c r="D4" s="320"/>
      <c r="E4" s="320"/>
      <c r="F4" s="320"/>
      <c r="G4" s="320"/>
      <c r="H4" s="320"/>
      <c r="I4" s="321"/>
    </row>
    <row r="5" spans="1:12" s="72" customFormat="1" ht="7.5" customHeight="1" x14ac:dyDescent="0.25">
      <c r="A5" s="176"/>
      <c r="B5" s="177"/>
      <c r="C5" s="177"/>
      <c r="D5" s="177"/>
      <c r="E5" s="177"/>
      <c r="F5" s="177"/>
      <c r="G5" s="177"/>
      <c r="H5" s="177"/>
      <c r="I5" s="178"/>
    </row>
    <row r="6" spans="1:12" s="72" customFormat="1" ht="14.1" customHeight="1" x14ac:dyDescent="0.25">
      <c r="A6" s="322" t="s">
        <v>187</v>
      </c>
      <c r="B6" s="323"/>
      <c r="C6" s="323"/>
      <c r="D6" s="323"/>
      <c r="E6" s="323"/>
      <c r="F6" s="323"/>
      <c r="G6" s="323"/>
      <c r="H6" s="323"/>
      <c r="I6" s="324"/>
    </row>
    <row r="7" spans="1:12" s="72" customFormat="1" ht="14.1" customHeight="1" x14ac:dyDescent="0.25">
      <c r="A7" s="322" t="s">
        <v>2</v>
      </c>
      <c r="B7" s="323"/>
      <c r="C7" s="323"/>
      <c r="D7" s="323"/>
      <c r="E7" s="323"/>
      <c r="F7" s="323"/>
      <c r="G7" s="323"/>
      <c r="H7" s="323"/>
      <c r="I7" s="324"/>
    </row>
    <row r="8" spans="1:12" s="72" customFormat="1" ht="14.1" customHeight="1" x14ac:dyDescent="0.25">
      <c r="A8" s="322" t="s">
        <v>188</v>
      </c>
      <c r="B8" s="323"/>
      <c r="C8" s="323"/>
      <c r="D8" s="323"/>
      <c r="E8" s="323"/>
      <c r="F8" s="323"/>
      <c r="G8" s="323"/>
      <c r="H8" s="323"/>
      <c r="I8" s="324"/>
    </row>
    <row r="9" spans="1:12" s="72" customFormat="1" ht="7.5" customHeight="1" x14ac:dyDescent="0.25">
      <c r="A9" s="73"/>
      <c r="B9" s="74"/>
      <c r="C9" s="74"/>
      <c r="D9" s="74"/>
      <c r="E9" s="74"/>
      <c r="F9" s="74"/>
      <c r="G9" s="74"/>
      <c r="H9" s="74"/>
      <c r="I9" s="75"/>
    </row>
    <row r="10" spans="1:12" ht="12.75" customHeight="1" x14ac:dyDescent="0.25">
      <c r="A10" s="139"/>
      <c r="B10" s="139"/>
      <c r="C10" s="139"/>
      <c r="D10" s="139"/>
      <c r="E10" s="139"/>
      <c r="H10" s="325" t="s">
        <v>137</v>
      </c>
      <c r="I10" s="325"/>
      <c r="J10" s="294"/>
    </row>
    <row r="11" spans="1:12" ht="12.75" customHeight="1" x14ac:dyDescent="0.3">
      <c r="A11" s="259"/>
      <c r="B11" s="260"/>
      <c r="C11" s="260"/>
      <c r="D11" s="260"/>
      <c r="E11" s="260"/>
      <c r="F11" s="261"/>
    </row>
    <row r="12" spans="1:12" ht="21.75" customHeight="1" x14ac:dyDescent="0.25">
      <c r="A12" s="353" t="s">
        <v>4</v>
      </c>
      <c r="B12" s="356" t="s">
        <v>100</v>
      </c>
      <c r="C12" s="362"/>
      <c r="D12" s="262"/>
      <c r="E12" s="362" t="s">
        <v>138</v>
      </c>
      <c r="F12" s="364"/>
    </row>
    <row r="13" spans="1:12" x14ac:dyDescent="0.25">
      <c r="A13" s="354"/>
      <c r="B13" s="363"/>
      <c r="C13" s="363"/>
      <c r="D13" s="263"/>
      <c r="E13" s="363"/>
      <c r="F13" s="365"/>
    </row>
    <row r="14" spans="1:12" x14ac:dyDescent="0.25">
      <c r="A14" s="355"/>
      <c r="B14" s="264" t="s">
        <v>1</v>
      </c>
      <c r="C14" s="145" t="s">
        <v>7</v>
      </c>
      <c r="D14" s="265"/>
      <c r="E14" s="264" t="s">
        <v>1</v>
      </c>
      <c r="F14" s="266" t="s">
        <v>74</v>
      </c>
    </row>
    <row r="15" spans="1:12" x14ac:dyDescent="0.25">
      <c r="A15" s="184" t="s">
        <v>35</v>
      </c>
      <c r="B15" s="267">
        <v>14.048320936624663</v>
      </c>
      <c r="C15" s="267">
        <v>10.951044238621833</v>
      </c>
      <c r="D15" s="268"/>
      <c r="E15" s="267">
        <v>2.2634285849839606</v>
      </c>
      <c r="F15" s="269">
        <v>1.7710894872399743</v>
      </c>
    </row>
    <row r="16" spans="1:12" x14ac:dyDescent="0.25">
      <c r="A16" s="186" t="s">
        <v>37</v>
      </c>
      <c r="B16" s="270">
        <v>33.142528874489301</v>
      </c>
      <c r="C16" s="270">
        <v>34.801128447111353</v>
      </c>
      <c r="D16" s="271"/>
      <c r="E16" s="270">
        <v>1.5030792185142072</v>
      </c>
      <c r="F16" s="272">
        <v>1.7232246899826751</v>
      </c>
    </row>
    <row r="17" spans="1:6" x14ac:dyDescent="0.25">
      <c r="A17" s="184" t="s">
        <v>90</v>
      </c>
      <c r="B17" s="267">
        <v>-3.8636987941482914</v>
      </c>
      <c r="C17" s="267">
        <v>6.1285002528445744</v>
      </c>
      <c r="D17" s="268"/>
      <c r="E17" s="267">
        <v>-0.5623848254656818</v>
      </c>
      <c r="F17" s="269">
        <v>0.91415323551048056</v>
      </c>
    </row>
    <row r="18" spans="1:6" x14ac:dyDescent="0.25">
      <c r="A18" s="186" t="s">
        <v>38</v>
      </c>
      <c r="B18" s="270">
        <v>33.193092945822457</v>
      </c>
      <c r="C18" s="270">
        <v>31.220325260747529</v>
      </c>
      <c r="D18" s="271"/>
      <c r="E18" s="270">
        <v>1.0493606937251017</v>
      </c>
      <c r="F18" s="272">
        <v>1.1216097009727015</v>
      </c>
    </row>
    <row r="19" spans="1:6" x14ac:dyDescent="0.25">
      <c r="A19" s="184" t="s">
        <v>39</v>
      </c>
      <c r="B19" s="267">
        <v>-22.928272892729481</v>
      </c>
      <c r="C19" s="267">
        <v>-24.743660773855737</v>
      </c>
      <c r="D19" s="268"/>
      <c r="E19" s="267">
        <v>-1.0602716202894953</v>
      </c>
      <c r="F19" s="269">
        <v>-1.1111930735472546</v>
      </c>
    </row>
    <row r="20" spans="1:6" x14ac:dyDescent="0.25">
      <c r="A20" s="186" t="s">
        <v>40</v>
      </c>
      <c r="B20" s="270">
        <v>-37.411282634027017</v>
      </c>
      <c r="C20" s="270">
        <v>-31.825355609831306</v>
      </c>
      <c r="D20" s="271"/>
      <c r="E20" s="270">
        <v>-0.90570598911366773</v>
      </c>
      <c r="F20" s="272">
        <v>-0.68722144391977491</v>
      </c>
    </row>
    <row r="21" spans="1:6" x14ac:dyDescent="0.25">
      <c r="A21" s="184" t="s">
        <v>41</v>
      </c>
      <c r="B21" s="267">
        <v>-2.1489111383226458</v>
      </c>
      <c r="C21" s="267">
        <v>4.9072017467906477</v>
      </c>
      <c r="D21" s="268"/>
      <c r="E21" s="267">
        <v>-5.216495339279972E-3</v>
      </c>
      <c r="F21" s="269">
        <v>1.1419742513936024E-2</v>
      </c>
    </row>
    <row r="22" spans="1:6" x14ac:dyDescent="0.25">
      <c r="A22" s="186" t="s">
        <v>42</v>
      </c>
      <c r="B22" s="270">
        <v>0.97709976657208131</v>
      </c>
      <c r="C22" s="270">
        <v>1.7649343003519817</v>
      </c>
      <c r="D22" s="271"/>
      <c r="E22" s="270">
        <v>1.3125751401182679E-2</v>
      </c>
      <c r="F22" s="272">
        <v>2.4688020256441668E-2</v>
      </c>
    </row>
    <row r="23" spans="1:6" x14ac:dyDescent="0.25">
      <c r="A23" s="184" t="s">
        <v>44</v>
      </c>
      <c r="B23" s="267">
        <v>3.2439388479950537</v>
      </c>
      <c r="C23" s="267">
        <v>-24.096923796962088</v>
      </c>
      <c r="D23" s="268"/>
      <c r="E23" s="267">
        <v>1.8365560686113062E-2</v>
      </c>
      <c r="F23" s="269">
        <v>-0.19846785340292034</v>
      </c>
    </row>
    <row r="24" spans="1:6" x14ac:dyDescent="0.25">
      <c r="A24" s="186" t="s">
        <v>45</v>
      </c>
      <c r="B24" s="270">
        <v>33.978378323223154</v>
      </c>
      <c r="C24" s="270">
        <v>-3.1497894643856199</v>
      </c>
      <c r="D24" s="271"/>
      <c r="E24" s="270">
        <v>0.38817719507938114</v>
      </c>
      <c r="F24" s="272">
        <v>-4.6857301753576386E-2</v>
      </c>
    </row>
    <row r="25" spans="1:6" x14ac:dyDescent="0.25">
      <c r="A25" s="184" t="s">
        <v>46</v>
      </c>
      <c r="B25" s="267">
        <v>-6.1571461997922512</v>
      </c>
      <c r="C25" s="267">
        <v>-2.7332406936515525</v>
      </c>
      <c r="D25" s="268"/>
      <c r="E25" s="267">
        <v>-0.7331186779500708</v>
      </c>
      <c r="F25" s="269">
        <v>-0.3343001493809189</v>
      </c>
    </row>
    <row r="26" spans="1:6" x14ac:dyDescent="0.25">
      <c r="A26" s="186" t="s">
        <v>47</v>
      </c>
      <c r="B26" s="270">
        <v>54.800491098833646</v>
      </c>
      <c r="C26" s="270">
        <v>26.876783166904431</v>
      </c>
      <c r="D26" s="271"/>
      <c r="E26" s="270">
        <v>5.2030898205309838E-2</v>
      </c>
      <c r="F26" s="272">
        <v>2.6409523443237545E-2</v>
      </c>
    </row>
    <row r="27" spans="1:6" x14ac:dyDescent="0.25">
      <c r="A27" s="184" t="s">
        <v>48</v>
      </c>
      <c r="B27" s="267">
        <v>-15.604975842879625</v>
      </c>
      <c r="C27" s="267">
        <v>-7.8428299963105701</v>
      </c>
      <c r="D27" s="268"/>
      <c r="E27" s="267">
        <v>-0.39928629018180306</v>
      </c>
      <c r="F27" s="269">
        <v>-0.17319723792041292</v>
      </c>
    </row>
    <row r="28" spans="1:6" x14ac:dyDescent="0.25">
      <c r="A28" s="186" t="s">
        <v>49</v>
      </c>
      <c r="B28" s="270">
        <v>-81.925322322637101</v>
      </c>
      <c r="C28" s="270">
        <v>-72.497005431245242</v>
      </c>
      <c r="D28" s="271"/>
      <c r="E28" s="270">
        <v>-0.69849746865920714</v>
      </c>
      <c r="F28" s="272">
        <v>-0.58061089796497056</v>
      </c>
    </row>
    <row r="29" spans="1:6" x14ac:dyDescent="0.25">
      <c r="A29" s="184" t="s">
        <v>50</v>
      </c>
      <c r="B29" s="267">
        <v>-15.769573554433251</v>
      </c>
      <c r="C29" s="267">
        <v>-37.217375106354055</v>
      </c>
      <c r="D29" s="268"/>
      <c r="E29" s="267">
        <v>-0.20419519297914471</v>
      </c>
      <c r="F29" s="269">
        <v>-0.64764001186917042</v>
      </c>
    </row>
    <row r="30" spans="1:6" x14ac:dyDescent="0.25">
      <c r="A30" s="186" t="s">
        <v>51</v>
      </c>
      <c r="B30" s="270">
        <v>-13.343318281396705</v>
      </c>
      <c r="C30" s="270">
        <v>-17.092083229493213</v>
      </c>
      <c r="D30" s="271"/>
      <c r="E30" s="270">
        <v>-0.24353164777780453</v>
      </c>
      <c r="F30" s="272">
        <v>-0.34248276503724129</v>
      </c>
    </row>
    <row r="31" spans="1:6" x14ac:dyDescent="0.25">
      <c r="A31" s="184" t="s">
        <v>52</v>
      </c>
      <c r="B31" s="267">
        <v>-9.5676477884130122</v>
      </c>
      <c r="C31" s="267">
        <v>-11.327026378856658</v>
      </c>
      <c r="D31" s="268"/>
      <c r="E31" s="267">
        <v>-0.26077231058628519</v>
      </c>
      <c r="F31" s="269">
        <v>-0.29585324487581088</v>
      </c>
    </row>
    <row r="32" spans="1:6" x14ac:dyDescent="0.25">
      <c r="A32" s="186" t="s">
        <v>59</v>
      </c>
      <c r="B32" s="270">
        <v>19.550864763767819</v>
      </c>
      <c r="C32" s="270">
        <v>6.2425742217784546</v>
      </c>
      <c r="D32" s="271"/>
      <c r="E32" s="270">
        <v>0.34484822708808804</v>
      </c>
      <c r="F32" s="272">
        <v>0.11392583939487844</v>
      </c>
    </row>
    <row r="33" spans="1:6" x14ac:dyDescent="0.25">
      <c r="A33" s="184" t="s">
        <v>53</v>
      </c>
      <c r="B33" s="267">
        <v>-22.49840468593743</v>
      </c>
      <c r="C33" s="267">
        <v>-16.999132398710998</v>
      </c>
      <c r="D33" s="268"/>
      <c r="E33" s="267">
        <v>-0.68840835867899075</v>
      </c>
      <c r="F33" s="269">
        <v>-0.43256600431575842</v>
      </c>
    </row>
    <row r="34" spans="1:6" x14ac:dyDescent="0.25">
      <c r="A34" s="186" t="s">
        <v>54</v>
      </c>
      <c r="B34" s="270">
        <v>-22.382051203994038</v>
      </c>
      <c r="C34" s="270">
        <v>-23.660649648970221</v>
      </c>
      <c r="D34" s="271"/>
      <c r="E34" s="270">
        <v>-1.0713166020413785</v>
      </c>
      <c r="F34" s="272">
        <v>-1.0093308977056481</v>
      </c>
    </row>
    <row r="35" spans="1:6" x14ac:dyDescent="0.25">
      <c r="A35" s="184" t="s">
        <v>57</v>
      </c>
      <c r="B35" s="267">
        <v>-25.840991355685574</v>
      </c>
      <c r="C35" s="267">
        <v>-19.86176976167647</v>
      </c>
      <c r="D35" s="268"/>
      <c r="E35" s="267">
        <v>-1.0826938075187802</v>
      </c>
      <c r="F35" s="269">
        <v>-0.80576424097084387</v>
      </c>
    </row>
    <row r="36" spans="1:6" x14ac:dyDescent="0.25">
      <c r="A36" s="186" t="s">
        <v>55</v>
      </c>
      <c r="B36" s="270">
        <v>41.229827791617026</v>
      </c>
      <c r="C36" s="270">
        <v>46.969166405573276</v>
      </c>
      <c r="D36" s="271"/>
      <c r="E36" s="270">
        <v>0.17750072520942153</v>
      </c>
      <c r="F36" s="272">
        <v>0.22326976445543503</v>
      </c>
    </row>
    <row r="37" spans="1:6" x14ac:dyDescent="0.25">
      <c r="A37" s="184" t="s">
        <v>56</v>
      </c>
      <c r="B37" s="267">
        <v>-8.8245803420674633</v>
      </c>
      <c r="C37" s="267">
        <v>-2.8478921484891231</v>
      </c>
      <c r="D37" s="268"/>
      <c r="E37" s="267">
        <v>-0.40880420849358429</v>
      </c>
      <c r="F37" s="269">
        <v>-0.11100410243408237</v>
      </c>
    </row>
    <row r="38" spans="1:6" x14ac:dyDescent="0.25">
      <c r="A38" s="186" t="s">
        <v>67</v>
      </c>
      <c r="B38" s="270">
        <v>-2.3918315440806737</v>
      </c>
      <c r="C38" s="270">
        <v>-4.5192388687271432</v>
      </c>
      <c r="D38" s="271"/>
      <c r="E38" s="270">
        <v>-0.24511699608203263</v>
      </c>
      <c r="F38" s="272">
        <v>-0.45122219279556419</v>
      </c>
    </row>
    <row r="39" spans="1:6" x14ac:dyDescent="0.25">
      <c r="A39" s="184" t="s">
        <v>36</v>
      </c>
      <c r="B39" s="267">
        <v>-23.810771165129935</v>
      </c>
      <c r="C39" s="267">
        <v>-23.03749662800108</v>
      </c>
      <c r="D39" s="268"/>
      <c r="E39" s="267">
        <v>-2.6490470745282092E-2</v>
      </c>
      <c r="F39" s="269">
        <v>-2.244524765685009E-2</v>
      </c>
    </row>
    <row r="40" spans="1:6" x14ac:dyDescent="0.25">
      <c r="A40" s="186" t="s">
        <v>43</v>
      </c>
      <c r="B40" s="270">
        <v>28.720520226092816</v>
      </c>
      <c r="C40" s="270">
        <v>134.13361169102296</v>
      </c>
      <c r="D40" s="271"/>
      <c r="E40" s="270">
        <v>9.4473936261887215E-2</v>
      </c>
      <c r="F40" s="272">
        <v>0.40527601741057184</v>
      </c>
    </row>
    <row r="41" spans="1:6" x14ac:dyDescent="0.25">
      <c r="A41" s="184" t="s">
        <v>91</v>
      </c>
      <c r="B41" s="267">
        <v>-31.475232160011828</v>
      </c>
      <c r="C41" s="267">
        <v>1.4105219552609753</v>
      </c>
      <c r="D41" s="268"/>
      <c r="E41" s="267">
        <v>-7.4476399380245223E-2</v>
      </c>
      <c r="F41" s="269">
        <v>2.9830627740661418E-3</v>
      </c>
    </row>
    <row r="42" spans="1:6" x14ac:dyDescent="0.25">
      <c r="A42" s="186" t="s">
        <v>92</v>
      </c>
      <c r="B42" s="270">
        <v>-43.784378437843785</v>
      </c>
      <c r="C42" s="270">
        <v>-48.22021484375</v>
      </c>
      <c r="D42" s="271"/>
      <c r="E42" s="270">
        <v>-4.8714489436538555E-2</v>
      </c>
      <c r="F42" s="272">
        <v>-8.6517581278385269E-2</v>
      </c>
    </row>
    <row r="43" spans="1:6" x14ac:dyDescent="0.25">
      <c r="A43" s="184" t="s">
        <v>93</v>
      </c>
      <c r="B43" s="267">
        <v>-64.005641748942168</v>
      </c>
      <c r="C43" s="267">
        <v>-85.594059405940598</v>
      </c>
      <c r="D43" s="268"/>
      <c r="E43" s="267">
        <v>-1.3224835670196933E-2</v>
      </c>
      <c r="F43" s="269">
        <v>-7.5737379388551532E-2</v>
      </c>
    </row>
    <row r="44" spans="1:6" x14ac:dyDescent="0.25">
      <c r="A44" s="186" t="s">
        <v>94</v>
      </c>
      <c r="B44" s="270">
        <v>-67.807508815598425</v>
      </c>
      <c r="C44" s="270">
        <v>-61.319073083778967</v>
      </c>
      <c r="D44" s="271"/>
      <c r="E44" s="270">
        <v>-1.9053322082800254E-2</v>
      </c>
      <c r="F44" s="272">
        <v>-2.5616668285960053E-2</v>
      </c>
    </row>
    <row r="45" spans="1:6" x14ac:dyDescent="0.25">
      <c r="A45" s="184" t="s">
        <v>95</v>
      </c>
      <c r="B45" s="267">
        <v>-46.904761904761905</v>
      </c>
      <c r="C45" s="267">
        <v>-77.9150642336961</v>
      </c>
      <c r="D45" s="268"/>
      <c r="E45" s="267">
        <v>-9.1856945862628329E-3</v>
      </c>
      <c r="F45" s="269">
        <v>-4.1710313854123056E-2</v>
      </c>
    </row>
    <row r="46" spans="1:6" x14ac:dyDescent="0.25">
      <c r="A46" s="186" t="s">
        <v>96</v>
      </c>
      <c r="B46" s="270">
        <v>33.62873134328359</v>
      </c>
      <c r="C46" s="270">
        <v>69.769989047097482</v>
      </c>
      <c r="D46" s="271"/>
      <c r="E46" s="270">
        <v>4.2023387034869943E-3</v>
      </c>
      <c r="F46" s="272">
        <v>8.3709735113662222E-3</v>
      </c>
    </row>
    <row r="47" spans="1:6" x14ac:dyDescent="0.25">
      <c r="A47" s="184" t="s">
        <v>97</v>
      </c>
      <c r="B47" s="267">
        <v>-65.267639902676393</v>
      </c>
      <c r="C47" s="267">
        <v>-53.335360908353607</v>
      </c>
      <c r="D47" s="268"/>
      <c r="E47" s="267">
        <v>-3.7523795524340174E-2</v>
      </c>
      <c r="F47" s="269">
        <v>-2.3045364543850179E-2</v>
      </c>
    </row>
    <row r="48" spans="1:6" x14ac:dyDescent="0.25">
      <c r="A48" s="153"/>
      <c r="B48" s="154"/>
      <c r="C48" s="154"/>
      <c r="D48" s="154"/>
      <c r="E48" s="154"/>
      <c r="F48" s="155"/>
    </row>
    <row r="49" spans="1:6" x14ac:dyDescent="0.25">
      <c r="A49" s="128" t="s">
        <v>0</v>
      </c>
      <c r="B49" s="214">
        <v>-2.8893963687247322</v>
      </c>
      <c r="C49" s="214">
        <v>-1.1563639154359038</v>
      </c>
      <c r="D49" s="214"/>
      <c r="E49" s="214">
        <v>-2.8893963687247326</v>
      </c>
      <c r="F49" s="215">
        <v>-1.1563639154359047</v>
      </c>
    </row>
    <row r="51" spans="1:6" ht="5.0999999999999996" customHeight="1" x14ac:dyDescent="0.25">
      <c r="A51" s="159"/>
      <c r="B51" s="159"/>
      <c r="C51" s="159"/>
      <c r="D51" s="159"/>
      <c r="E51" s="159"/>
      <c r="F51" s="160"/>
    </row>
    <row r="52" spans="1:6" x14ac:dyDescent="0.25">
      <c r="A52" s="217" t="s">
        <v>141</v>
      </c>
      <c r="B52" s="139"/>
      <c r="C52" s="139"/>
      <c r="D52" s="139"/>
      <c r="E52" s="139"/>
      <c r="F52" s="163"/>
    </row>
    <row r="53" spans="1:6" x14ac:dyDescent="0.25">
      <c r="A53" s="130" t="s">
        <v>65</v>
      </c>
      <c r="B53" s="139"/>
      <c r="C53" s="139"/>
      <c r="D53" s="139"/>
      <c r="E53" s="139"/>
      <c r="F53" s="163"/>
    </row>
    <row r="54" spans="1:6" x14ac:dyDescent="0.25">
      <c r="A54" s="217" t="s">
        <v>139</v>
      </c>
      <c r="B54" s="139"/>
      <c r="C54" s="139"/>
      <c r="D54" s="139"/>
      <c r="E54" s="139"/>
      <c r="F54" s="163"/>
    </row>
    <row r="55" spans="1:6" x14ac:dyDescent="0.25">
      <c r="A55" s="291" t="s">
        <v>175</v>
      </c>
      <c r="B55" s="139"/>
      <c r="C55" s="139"/>
      <c r="D55" s="139"/>
      <c r="E55" s="139"/>
      <c r="F55" s="163"/>
    </row>
    <row r="56" spans="1:6" ht="5.0999999999999996" customHeight="1" x14ac:dyDescent="0.25">
      <c r="A56" s="164"/>
      <c r="B56" s="164"/>
      <c r="C56" s="164"/>
      <c r="D56" s="164"/>
      <c r="E56" s="164"/>
      <c r="F56" s="165"/>
    </row>
  </sheetData>
  <mergeCells count="8">
    <mergeCell ref="A3:I4"/>
    <mergeCell ref="A6:I6"/>
    <mergeCell ref="A7:I7"/>
    <mergeCell ref="A8:I8"/>
    <mergeCell ref="A12:A14"/>
    <mergeCell ref="B12:C13"/>
    <mergeCell ref="E12:F13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34"/>
  <sheetViews>
    <sheetView showGridLines="0" zoomScaleNormal="100" workbookViewId="0"/>
  </sheetViews>
  <sheetFormatPr baseColWidth="10" defaultRowHeight="14.25" x14ac:dyDescent="0.25"/>
  <cols>
    <col min="1" max="1" width="18.7109375" style="72" customWidth="1"/>
    <col min="2" max="3" width="14.42578125" style="72" customWidth="1"/>
    <col min="4" max="4" width="1.7109375" style="72" customWidth="1"/>
    <col min="5" max="5" width="12.5703125" style="72" customWidth="1"/>
    <col min="6" max="6" width="17" style="72" customWidth="1"/>
    <col min="7" max="8" width="11.42578125" style="72"/>
    <col min="9" max="9" width="11.42578125" style="72" customWidth="1"/>
    <col min="10" max="16384" width="11.42578125" style="72"/>
  </cols>
  <sheetData>
    <row r="1" spans="1:12" ht="60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6"/>
      <c r="K1" s="76"/>
      <c r="L1" s="76"/>
    </row>
    <row r="2" spans="1:12" ht="14.1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6"/>
      <c r="K2" s="76"/>
      <c r="L2" s="76"/>
    </row>
    <row r="3" spans="1:12" ht="14.1" customHeight="1" x14ac:dyDescent="0.25">
      <c r="A3" s="318" t="s">
        <v>135</v>
      </c>
      <c r="B3" s="318"/>
      <c r="C3" s="318"/>
      <c r="D3" s="318"/>
      <c r="E3" s="318"/>
      <c r="F3" s="318"/>
      <c r="G3" s="318"/>
      <c r="H3" s="319"/>
    </row>
    <row r="4" spans="1:12" ht="18" customHeight="1" x14ac:dyDescent="0.25">
      <c r="A4" s="320"/>
      <c r="B4" s="320"/>
      <c r="C4" s="320"/>
      <c r="D4" s="320"/>
      <c r="E4" s="320"/>
      <c r="F4" s="320"/>
      <c r="G4" s="320"/>
      <c r="H4" s="321"/>
    </row>
    <row r="5" spans="1:12" ht="7.5" customHeight="1" x14ac:dyDescent="0.25">
      <c r="A5" s="176"/>
      <c r="B5" s="177"/>
      <c r="C5" s="177"/>
      <c r="D5" s="177"/>
      <c r="E5" s="177"/>
      <c r="F5" s="177"/>
      <c r="G5" s="177"/>
      <c r="H5" s="178"/>
    </row>
    <row r="6" spans="1:12" ht="14.1" customHeight="1" x14ac:dyDescent="0.25">
      <c r="A6" s="322" t="s">
        <v>189</v>
      </c>
      <c r="B6" s="323"/>
      <c r="C6" s="323"/>
      <c r="D6" s="323"/>
      <c r="E6" s="323"/>
      <c r="F6" s="323"/>
      <c r="G6" s="323"/>
      <c r="H6" s="324"/>
    </row>
    <row r="7" spans="1:12" ht="14.1" customHeight="1" x14ac:dyDescent="0.25">
      <c r="A7" s="322" t="s">
        <v>11</v>
      </c>
      <c r="B7" s="323"/>
      <c r="C7" s="323"/>
      <c r="D7" s="323"/>
      <c r="E7" s="323"/>
      <c r="F7" s="323"/>
      <c r="G7" s="323"/>
      <c r="H7" s="324"/>
    </row>
    <row r="8" spans="1:12" ht="14.1" customHeight="1" x14ac:dyDescent="0.25">
      <c r="A8" s="322" t="str">
        <f>'a3'!A8</f>
        <v>Marzo 2019</v>
      </c>
      <c r="B8" s="323"/>
      <c r="C8" s="323"/>
      <c r="D8" s="323"/>
      <c r="E8" s="323"/>
      <c r="F8" s="323"/>
      <c r="G8" s="323"/>
      <c r="H8" s="324"/>
    </row>
    <row r="9" spans="1:12" ht="7.5" customHeight="1" x14ac:dyDescent="0.25">
      <c r="A9" s="73"/>
      <c r="B9" s="74"/>
      <c r="C9" s="74"/>
      <c r="D9" s="74"/>
      <c r="E9" s="74"/>
      <c r="F9" s="74"/>
      <c r="G9" s="74"/>
      <c r="H9" s="75"/>
    </row>
    <row r="10" spans="1:12" ht="12.75" customHeight="1" x14ac:dyDescent="0.25">
      <c r="A10" s="76"/>
      <c r="B10" s="76"/>
      <c r="C10" s="76"/>
      <c r="D10" s="76"/>
      <c r="E10" s="76"/>
      <c r="G10" s="325" t="s">
        <v>137</v>
      </c>
      <c r="H10" s="325"/>
      <c r="I10" s="294"/>
    </row>
    <row r="11" spans="1:12" ht="12.75" customHeight="1" x14ac:dyDescent="0.3">
      <c r="A11" s="243"/>
      <c r="B11" s="244"/>
      <c r="C11" s="244"/>
      <c r="D11" s="244"/>
      <c r="E11" s="244"/>
      <c r="F11" s="244"/>
    </row>
    <row r="12" spans="1:12" ht="30" customHeight="1" x14ac:dyDescent="0.25">
      <c r="A12" s="253" t="s">
        <v>12</v>
      </c>
      <c r="B12" s="331" t="s">
        <v>3</v>
      </c>
      <c r="C12" s="331"/>
      <c r="D12" s="82"/>
      <c r="E12" s="341" t="s">
        <v>62</v>
      </c>
      <c r="F12" s="343" t="s">
        <v>138</v>
      </c>
    </row>
    <row r="13" spans="1:12" x14ac:dyDescent="0.25">
      <c r="A13" s="254"/>
      <c r="B13" s="246" t="s">
        <v>190</v>
      </c>
      <c r="C13" s="246" t="s">
        <v>191</v>
      </c>
      <c r="D13" s="246"/>
      <c r="E13" s="342"/>
      <c r="F13" s="344"/>
    </row>
    <row r="14" spans="1:12" x14ac:dyDescent="0.25">
      <c r="A14" s="121" t="s">
        <v>1</v>
      </c>
      <c r="B14" s="255">
        <v>1258658</v>
      </c>
      <c r="C14" s="255">
        <v>1425186</v>
      </c>
      <c r="D14" s="255"/>
      <c r="E14" s="231">
        <v>13.230599575103</v>
      </c>
      <c r="F14" s="248">
        <v>9.5830822872841637</v>
      </c>
      <c r="G14" s="209"/>
      <c r="H14" s="209"/>
    </row>
    <row r="15" spans="1:12" x14ac:dyDescent="0.25">
      <c r="A15" s="124" t="s">
        <v>14</v>
      </c>
      <c r="B15" s="256">
        <v>36771</v>
      </c>
      <c r="C15" s="256">
        <v>38759</v>
      </c>
      <c r="D15" s="256"/>
      <c r="E15" s="234">
        <v>5.4064344184275654</v>
      </c>
      <c r="F15" s="212">
        <v>0.1144021881432607</v>
      </c>
      <c r="G15" s="209"/>
      <c r="H15" s="209"/>
    </row>
    <row r="16" spans="1:12" x14ac:dyDescent="0.25">
      <c r="A16" s="121" t="s">
        <v>15</v>
      </c>
      <c r="B16" s="255">
        <v>29953</v>
      </c>
      <c r="C16" s="255">
        <v>34762</v>
      </c>
      <c r="D16" s="255"/>
      <c r="E16" s="231">
        <v>16.055153073147935</v>
      </c>
      <c r="F16" s="248">
        <v>0.27674050441697218</v>
      </c>
      <c r="G16" s="209"/>
      <c r="H16" s="209"/>
    </row>
    <row r="17" spans="1:8" x14ac:dyDescent="0.25">
      <c r="A17" s="124" t="s">
        <v>16</v>
      </c>
      <c r="B17" s="256">
        <v>17136</v>
      </c>
      <c r="C17" s="256">
        <v>47529</v>
      </c>
      <c r="D17" s="256"/>
      <c r="E17" s="234">
        <v>177.36344537815125</v>
      </c>
      <c r="F17" s="212">
        <v>1.7490068934799408</v>
      </c>
      <c r="G17" s="209"/>
      <c r="H17" s="209"/>
    </row>
    <row r="18" spans="1:8" x14ac:dyDescent="0.25">
      <c r="A18" s="121" t="s">
        <v>17</v>
      </c>
      <c r="B18" s="255">
        <v>228420</v>
      </c>
      <c r="C18" s="255">
        <v>126276</v>
      </c>
      <c r="D18" s="255"/>
      <c r="E18" s="231">
        <v>-44.717625426845288</v>
      </c>
      <c r="F18" s="248">
        <v>-5.8780166527692259</v>
      </c>
      <c r="G18" s="209"/>
      <c r="H18" s="209"/>
    </row>
    <row r="19" spans="1:8" x14ac:dyDescent="0.25">
      <c r="A19" s="124" t="s">
        <v>18</v>
      </c>
      <c r="B19" s="256">
        <v>19714</v>
      </c>
      <c r="C19" s="256">
        <v>11957</v>
      </c>
      <c r="D19" s="256"/>
      <c r="E19" s="234">
        <v>-39.347671705387036</v>
      </c>
      <c r="F19" s="212">
        <v>-0.44638720997347753</v>
      </c>
      <c r="G19" s="209"/>
      <c r="H19" s="209"/>
    </row>
    <row r="20" spans="1:8" x14ac:dyDescent="0.25">
      <c r="A20" s="121" t="s">
        <v>19</v>
      </c>
      <c r="B20" s="255">
        <v>74851</v>
      </c>
      <c r="C20" s="255">
        <v>34082</v>
      </c>
      <c r="D20" s="255"/>
      <c r="E20" s="231">
        <v>-54.466874190057581</v>
      </c>
      <c r="F20" s="248">
        <v>-2.3461080525214264</v>
      </c>
      <c r="G20" s="209"/>
      <c r="H20" s="209"/>
    </row>
    <row r="21" spans="1:8" x14ac:dyDescent="0.25">
      <c r="A21" s="124" t="s">
        <v>32</v>
      </c>
      <c r="B21" s="256">
        <v>40316</v>
      </c>
      <c r="C21" s="256">
        <v>12021</v>
      </c>
      <c r="D21" s="256"/>
      <c r="E21" s="234">
        <v>-70.1830538743923</v>
      </c>
      <c r="F21" s="212">
        <v>-1.6282746043830791</v>
      </c>
      <c r="G21" s="209"/>
      <c r="H21" s="209"/>
    </row>
    <row r="22" spans="1:8" x14ac:dyDescent="0.25">
      <c r="A22" s="121" t="s">
        <v>68</v>
      </c>
      <c r="B22" s="122">
        <v>12401</v>
      </c>
      <c r="C22" s="122">
        <v>11491</v>
      </c>
      <c r="D22" s="122"/>
      <c r="E22" s="96">
        <v>-7.3381178937182483</v>
      </c>
      <c r="F22" s="248">
        <v>-5.236719879797145E-2</v>
      </c>
      <c r="G22" s="209"/>
      <c r="H22" s="209"/>
    </row>
    <row r="23" spans="1:8" x14ac:dyDescent="0.25">
      <c r="A23" s="124" t="s">
        <v>20</v>
      </c>
      <c r="B23" s="256">
        <v>6628</v>
      </c>
      <c r="C23" s="256">
        <v>6166</v>
      </c>
      <c r="D23" s="256"/>
      <c r="E23" s="234">
        <v>-6.9704284852142422</v>
      </c>
      <c r="F23" s="212">
        <v>-2.6586424005123965E-2</v>
      </c>
      <c r="G23" s="209"/>
      <c r="H23" s="209"/>
    </row>
    <row r="24" spans="1:8" x14ac:dyDescent="0.25">
      <c r="A24" s="121" t="s">
        <v>58</v>
      </c>
      <c r="B24" s="255">
        <v>11839</v>
      </c>
      <c r="C24" s="255">
        <v>8356</v>
      </c>
      <c r="D24" s="255"/>
      <c r="E24" s="231">
        <v>-29.41971450291409</v>
      </c>
      <c r="F24" s="248">
        <v>-0.20043401473992808</v>
      </c>
      <c r="G24" s="209"/>
      <c r="H24" s="209"/>
    </row>
    <row r="25" spans="1:8" ht="15" x14ac:dyDescent="0.25">
      <c r="A25" s="124" t="s">
        <v>142</v>
      </c>
      <c r="B25" s="256">
        <v>1042</v>
      </c>
      <c r="C25" s="125">
        <v>765</v>
      </c>
      <c r="D25" s="125"/>
      <c r="E25" s="90">
        <v>-26.583493282149718</v>
      </c>
      <c r="F25" s="212">
        <v>-1.5940345128613285E-2</v>
      </c>
      <c r="G25" s="209"/>
      <c r="H25" s="209"/>
    </row>
    <row r="26" spans="1:8" x14ac:dyDescent="0.25">
      <c r="A26" s="121"/>
      <c r="B26" s="200"/>
      <c r="C26" s="200"/>
      <c r="D26" s="200"/>
      <c r="E26" s="236"/>
      <c r="F26" s="248"/>
      <c r="H26" s="209"/>
    </row>
    <row r="27" spans="1:8" x14ac:dyDescent="0.25">
      <c r="A27" s="128" t="s">
        <v>0</v>
      </c>
      <c r="B27" s="257">
        <v>1737729</v>
      </c>
      <c r="C27" s="257">
        <v>1757350</v>
      </c>
      <c r="D27" s="257"/>
      <c r="E27" s="104">
        <v>1.129117371005492</v>
      </c>
      <c r="F27" s="215">
        <v>1.1291173710054918</v>
      </c>
      <c r="G27" s="258"/>
      <c r="H27" s="209"/>
    </row>
    <row r="28" spans="1:8" x14ac:dyDescent="0.25">
      <c r="A28" s="106"/>
      <c r="B28" s="106"/>
      <c r="C28" s="106"/>
      <c r="D28" s="106"/>
      <c r="E28" s="106"/>
      <c r="F28" s="106"/>
    </row>
    <row r="29" spans="1:8" ht="5.0999999999999996" customHeight="1" x14ac:dyDescent="0.25">
      <c r="A29" s="295"/>
      <c r="B29" s="295"/>
      <c r="C29" s="295"/>
      <c r="D29" s="295"/>
      <c r="E29" s="295"/>
      <c r="F29" s="297"/>
    </row>
    <row r="30" spans="1:8" x14ac:dyDescent="0.25">
      <c r="A30" s="217" t="s">
        <v>141</v>
      </c>
      <c r="B30" s="76"/>
      <c r="C30" s="76"/>
      <c r="D30" s="76"/>
      <c r="E30" s="76"/>
      <c r="F30" s="131"/>
    </row>
    <row r="31" spans="1:8" x14ac:dyDescent="0.25">
      <c r="A31" s="252" t="s">
        <v>143</v>
      </c>
      <c r="B31" s="76"/>
      <c r="C31" s="76"/>
      <c r="D31" s="76"/>
      <c r="E31" s="76"/>
      <c r="F31" s="131"/>
    </row>
    <row r="32" spans="1:8" x14ac:dyDescent="0.25">
      <c r="A32" s="217" t="s">
        <v>139</v>
      </c>
      <c r="B32" s="76"/>
      <c r="C32" s="76"/>
      <c r="D32" s="76"/>
      <c r="E32" s="76"/>
      <c r="F32" s="131"/>
    </row>
    <row r="33" spans="1:6" x14ac:dyDescent="0.25">
      <c r="A33" s="291" t="s">
        <v>175</v>
      </c>
      <c r="B33" s="76"/>
      <c r="C33" s="76"/>
      <c r="D33" s="76"/>
      <c r="E33" s="76"/>
      <c r="F33" s="131"/>
    </row>
    <row r="34" spans="1:6" ht="5.0999999999999996" customHeight="1" x14ac:dyDescent="0.25">
      <c r="A34" s="132"/>
      <c r="B34" s="132"/>
      <c r="C34" s="132"/>
      <c r="D34" s="132"/>
      <c r="E34" s="132"/>
      <c r="F34" s="133"/>
    </row>
  </sheetData>
  <mergeCells count="8">
    <mergeCell ref="A3:H4"/>
    <mergeCell ref="A6:H6"/>
    <mergeCell ref="A7:H7"/>
    <mergeCell ref="A8:H8"/>
    <mergeCell ref="B12:C12"/>
    <mergeCell ref="E12:E13"/>
    <mergeCell ref="F12:F13"/>
    <mergeCell ref="G10:H10"/>
  </mergeCells>
  <phoneticPr fontId="8" type="noConversion"/>
  <hyperlinks>
    <hyperlink ref="G10:H10" location="Índice!A1" display="volver a índice"/>
  </hyperlinks>
  <pageMargins left="0.75" right="0.75" top="1" bottom="1" header="0" footer="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showGridLines="0" zoomScaleNormal="100" workbookViewId="0"/>
  </sheetViews>
  <sheetFormatPr baseColWidth="10" defaultRowHeight="14.25" x14ac:dyDescent="0.25"/>
  <cols>
    <col min="1" max="1" width="18.7109375" style="72" customWidth="1"/>
    <col min="2" max="3" width="14.42578125" style="72" customWidth="1"/>
    <col min="4" max="4" width="1.7109375" style="72" customWidth="1"/>
    <col min="5" max="5" width="12.5703125" style="72" customWidth="1"/>
    <col min="6" max="6" width="17" style="72" customWidth="1"/>
    <col min="7" max="16384" width="11.42578125" style="72"/>
  </cols>
  <sheetData>
    <row r="1" spans="1:12" ht="60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6"/>
      <c r="K1" s="76"/>
      <c r="L1" s="76"/>
    </row>
    <row r="2" spans="1:12" ht="14.1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6"/>
      <c r="K2" s="76"/>
      <c r="L2" s="76"/>
    </row>
    <row r="3" spans="1:12" ht="14.1" customHeight="1" x14ac:dyDescent="0.25">
      <c r="A3" s="318" t="s">
        <v>135</v>
      </c>
      <c r="B3" s="318"/>
      <c r="C3" s="318"/>
      <c r="D3" s="318"/>
      <c r="E3" s="318"/>
      <c r="F3" s="318"/>
      <c r="G3" s="318"/>
      <c r="H3" s="319"/>
    </row>
    <row r="4" spans="1:12" ht="18" customHeight="1" x14ac:dyDescent="0.25">
      <c r="A4" s="320"/>
      <c r="B4" s="320"/>
      <c r="C4" s="320"/>
      <c r="D4" s="320"/>
      <c r="E4" s="320"/>
      <c r="F4" s="320"/>
      <c r="G4" s="320"/>
      <c r="H4" s="321"/>
    </row>
    <row r="5" spans="1:12" ht="7.5" customHeight="1" x14ac:dyDescent="0.25">
      <c r="A5" s="176"/>
      <c r="B5" s="177"/>
      <c r="C5" s="177"/>
      <c r="D5" s="177"/>
      <c r="E5" s="177"/>
      <c r="F5" s="177"/>
      <c r="G5" s="177"/>
      <c r="H5" s="178"/>
    </row>
    <row r="6" spans="1:12" ht="14.1" customHeight="1" x14ac:dyDescent="0.25">
      <c r="A6" s="322" t="s">
        <v>192</v>
      </c>
      <c r="B6" s="323"/>
      <c r="C6" s="323"/>
      <c r="D6" s="323"/>
      <c r="E6" s="323"/>
      <c r="F6" s="323"/>
      <c r="G6" s="323"/>
      <c r="H6" s="324"/>
    </row>
    <row r="7" spans="1:12" ht="14.1" customHeight="1" x14ac:dyDescent="0.25">
      <c r="A7" s="322" t="s">
        <v>11</v>
      </c>
      <c r="B7" s="323"/>
      <c r="C7" s="323"/>
      <c r="D7" s="323"/>
      <c r="E7" s="323"/>
      <c r="F7" s="323"/>
      <c r="G7" s="323"/>
      <c r="H7" s="324"/>
    </row>
    <row r="8" spans="1:12" ht="14.1" customHeight="1" x14ac:dyDescent="0.25">
      <c r="A8" s="322" t="str">
        <f>'a7'!A8</f>
        <v>Marzo 2019</v>
      </c>
      <c r="B8" s="323"/>
      <c r="C8" s="323"/>
      <c r="D8" s="323"/>
      <c r="E8" s="323"/>
      <c r="F8" s="323"/>
      <c r="G8" s="323"/>
      <c r="H8" s="324"/>
    </row>
    <row r="9" spans="1:12" ht="7.5" customHeight="1" x14ac:dyDescent="0.25">
      <c r="A9" s="73"/>
      <c r="B9" s="74"/>
      <c r="C9" s="74"/>
      <c r="D9" s="74"/>
      <c r="E9" s="74"/>
      <c r="F9" s="74"/>
      <c r="G9" s="74"/>
      <c r="H9" s="75"/>
    </row>
    <row r="10" spans="1:12" ht="12.75" customHeight="1" x14ac:dyDescent="0.25">
      <c r="A10" s="76"/>
      <c r="B10" s="76"/>
      <c r="C10" s="76"/>
      <c r="D10" s="76"/>
      <c r="E10" s="76"/>
      <c r="G10" s="325" t="s">
        <v>137</v>
      </c>
      <c r="H10" s="325"/>
      <c r="I10" s="294"/>
    </row>
    <row r="11" spans="1:12" ht="12.75" customHeight="1" x14ac:dyDescent="0.3">
      <c r="A11" s="243"/>
      <c r="B11" s="244"/>
      <c r="C11" s="244"/>
      <c r="D11" s="244"/>
      <c r="E11" s="244"/>
      <c r="F11" s="244"/>
    </row>
    <row r="12" spans="1:12" ht="18" customHeight="1" x14ac:dyDescent="0.25">
      <c r="A12" s="336" t="s">
        <v>12</v>
      </c>
      <c r="B12" s="366" t="s">
        <v>3</v>
      </c>
      <c r="C12" s="366"/>
      <c r="D12" s="245"/>
      <c r="E12" s="341" t="s">
        <v>13</v>
      </c>
      <c r="F12" s="343" t="s">
        <v>138</v>
      </c>
    </row>
    <row r="13" spans="1:12" ht="17.25" customHeight="1" x14ac:dyDescent="0.25">
      <c r="A13" s="337"/>
      <c r="B13" s="246">
        <v>2018</v>
      </c>
      <c r="C13" s="246">
        <v>2019</v>
      </c>
      <c r="D13" s="246"/>
      <c r="E13" s="367"/>
      <c r="F13" s="368"/>
    </row>
    <row r="14" spans="1:12" x14ac:dyDescent="0.25">
      <c r="A14" s="121" t="s">
        <v>1</v>
      </c>
      <c r="B14" s="247">
        <v>1082808</v>
      </c>
      <c r="C14" s="247">
        <v>1425186</v>
      </c>
      <c r="D14" s="247"/>
      <c r="E14" s="231">
        <v>31.619456080856423</v>
      </c>
      <c r="F14" s="248">
        <v>24.439737969758166</v>
      </c>
      <c r="H14" s="249"/>
    </row>
    <row r="15" spans="1:12" x14ac:dyDescent="0.25">
      <c r="A15" s="124" t="s">
        <v>14</v>
      </c>
      <c r="B15" s="250">
        <v>20872</v>
      </c>
      <c r="C15" s="250">
        <v>38759</v>
      </c>
      <c r="D15" s="250"/>
      <c r="E15" s="234">
        <v>85.698543503257952</v>
      </c>
      <c r="F15" s="212">
        <v>1.2768156629954737</v>
      </c>
      <c r="H15" s="249"/>
    </row>
    <row r="16" spans="1:12" x14ac:dyDescent="0.25">
      <c r="A16" s="121" t="s">
        <v>15</v>
      </c>
      <c r="B16" s="247">
        <v>17148</v>
      </c>
      <c r="C16" s="247">
        <v>34762</v>
      </c>
      <c r="D16" s="247"/>
      <c r="E16" s="231">
        <v>102.71751807790994</v>
      </c>
      <c r="F16" s="248">
        <v>1.2573282880305403</v>
      </c>
      <c r="H16" s="249"/>
    </row>
    <row r="17" spans="1:8" x14ac:dyDescent="0.25">
      <c r="A17" s="124" t="s">
        <v>16</v>
      </c>
      <c r="B17" s="250">
        <v>63907</v>
      </c>
      <c r="C17" s="250">
        <v>47529</v>
      </c>
      <c r="D17" s="250"/>
      <c r="E17" s="234">
        <v>-25.627865492043128</v>
      </c>
      <c r="F17" s="212">
        <v>-1.1690997332442481</v>
      </c>
      <c r="H17" s="249"/>
    </row>
    <row r="18" spans="1:8" x14ac:dyDescent="0.25">
      <c r="A18" s="121" t="s">
        <v>17</v>
      </c>
      <c r="B18" s="247">
        <v>63467</v>
      </c>
      <c r="C18" s="247">
        <v>126276</v>
      </c>
      <c r="D18" s="247"/>
      <c r="E18" s="231">
        <v>98.963240739281815</v>
      </c>
      <c r="F18" s="248">
        <v>4.4834525061263877</v>
      </c>
      <c r="H18" s="249"/>
    </row>
    <row r="19" spans="1:8" x14ac:dyDescent="0.25">
      <c r="A19" s="124" t="s">
        <v>18</v>
      </c>
      <c r="B19" s="250">
        <v>9738</v>
      </c>
      <c r="C19" s="250">
        <v>11957</v>
      </c>
      <c r="D19" s="250"/>
      <c r="E19" s="234">
        <v>22.787019921955221</v>
      </c>
      <c r="F19" s="212">
        <v>0.15839738112522816</v>
      </c>
      <c r="H19" s="249"/>
    </row>
    <row r="20" spans="1:8" x14ac:dyDescent="0.25">
      <c r="A20" s="121" t="s">
        <v>19</v>
      </c>
      <c r="B20" s="247">
        <v>65421</v>
      </c>
      <c r="C20" s="247">
        <v>34082</v>
      </c>
      <c r="D20" s="247"/>
      <c r="E20" s="231">
        <v>-47.903578361688147</v>
      </c>
      <c r="F20" s="248">
        <v>-2.2370507107181274</v>
      </c>
      <c r="H20" s="249"/>
    </row>
    <row r="21" spans="1:8" x14ac:dyDescent="0.25">
      <c r="A21" s="124" t="s">
        <v>32</v>
      </c>
      <c r="B21" s="250">
        <v>41316</v>
      </c>
      <c r="C21" s="250">
        <v>12021</v>
      </c>
      <c r="D21" s="250"/>
      <c r="E21" s="234">
        <v>-70.904734243392397</v>
      </c>
      <c r="F21" s="212">
        <v>-2.0911452366217032</v>
      </c>
      <c r="H21" s="249"/>
    </row>
    <row r="22" spans="1:8" x14ac:dyDescent="0.25">
      <c r="A22" s="121" t="s">
        <v>68</v>
      </c>
      <c r="B22" s="247">
        <v>27552</v>
      </c>
      <c r="C22" s="219">
        <v>11491</v>
      </c>
      <c r="D22" s="219"/>
      <c r="E22" s="231">
        <v>-58.293408826945416</v>
      </c>
      <c r="F22" s="248">
        <v>-1.1464715359406443</v>
      </c>
      <c r="H22" s="249"/>
    </row>
    <row r="23" spans="1:8" x14ac:dyDescent="0.25">
      <c r="A23" s="124" t="s">
        <v>20</v>
      </c>
      <c r="B23" s="250">
        <v>3581</v>
      </c>
      <c r="C23" s="250">
        <v>6166</v>
      </c>
      <c r="D23" s="250"/>
      <c r="E23" s="234">
        <v>72.186540072605396</v>
      </c>
      <c r="F23" s="212">
        <v>0.18452331239689715</v>
      </c>
      <c r="H23" s="249"/>
    </row>
    <row r="24" spans="1:8" x14ac:dyDescent="0.25">
      <c r="A24" s="121" t="s">
        <v>58</v>
      </c>
      <c r="B24" s="247">
        <v>4072</v>
      </c>
      <c r="C24" s="247">
        <v>8356</v>
      </c>
      <c r="D24" s="247"/>
      <c r="E24" s="231">
        <v>105.20628683693519</v>
      </c>
      <c r="F24" s="248">
        <v>0.30580188406510928</v>
      </c>
      <c r="H24" s="249"/>
    </row>
    <row r="25" spans="1:8" ht="15" x14ac:dyDescent="0.25">
      <c r="A25" s="124" t="s">
        <v>142</v>
      </c>
      <c r="B25" s="221">
        <v>1025</v>
      </c>
      <c r="C25" s="250">
        <v>765</v>
      </c>
      <c r="D25" s="250"/>
      <c r="E25" s="90">
        <v>-25.365853658536579</v>
      </c>
      <c r="F25" s="212">
        <v>-1.855940472850803E-2</v>
      </c>
      <c r="H25" s="249"/>
    </row>
    <row r="26" spans="1:8" x14ac:dyDescent="0.25">
      <c r="A26" s="121"/>
      <c r="B26" s="247"/>
      <c r="C26" s="247"/>
      <c r="D26" s="247"/>
      <c r="E26" s="236"/>
      <c r="F26" s="248"/>
    </row>
    <row r="27" spans="1:8" x14ac:dyDescent="0.25">
      <c r="A27" s="128" t="s">
        <v>0</v>
      </c>
      <c r="B27" s="251">
        <v>1400907</v>
      </c>
      <c r="C27" s="251">
        <v>1757350</v>
      </c>
      <c r="D27" s="251"/>
      <c r="E27" s="103">
        <v>25.443730383244571</v>
      </c>
      <c r="F27" s="215">
        <v>25.443730383244571</v>
      </c>
      <c r="H27" s="249"/>
    </row>
    <row r="28" spans="1:8" x14ac:dyDescent="0.25">
      <c r="A28" s="106"/>
      <c r="B28" s="106"/>
      <c r="C28" s="106"/>
      <c r="D28" s="106"/>
      <c r="E28" s="106"/>
      <c r="F28" s="106"/>
    </row>
    <row r="29" spans="1:8" ht="5.0999999999999996" customHeight="1" x14ac:dyDescent="0.25">
      <c r="A29" s="295"/>
      <c r="B29" s="295"/>
      <c r="C29" s="295"/>
      <c r="D29" s="295"/>
      <c r="E29" s="295"/>
      <c r="F29" s="297"/>
    </row>
    <row r="30" spans="1:8" x14ac:dyDescent="0.25">
      <c r="A30" s="217" t="s">
        <v>141</v>
      </c>
      <c r="B30" s="76"/>
      <c r="C30" s="76"/>
      <c r="D30" s="76"/>
      <c r="E30" s="76"/>
      <c r="F30" s="131"/>
    </row>
    <row r="31" spans="1:8" x14ac:dyDescent="0.25">
      <c r="A31" s="252" t="s">
        <v>143</v>
      </c>
      <c r="B31" s="76"/>
      <c r="C31" s="76"/>
      <c r="D31" s="76"/>
      <c r="E31" s="76"/>
      <c r="F31" s="131"/>
    </row>
    <row r="32" spans="1:8" x14ac:dyDescent="0.25">
      <c r="A32" s="217" t="s">
        <v>139</v>
      </c>
      <c r="B32" s="76"/>
      <c r="C32" s="76"/>
      <c r="D32" s="76"/>
      <c r="E32" s="76"/>
      <c r="F32" s="131"/>
    </row>
    <row r="33" spans="1:6" x14ac:dyDescent="0.25">
      <c r="A33" s="291" t="s">
        <v>175</v>
      </c>
      <c r="B33" s="76"/>
      <c r="C33" s="76"/>
      <c r="D33" s="76"/>
      <c r="E33" s="76"/>
      <c r="F33" s="131"/>
    </row>
    <row r="34" spans="1:6" ht="5.0999999999999996" customHeight="1" x14ac:dyDescent="0.25">
      <c r="A34" s="132"/>
      <c r="B34" s="132"/>
      <c r="C34" s="132"/>
      <c r="D34" s="132"/>
      <c r="E34" s="132"/>
      <c r="F34" s="133"/>
    </row>
  </sheetData>
  <mergeCells count="9">
    <mergeCell ref="A12:A13"/>
    <mergeCell ref="B12:C12"/>
    <mergeCell ref="E12:E13"/>
    <mergeCell ref="F12:F13"/>
    <mergeCell ref="A3:H4"/>
    <mergeCell ref="A6:H6"/>
    <mergeCell ref="A7:H7"/>
    <mergeCell ref="A8:H8"/>
    <mergeCell ref="G10:H10"/>
  </mergeCells>
  <phoneticPr fontId="0" type="noConversion"/>
  <hyperlinks>
    <hyperlink ref="G10:H10" location="Índice!A1" display="volver a índice"/>
  </hyperlinks>
  <pageMargins left="0.75" right="0.75" top="1" bottom="1" header="0" footer="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L34"/>
  <sheetViews>
    <sheetView showGridLines="0" zoomScaleNormal="100" workbookViewId="0"/>
  </sheetViews>
  <sheetFormatPr baseColWidth="10" defaultRowHeight="14.25" x14ac:dyDescent="0.25"/>
  <cols>
    <col min="1" max="1" width="18.7109375" style="140" customWidth="1"/>
    <col min="2" max="2" width="11.7109375" style="140" customWidth="1"/>
    <col min="3" max="3" width="12.85546875" style="140" customWidth="1"/>
    <col min="4" max="4" width="1.7109375" style="140" customWidth="1"/>
    <col min="5" max="6" width="15.5703125" style="140" customWidth="1"/>
    <col min="7" max="8" width="11.42578125" style="140"/>
    <col min="9" max="9" width="3.28515625" style="140" customWidth="1"/>
    <col min="10" max="10" width="10.5703125" style="140" customWidth="1"/>
    <col min="11" max="16384" width="11.42578125" style="140"/>
  </cols>
  <sheetData>
    <row r="1" spans="1:12" s="72" customFormat="1" ht="60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6"/>
      <c r="L1" s="76"/>
    </row>
    <row r="2" spans="1:12" s="72" customFormat="1" ht="14.1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6"/>
      <c r="L2" s="76"/>
    </row>
    <row r="3" spans="1:12" s="72" customFormat="1" ht="14.1" customHeight="1" x14ac:dyDescent="0.25">
      <c r="A3" s="318" t="s">
        <v>135</v>
      </c>
      <c r="B3" s="318"/>
      <c r="C3" s="318"/>
      <c r="D3" s="318"/>
      <c r="E3" s="318"/>
      <c r="F3" s="318"/>
      <c r="G3" s="318"/>
      <c r="H3" s="318"/>
      <c r="I3" s="319"/>
    </row>
    <row r="4" spans="1:12" s="72" customFormat="1" ht="18" customHeight="1" x14ac:dyDescent="0.25">
      <c r="A4" s="320"/>
      <c r="B4" s="320"/>
      <c r="C4" s="320"/>
      <c r="D4" s="320"/>
      <c r="E4" s="320"/>
      <c r="F4" s="320"/>
      <c r="G4" s="320"/>
      <c r="H4" s="320"/>
      <c r="I4" s="321"/>
    </row>
    <row r="5" spans="1:12" s="72" customFormat="1" ht="7.5" customHeight="1" x14ac:dyDescent="0.25">
      <c r="A5" s="176"/>
      <c r="B5" s="177"/>
      <c r="C5" s="177"/>
      <c r="D5" s="177"/>
      <c r="E5" s="177"/>
      <c r="F5" s="177"/>
      <c r="G5" s="177"/>
      <c r="H5" s="177"/>
      <c r="I5" s="178"/>
    </row>
    <row r="6" spans="1:12" s="72" customFormat="1" ht="14.1" customHeight="1" x14ac:dyDescent="0.25">
      <c r="A6" s="322" t="s">
        <v>193</v>
      </c>
      <c r="B6" s="323"/>
      <c r="C6" s="323"/>
      <c r="D6" s="323"/>
      <c r="E6" s="323"/>
      <c r="F6" s="323"/>
      <c r="G6" s="323"/>
      <c r="H6" s="323"/>
      <c r="I6" s="324"/>
    </row>
    <row r="7" spans="1:12" s="72" customFormat="1" ht="14.1" customHeight="1" x14ac:dyDescent="0.25">
      <c r="A7" s="322" t="s">
        <v>11</v>
      </c>
      <c r="B7" s="323"/>
      <c r="C7" s="323"/>
      <c r="D7" s="323"/>
      <c r="E7" s="323"/>
      <c r="F7" s="323"/>
      <c r="G7" s="323"/>
      <c r="H7" s="323"/>
      <c r="I7" s="324"/>
    </row>
    <row r="8" spans="1:12" s="72" customFormat="1" ht="14.1" customHeight="1" x14ac:dyDescent="0.25">
      <c r="A8" s="322" t="s">
        <v>218</v>
      </c>
      <c r="B8" s="323"/>
      <c r="C8" s="323"/>
      <c r="D8" s="323"/>
      <c r="E8" s="323"/>
      <c r="F8" s="323"/>
      <c r="G8" s="323"/>
      <c r="H8" s="323"/>
      <c r="I8" s="324"/>
    </row>
    <row r="9" spans="1:12" s="72" customFormat="1" ht="7.5" customHeight="1" x14ac:dyDescent="0.25">
      <c r="A9" s="73"/>
      <c r="B9" s="74"/>
      <c r="C9" s="74"/>
      <c r="D9" s="74"/>
      <c r="E9" s="74"/>
      <c r="F9" s="74"/>
      <c r="G9" s="74"/>
      <c r="H9" s="74"/>
      <c r="I9" s="75"/>
    </row>
    <row r="10" spans="1:12" ht="12.75" customHeight="1" x14ac:dyDescent="0.25">
      <c r="A10" s="139"/>
      <c r="B10" s="139"/>
      <c r="C10" s="139"/>
      <c r="D10" s="139"/>
      <c r="E10" s="139"/>
      <c r="H10" s="325" t="s">
        <v>137</v>
      </c>
      <c r="I10" s="325"/>
      <c r="J10" s="294"/>
    </row>
    <row r="11" spans="1:12" ht="12.75" customHeight="1" x14ac:dyDescent="0.3">
      <c r="A11" s="225"/>
      <c r="B11" s="226"/>
      <c r="C11" s="226"/>
      <c r="D11" s="226"/>
      <c r="E11" s="226"/>
      <c r="F11" s="226"/>
    </row>
    <row r="12" spans="1:12" ht="24" customHeight="1" x14ac:dyDescent="0.25">
      <c r="A12" s="353" t="s">
        <v>12</v>
      </c>
      <c r="B12" s="369" t="s">
        <v>220</v>
      </c>
      <c r="C12" s="369"/>
      <c r="D12" s="227"/>
      <c r="E12" s="362" t="s">
        <v>72</v>
      </c>
      <c r="F12" s="364" t="s">
        <v>138</v>
      </c>
    </row>
    <row r="13" spans="1:12" ht="24.75" customHeight="1" x14ac:dyDescent="0.25">
      <c r="A13" s="355"/>
      <c r="B13" s="228">
        <v>2018</v>
      </c>
      <c r="C13" s="228">
        <v>2019</v>
      </c>
      <c r="D13" s="228"/>
      <c r="E13" s="363"/>
      <c r="F13" s="365"/>
    </row>
    <row r="14" spans="1:12" x14ac:dyDescent="0.25">
      <c r="A14" s="229" t="s">
        <v>1</v>
      </c>
      <c r="B14" s="230">
        <v>3749840</v>
      </c>
      <c r="C14" s="230">
        <v>3871820</v>
      </c>
      <c r="D14" s="230"/>
      <c r="E14" s="231">
        <v>3.2529387920551329</v>
      </c>
      <c r="F14" s="232">
        <v>2.5417620591481658</v>
      </c>
    </row>
    <row r="15" spans="1:12" x14ac:dyDescent="0.25">
      <c r="A15" s="186" t="s">
        <v>14</v>
      </c>
      <c r="B15" s="233">
        <v>71764</v>
      </c>
      <c r="C15" s="233">
        <v>111534</v>
      </c>
      <c r="D15" s="233"/>
      <c r="E15" s="234">
        <v>55.41775820745778</v>
      </c>
      <c r="F15" s="235">
        <v>0.82870861692345088</v>
      </c>
    </row>
    <row r="16" spans="1:12" x14ac:dyDescent="0.25">
      <c r="A16" s="184" t="s">
        <v>15</v>
      </c>
      <c r="B16" s="230">
        <v>70956</v>
      </c>
      <c r="C16" s="230">
        <v>73225</v>
      </c>
      <c r="D16" s="230"/>
      <c r="E16" s="231">
        <v>3.1977563560516415</v>
      </c>
      <c r="F16" s="232">
        <v>4.7280358355527033E-2</v>
      </c>
    </row>
    <row r="17" spans="1:6" x14ac:dyDescent="0.25">
      <c r="A17" s="186" t="s">
        <v>16</v>
      </c>
      <c r="B17" s="233">
        <v>143013</v>
      </c>
      <c r="C17" s="233">
        <v>74888</v>
      </c>
      <c r="D17" s="233"/>
      <c r="E17" s="234">
        <v>-47.635529637165853</v>
      </c>
      <c r="F17" s="235">
        <v>-1.4195568148833315</v>
      </c>
    </row>
    <row r="18" spans="1:6" x14ac:dyDescent="0.25">
      <c r="A18" s="184" t="s">
        <v>17</v>
      </c>
      <c r="B18" s="230">
        <v>280156</v>
      </c>
      <c r="C18" s="230">
        <v>473938</v>
      </c>
      <c r="D18" s="230"/>
      <c r="E18" s="231">
        <v>69.169319950313394</v>
      </c>
      <c r="F18" s="232">
        <v>4.0379384763555484</v>
      </c>
    </row>
    <row r="19" spans="1:6" x14ac:dyDescent="0.25">
      <c r="A19" s="186" t="s">
        <v>18</v>
      </c>
      <c r="B19" s="233">
        <v>45762</v>
      </c>
      <c r="C19" s="233">
        <v>47668</v>
      </c>
      <c r="D19" s="233"/>
      <c r="E19" s="234">
        <v>4.1650277522835495</v>
      </c>
      <c r="F19" s="235">
        <v>3.9716334519891816E-2</v>
      </c>
    </row>
    <row r="20" spans="1:6" x14ac:dyDescent="0.25">
      <c r="A20" s="184" t="s">
        <v>19</v>
      </c>
      <c r="B20" s="230">
        <v>234150</v>
      </c>
      <c r="C20" s="230">
        <v>157629</v>
      </c>
      <c r="D20" s="230"/>
      <c r="E20" s="231">
        <v>-32.680333119795009</v>
      </c>
      <c r="F20" s="232">
        <v>-1.5945087270706408</v>
      </c>
    </row>
    <row r="21" spans="1:6" x14ac:dyDescent="0.25">
      <c r="A21" s="186" t="s">
        <v>32</v>
      </c>
      <c r="B21" s="233">
        <v>93384</v>
      </c>
      <c r="C21" s="233">
        <v>67599</v>
      </c>
      <c r="D21" s="233"/>
      <c r="E21" s="234">
        <v>-27.611796453353904</v>
      </c>
      <c r="F21" s="235">
        <v>-0.53729574270483227</v>
      </c>
    </row>
    <row r="22" spans="1:6" x14ac:dyDescent="0.25">
      <c r="A22" s="184" t="s">
        <v>68</v>
      </c>
      <c r="B22" s="230">
        <v>63691</v>
      </c>
      <c r="C22" s="230">
        <v>31054</v>
      </c>
      <c r="D22" s="230"/>
      <c r="E22" s="231">
        <v>-51.242718751471948</v>
      </c>
      <c r="F22" s="232">
        <v>-0.68007450667665748</v>
      </c>
    </row>
    <row r="23" spans="1:6" x14ac:dyDescent="0.25">
      <c r="A23" s="186" t="s">
        <v>20</v>
      </c>
      <c r="B23" s="233">
        <v>20251</v>
      </c>
      <c r="C23" s="233">
        <v>17407</v>
      </c>
      <c r="D23" s="233"/>
      <c r="E23" s="234">
        <v>-14.043750925880204</v>
      </c>
      <c r="F23" s="235">
        <v>-5.9261938811423047E-2</v>
      </c>
    </row>
    <row r="24" spans="1:6" x14ac:dyDescent="0.25">
      <c r="A24" s="184" t="s">
        <v>58</v>
      </c>
      <c r="B24" s="230">
        <v>19826</v>
      </c>
      <c r="C24" s="230">
        <v>42733</v>
      </c>
      <c r="D24" s="230"/>
      <c r="E24" s="231">
        <v>115.54019973771815</v>
      </c>
      <c r="F24" s="232">
        <v>0.47732532783166931</v>
      </c>
    </row>
    <row r="25" spans="1:6" ht="15" x14ac:dyDescent="0.25">
      <c r="A25" s="186" t="s">
        <v>142</v>
      </c>
      <c r="B25" s="233">
        <v>6240</v>
      </c>
      <c r="C25" s="233">
        <v>6028</v>
      </c>
      <c r="D25" s="233"/>
      <c r="E25" s="90">
        <v>-3.3974358974358978</v>
      </c>
      <c r="F25" s="235">
        <v>-4.4175566202607893E-3</v>
      </c>
    </row>
    <row r="26" spans="1:6" x14ac:dyDescent="0.25">
      <c r="A26" s="184"/>
      <c r="B26" s="230"/>
      <c r="C26" s="230"/>
      <c r="D26" s="230"/>
      <c r="E26" s="236"/>
      <c r="F26" s="232"/>
    </row>
    <row r="27" spans="1:6" x14ac:dyDescent="0.25">
      <c r="A27" s="188" t="s">
        <v>0</v>
      </c>
      <c r="B27" s="237">
        <v>4799033</v>
      </c>
      <c r="C27" s="237">
        <v>4975523</v>
      </c>
      <c r="D27" s="237"/>
      <c r="E27" s="103">
        <v>3.6776158863671071</v>
      </c>
      <c r="F27" s="238">
        <v>3.6776158863671076</v>
      </c>
    </row>
    <row r="28" spans="1:6" x14ac:dyDescent="0.25">
      <c r="A28" s="239"/>
      <c r="B28" s="240"/>
      <c r="C28" s="240"/>
      <c r="D28" s="240"/>
      <c r="E28" s="241"/>
      <c r="F28" s="241"/>
    </row>
    <row r="29" spans="1:6" ht="5.0999999999999996" customHeight="1" x14ac:dyDescent="0.25">
      <c r="A29" s="302"/>
      <c r="B29" s="303"/>
      <c r="C29" s="303"/>
      <c r="D29" s="303"/>
      <c r="E29" s="304"/>
      <c r="F29" s="305"/>
    </row>
    <row r="30" spans="1:6" x14ac:dyDescent="0.25">
      <c r="A30" s="217" t="s">
        <v>141</v>
      </c>
      <c r="B30" s="139"/>
      <c r="C30" s="139"/>
      <c r="D30" s="139"/>
      <c r="E30" s="139"/>
      <c r="F30" s="163"/>
    </row>
    <row r="31" spans="1:6" x14ac:dyDescent="0.25">
      <c r="A31" s="242" t="s">
        <v>143</v>
      </c>
      <c r="B31" s="139"/>
      <c r="C31" s="139"/>
      <c r="D31" s="139"/>
      <c r="E31" s="139"/>
      <c r="F31" s="163"/>
    </row>
    <row r="32" spans="1:6" x14ac:dyDescent="0.25">
      <c r="A32" s="242" t="s">
        <v>139</v>
      </c>
      <c r="B32" s="139"/>
      <c r="C32" s="139"/>
      <c r="D32" s="139"/>
      <c r="E32" s="139"/>
      <c r="F32" s="163"/>
    </row>
    <row r="33" spans="1:6" x14ac:dyDescent="0.25">
      <c r="A33" s="291" t="s">
        <v>175</v>
      </c>
      <c r="B33" s="139"/>
      <c r="C33" s="139"/>
      <c r="D33" s="139"/>
      <c r="E33" s="139"/>
      <c r="F33" s="163"/>
    </row>
    <row r="34" spans="1:6" ht="5.0999999999999996" customHeight="1" x14ac:dyDescent="0.25">
      <c r="A34" s="164"/>
      <c r="B34" s="164"/>
      <c r="C34" s="164"/>
      <c r="D34" s="164"/>
      <c r="E34" s="164"/>
      <c r="F34" s="165"/>
    </row>
  </sheetData>
  <mergeCells count="9">
    <mergeCell ref="A3:I4"/>
    <mergeCell ref="A6:I6"/>
    <mergeCell ref="A7:I7"/>
    <mergeCell ref="A8:I8"/>
    <mergeCell ref="A12:A13"/>
    <mergeCell ref="B12:C12"/>
    <mergeCell ref="E12:E13"/>
    <mergeCell ref="F12:F13"/>
    <mergeCell ref="H10:I10"/>
  </mergeCells>
  <hyperlinks>
    <hyperlink ref="H10:I10" location="Índice!A1" display="volver a índice"/>
  </hyperlinks>
  <pageMargins left="0.75" right="0.75" top="1" bottom="1" header="0" footer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L34"/>
  <sheetViews>
    <sheetView showGridLines="0" zoomScaleNormal="100" workbookViewId="0"/>
  </sheetViews>
  <sheetFormatPr baseColWidth="10" defaultRowHeight="14.25" x14ac:dyDescent="0.25"/>
  <cols>
    <col min="1" max="1" width="18.7109375" style="140" customWidth="1"/>
    <col min="2" max="2" width="11.7109375" style="140" customWidth="1"/>
    <col min="3" max="3" width="12.85546875" style="140" customWidth="1"/>
    <col min="4" max="4" width="1.7109375" style="140" customWidth="1"/>
    <col min="5" max="6" width="15.5703125" style="140" customWidth="1"/>
    <col min="7" max="8" width="11.42578125" style="140"/>
    <col min="9" max="9" width="3.28515625" style="140" customWidth="1"/>
    <col min="10" max="10" width="11.140625" style="140" customWidth="1"/>
    <col min="11" max="16384" width="11.42578125" style="140"/>
  </cols>
  <sheetData>
    <row r="1" spans="1:12" s="72" customFormat="1" ht="60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6"/>
      <c r="L1" s="76"/>
    </row>
    <row r="2" spans="1:12" s="72" customFormat="1" ht="14.1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6"/>
      <c r="L2" s="76"/>
    </row>
    <row r="3" spans="1:12" s="72" customFormat="1" ht="14.1" customHeight="1" x14ac:dyDescent="0.25">
      <c r="A3" s="318" t="s">
        <v>135</v>
      </c>
      <c r="B3" s="318"/>
      <c r="C3" s="318"/>
      <c r="D3" s="318"/>
      <c r="E3" s="318"/>
      <c r="F3" s="318"/>
      <c r="G3" s="318"/>
      <c r="H3" s="318"/>
      <c r="I3" s="319"/>
    </row>
    <row r="4" spans="1:12" s="72" customFormat="1" ht="18" customHeight="1" x14ac:dyDescent="0.25">
      <c r="A4" s="320"/>
      <c r="B4" s="320"/>
      <c r="C4" s="320"/>
      <c r="D4" s="320"/>
      <c r="E4" s="320"/>
      <c r="F4" s="320"/>
      <c r="G4" s="320"/>
      <c r="H4" s="320"/>
      <c r="I4" s="321"/>
    </row>
    <row r="5" spans="1:12" s="72" customFormat="1" ht="7.5" customHeight="1" x14ac:dyDescent="0.25">
      <c r="A5" s="176"/>
      <c r="B5" s="177"/>
      <c r="C5" s="177"/>
      <c r="D5" s="177"/>
      <c r="E5" s="177"/>
      <c r="F5" s="177"/>
      <c r="G5" s="177"/>
      <c r="H5" s="177"/>
      <c r="I5" s="178"/>
    </row>
    <row r="6" spans="1:12" s="72" customFormat="1" ht="14.1" customHeight="1" x14ac:dyDescent="0.25">
      <c r="A6" s="322" t="s">
        <v>194</v>
      </c>
      <c r="B6" s="323"/>
      <c r="C6" s="323"/>
      <c r="D6" s="323"/>
      <c r="E6" s="323"/>
      <c r="F6" s="323"/>
      <c r="G6" s="323"/>
      <c r="H6" s="323"/>
      <c r="I6" s="324"/>
    </row>
    <row r="7" spans="1:12" s="72" customFormat="1" ht="14.1" customHeight="1" x14ac:dyDescent="0.25">
      <c r="A7" s="322" t="s">
        <v>11</v>
      </c>
      <c r="B7" s="323"/>
      <c r="C7" s="323"/>
      <c r="D7" s="323"/>
      <c r="E7" s="323"/>
      <c r="F7" s="323"/>
      <c r="G7" s="323"/>
      <c r="H7" s="323"/>
      <c r="I7" s="324"/>
    </row>
    <row r="8" spans="1:12" s="72" customFormat="1" ht="14.1" customHeight="1" x14ac:dyDescent="0.25">
      <c r="A8" s="322" t="s">
        <v>219</v>
      </c>
      <c r="B8" s="323"/>
      <c r="C8" s="323"/>
      <c r="D8" s="323"/>
      <c r="E8" s="323"/>
      <c r="F8" s="323"/>
      <c r="G8" s="323"/>
      <c r="H8" s="323"/>
      <c r="I8" s="324"/>
    </row>
    <row r="9" spans="1:12" s="72" customFormat="1" ht="7.5" customHeight="1" x14ac:dyDescent="0.25">
      <c r="A9" s="73"/>
      <c r="B9" s="74"/>
      <c r="C9" s="74"/>
      <c r="D9" s="74"/>
      <c r="E9" s="74"/>
      <c r="F9" s="74"/>
      <c r="G9" s="74"/>
      <c r="H9" s="74"/>
      <c r="I9" s="75"/>
    </row>
    <row r="10" spans="1:12" ht="12.75" customHeight="1" x14ac:dyDescent="0.25">
      <c r="A10" s="139"/>
      <c r="B10" s="139"/>
      <c r="C10" s="139"/>
      <c r="D10" s="139"/>
      <c r="E10" s="139"/>
      <c r="H10" s="370" t="s">
        <v>137</v>
      </c>
      <c r="I10" s="370"/>
      <c r="J10" s="293"/>
    </row>
    <row r="11" spans="1:12" ht="12.75" customHeight="1" x14ac:dyDescent="0.3">
      <c r="A11" s="225"/>
      <c r="B11" s="226"/>
      <c r="C11" s="226"/>
      <c r="D11" s="226"/>
      <c r="E11" s="226"/>
      <c r="F11" s="226"/>
    </row>
    <row r="12" spans="1:12" ht="24" customHeight="1" x14ac:dyDescent="0.25">
      <c r="A12" s="353" t="s">
        <v>12</v>
      </c>
      <c r="B12" s="369" t="s">
        <v>221</v>
      </c>
      <c r="C12" s="369"/>
      <c r="D12" s="227"/>
      <c r="E12" s="362" t="s">
        <v>101</v>
      </c>
      <c r="F12" s="364" t="s">
        <v>138</v>
      </c>
    </row>
    <row r="13" spans="1:12" ht="24.75" customHeight="1" x14ac:dyDescent="0.25">
      <c r="A13" s="355"/>
      <c r="B13" s="228">
        <v>2018</v>
      </c>
      <c r="C13" s="228">
        <v>2019</v>
      </c>
      <c r="D13" s="228"/>
      <c r="E13" s="363"/>
      <c r="F13" s="365"/>
    </row>
    <row r="14" spans="1:12" x14ac:dyDescent="0.25">
      <c r="A14" s="229" t="s">
        <v>1</v>
      </c>
      <c r="B14" s="230">
        <v>17157113</v>
      </c>
      <c r="C14" s="230">
        <v>16661376</v>
      </c>
      <c r="D14" s="230"/>
      <c r="E14" s="231">
        <v>-2.8893963687247322</v>
      </c>
      <c r="F14" s="232">
        <v>-2.1715339066479102</v>
      </c>
    </row>
    <row r="15" spans="1:12" x14ac:dyDescent="0.25">
      <c r="A15" s="186" t="s">
        <v>14</v>
      </c>
      <c r="B15" s="233">
        <v>396445</v>
      </c>
      <c r="C15" s="233">
        <v>510445</v>
      </c>
      <c r="D15" s="233"/>
      <c r="E15" s="234">
        <v>28.755565084690204</v>
      </c>
      <c r="F15" s="235">
        <v>0.4993673366278123</v>
      </c>
    </row>
    <row r="16" spans="1:12" x14ac:dyDescent="0.25">
      <c r="A16" s="184" t="s">
        <v>15</v>
      </c>
      <c r="B16" s="230">
        <v>469693</v>
      </c>
      <c r="C16" s="230">
        <v>780762</v>
      </c>
      <c r="D16" s="230"/>
      <c r="E16" s="231">
        <v>66.228153283101932</v>
      </c>
      <c r="F16" s="232">
        <v>1.3626113862936573</v>
      </c>
    </row>
    <row r="17" spans="1:6" x14ac:dyDescent="0.25">
      <c r="A17" s="186" t="s">
        <v>16</v>
      </c>
      <c r="B17" s="233">
        <v>803407</v>
      </c>
      <c r="C17" s="233">
        <v>514407</v>
      </c>
      <c r="D17" s="233"/>
      <c r="E17" s="234">
        <v>-35.97180507513626</v>
      </c>
      <c r="F17" s="235">
        <v>-1.2659400025038399</v>
      </c>
    </row>
    <row r="18" spans="1:6" x14ac:dyDescent="0.25">
      <c r="A18" s="184" t="s">
        <v>17</v>
      </c>
      <c r="B18" s="230">
        <v>1779305</v>
      </c>
      <c r="C18" s="230">
        <v>1994599</v>
      </c>
      <c r="D18" s="230"/>
      <c r="E18" s="231">
        <v>12.09989293572491</v>
      </c>
      <c r="F18" s="232">
        <v>0.94307711729779142</v>
      </c>
    </row>
    <row r="19" spans="1:6" x14ac:dyDescent="0.25">
      <c r="A19" s="186" t="s">
        <v>18</v>
      </c>
      <c r="B19" s="233">
        <v>366389</v>
      </c>
      <c r="C19" s="233">
        <v>244066</v>
      </c>
      <c r="D19" s="233"/>
      <c r="E19" s="234">
        <v>-33.386100565246224</v>
      </c>
      <c r="F19" s="235">
        <v>-0.53582553261687615</v>
      </c>
    </row>
    <row r="20" spans="1:6" x14ac:dyDescent="0.25">
      <c r="A20" s="184" t="s">
        <v>19</v>
      </c>
      <c r="B20" s="230">
        <v>1107103</v>
      </c>
      <c r="C20" s="230">
        <v>934482</v>
      </c>
      <c r="D20" s="230"/>
      <c r="E20" s="231">
        <v>-15.592135510426758</v>
      </c>
      <c r="F20" s="232">
        <v>-0.75615165803534734</v>
      </c>
    </row>
    <row r="21" spans="1:6" x14ac:dyDescent="0.25">
      <c r="A21" s="186" t="s">
        <v>32</v>
      </c>
      <c r="B21" s="233">
        <v>307909</v>
      </c>
      <c r="C21" s="233">
        <v>271759</v>
      </c>
      <c r="D21" s="233"/>
      <c r="E21" s="234">
        <v>-11.740481765716495</v>
      </c>
      <c r="F21" s="235">
        <v>-0.15835201069381943</v>
      </c>
    </row>
    <row r="22" spans="1:6" x14ac:dyDescent="0.25">
      <c r="A22" s="184" t="s">
        <v>68</v>
      </c>
      <c r="B22" s="230">
        <v>153376</v>
      </c>
      <c r="C22" s="230">
        <v>118761</v>
      </c>
      <c r="D22" s="230"/>
      <c r="E22" s="231">
        <v>-22.568720008345494</v>
      </c>
      <c r="F22" s="232">
        <v>-0.15162807331027825</v>
      </c>
    </row>
    <row r="23" spans="1:6" x14ac:dyDescent="0.25">
      <c r="A23" s="186" t="s">
        <v>20</v>
      </c>
      <c r="B23" s="233">
        <v>61386</v>
      </c>
      <c r="C23" s="233">
        <v>83137</v>
      </c>
      <c r="D23" s="233"/>
      <c r="E23" s="234">
        <v>35.433160655524063</v>
      </c>
      <c r="F23" s="235">
        <v>9.5278411745539873E-2</v>
      </c>
    </row>
    <row r="24" spans="1:6" x14ac:dyDescent="0.25">
      <c r="A24" s="184" t="s">
        <v>58</v>
      </c>
      <c r="B24" s="230">
        <v>193336</v>
      </c>
      <c r="C24" s="230">
        <v>420296</v>
      </c>
      <c r="D24" s="230"/>
      <c r="E24" s="231">
        <v>117.3914842553896</v>
      </c>
      <c r="F24" s="232">
        <v>0.9941790414127043</v>
      </c>
    </row>
    <row r="25" spans="1:6" ht="15" x14ac:dyDescent="0.25">
      <c r="A25" s="186" t="s">
        <v>142</v>
      </c>
      <c r="B25" s="233">
        <v>33424</v>
      </c>
      <c r="C25" s="233">
        <v>30811</v>
      </c>
      <c r="D25" s="233"/>
      <c r="E25" s="90">
        <v>-7.8177357587362337</v>
      </c>
      <c r="F25" s="235">
        <v>-1.1446025005337488E-2</v>
      </c>
    </row>
    <row r="26" spans="1:6" x14ac:dyDescent="0.25">
      <c r="A26" s="184"/>
      <c r="B26" s="230"/>
      <c r="C26" s="230"/>
      <c r="D26" s="230"/>
      <c r="E26" s="236"/>
      <c r="F26" s="232"/>
    </row>
    <row r="27" spans="1:6" x14ac:dyDescent="0.25">
      <c r="A27" s="188" t="s">
        <v>0</v>
      </c>
      <c r="B27" s="237">
        <v>22828886</v>
      </c>
      <c r="C27" s="237">
        <v>22564901</v>
      </c>
      <c r="D27" s="237"/>
      <c r="E27" s="103">
        <v>-1.1563639154359038</v>
      </c>
      <c r="F27" s="238">
        <v>-1.156363915435904</v>
      </c>
    </row>
    <row r="28" spans="1:6" x14ac:dyDescent="0.25">
      <c r="A28" s="239"/>
      <c r="B28" s="240"/>
      <c r="C28" s="240"/>
      <c r="D28" s="240"/>
      <c r="E28" s="241"/>
      <c r="F28" s="241"/>
    </row>
    <row r="29" spans="1:6" ht="5.0999999999999996" customHeight="1" x14ac:dyDescent="0.25">
      <c r="A29" s="302"/>
      <c r="B29" s="303"/>
      <c r="C29" s="303"/>
      <c r="D29" s="303"/>
      <c r="E29" s="304"/>
      <c r="F29" s="305"/>
    </row>
    <row r="30" spans="1:6" x14ac:dyDescent="0.25">
      <c r="A30" s="217" t="s">
        <v>141</v>
      </c>
      <c r="B30" s="139"/>
      <c r="C30" s="139"/>
      <c r="D30" s="139"/>
      <c r="E30" s="139"/>
      <c r="F30" s="163"/>
    </row>
    <row r="31" spans="1:6" x14ac:dyDescent="0.25">
      <c r="A31" s="242" t="s">
        <v>143</v>
      </c>
      <c r="B31" s="139"/>
      <c r="C31" s="139"/>
      <c r="D31" s="139"/>
      <c r="E31" s="139"/>
      <c r="F31" s="163"/>
    </row>
    <row r="32" spans="1:6" x14ac:dyDescent="0.25">
      <c r="A32" s="242" t="s">
        <v>139</v>
      </c>
      <c r="B32" s="139"/>
      <c r="C32" s="139"/>
      <c r="D32" s="139"/>
      <c r="E32" s="139"/>
      <c r="F32" s="163"/>
    </row>
    <row r="33" spans="1:6" x14ac:dyDescent="0.25">
      <c r="A33" s="291" t="s">
        <v>175</v>
      </c>
      <c r="B33" s="139"/>
      <c r="C33" s="139"/>
      <c r="D33" s="139"/>
      <c r="E33" s="139"/>
      <c r="F33" s="163"/>
    </row>
    <row r="34" spans="1:6" ht="5.0999999999999996" customHeight="1" x14ac:dyDescent="0.25">
      <c r="A34" s="164"/>
      <c r="B34" s="164"/>
      <c r="C34" s="164"/>
      <c r="D34" s="164"/>
      <c r="E34" s="164"/>
      <c r="F34" s="165"/>
    </row>
  </sheetData>
  <mergeCells count="9">
    <mergeCell ref="A3:I4"/>
    <mergeCell ref="A6:I6"/>
    <mergeCell ref="A7:I7"/>
    <mergeCell ref="A8:I8"/>
    <mergeCell ref="A12:A13"/>
    <mergeCell ref="B12:C12"/>
    <mergeCell ref="E12:E13"/>
    <mergeCell ref="F12:F13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L54"/>
  <sheetViews>
    <sheetView showGridLines="0" topLeftCell="A31" zoomScaleNormal="100" workbookViewId="0"/>
  </sheetViews>
  <sheetFormatPr baseColWidth="10" defaultRowHeight="14.25" x14ac:dyDescent="0.25"/>
  <cols>
    <col min="1" max="1" width="18.7109375" style="72" customWidth="1"/>
    <col min="2" max="4" width="11.42578125" style="72"/>
    <col min="5" max="5" width="3.28515625" style="72" customWidth="1"/>
    <col min="6" max="8" width="11.42578125" style="72"/>
    <col min="9" max="9" width="11.7109375" style="72" customWidth="1"/>
    <col min="10" max="16384" width="11.42578125" style="72"/>
  </cols>
  <sheetData>
    <row r="1" spans="1:12" ht="60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6"/>
      <c r="L1" s="76"/>
    </row>
    <row r="2" spans="1:12" ht="14.1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6"/>
      <c r="L2" s="76"/>
    </row>
    <row r="3" spans="1:12" ht="14.1" customHeight="1" x14ac:dyDescent="0.25">
      <c r="A3" s="318" t="s">
        <v>135</v>
      </c>
      <c r="B3" s="318"/>
      <c r="C3" s="318"/>
      <c r="D3" s="318"/>
      <c r="E3" s="318"/>
      <c r="F3" s="318"/>
      <c r="G3" s="318"/>
      <c r="H3" s="318"/>
      <c r="I3" s="319"/>
    </row>
    <row r="4" spans="1:12" ht="18" customHeight="1" x14ac:dyDescent="0.25">
      <c r="A4" s="320"/>
      <c r="B4" s="320"/>
      <c r="C4" s="320"/>
      <c r="D4" s="320"/>
      <c r="E4" s="320"/>
      <c r="F4" s="320"/>
      <c r="G4" s="320"/>
      <c r="H4" s="320"/>
      <c r="I4" s="321"/>
    </row>
    <row r="5" spans="1:12" ht="7.5" customHeight="1" x14ac:dyDescent="0.25">
      <c r="A5" s="176"/>
      <c r="B5" s="177"/>
      <c r="C5" s="177"/>
      <c r="D5" s="177"/>
      <c r="E5" s="177"/>
      <c r="F5" s="177"/>
      <c r="G5" s="177"/>
      <c r="H5" s="177"/>
      <c r="I5" s="178"/>
    </row>
    <row r="6" spans="1:12" ht="14.1" customHeight="1" x14ac:dyDescent="0.25">
      <c r="A6" s="322" t="s">
        <v>195</v>
      </c>
      <c r="B6" s="323"/>
      <c r="C6" s="323"/>
      <c r="D6" s="323"/>
      <c r="E6" s="323"/>
      <c r="F6" s="323"/>
      <c r="G6" s="323"/>
      <c r="H6" s="323"/>
      <c r="I6" s="324"/>
    </row>
    <row r="7" spans="1:12" ht="14.1" customHeight="1" x14ac:dyDescent="0.25">
      <c r="A7" s="322" t="s">
        <v>2</v>
      </c>
      <c r="B7" s="323"/>
      <c r="C7" s="323"/>
      <c r="D7" s="323"/>
      <c r="E7" s="323"/>
      <c r="F7" s="323"/>
      <c r="G7" s="323"/>
      <c r="H7" s="323"/>
      <c r="I7" s="324"/>
    </row>
    <row r="8" spans="1:12" ht="14.1" customHeight="1" x14ac:dyDescent="0.25">
      <c r="A8" s="322" t="s">
        <v>178</v>
      </c>
      <c r="B8" s="323"/>
      <c r="C8" s="323"/>
      <c r="D8" s="323"/>
      <c r="E8" s="323"/>
      <c r="F8" s="323"/>
      <c r="G8" s="323"/>
      <c r="H8" s="323"/>
      <c r="I8" s="324"/>
    </row>
    <row r="9" spans="1:12" ht="7.5" customHeight="1" x14ac:dyDescent="0.25">
      <c r="A9" s="73"/>
      <c r="B9" s="74"/>
      <c r="C9" s="74"/>
      <c r="D9" s="74"/>
      <c r="E9" s="74"/>
      <c r="F9" s="74"/>
      <c r="G9" s="74"/>
      <c r="H9" s="74"/>
      <c r="I9" s="75"/>
    </row>
    <row r="10" spans="1:12" ht="12.75" customHeight="1" x14ac:dyDescent="0.25">
      <c r="A10" s="76"/>
      <c r="B10" s="76"/>
      <c r="C10" s="76"/>
      <c r="D10" s="76"/>
      <c r="E10" s="76"/>
      <c r="F10" s="76"/>
      <c r="G10" s="76"/>
      <c r="H10" s="325" t="s">
        <v>137</v>
      </c>
      <c r="I10" s="325"/>
      <c r="J10" s="294"/>
    </row>
    <row r="11" spans="1:12" ht="12.75" customHeight="1" x14ac:dyDescent="0.25">
      <c r="A11" s="166"/>
      <c r="B11" s="167"/>
      <c r="C11" s="167"/>
      <c r="D11" s="167"/>
      <c r="E11" s="167"/>
      <c r="F11" s="167"/>
      <c r="G11" s="372" t="s">
        <v>3</v>
      </c>
      <c r="H11" s="372"/>
    </row>
    <row r="12" spans="1:12" x14ac:dyDescent="0.25">
      <c r="A12" s="336" t="s">
        <v>4</v>
      </c>
      <c r="B12" s="371" t="s">
        <v>22</v>
      </c>
      <c r="C12" s="341"/>
      <c r="D12" s="341"/>
      <c r="E12" s="82"/>
      <c r="F12" s="341" t="s">
        <v>64</v>
      </c>
      <c r="G12" s="341"/>
      <c r="H12" s="343"/>
    </row>
    <row r="13" spans="1:12" x14ac:dyDescent="0.25">
      <c r="A13" s="337"/>
      <c r="B13" s="81" t="s">
        <v>0</v>
      </c>
      <c r="C13" s="81" t="s">
        <v>23</v>
      </c>
      <c r="D13" s="81" t="s">
        <v>24</v>
      </c>
      <c r="E13" s="83"/>
      <c r="F13" s="81" t="s">
        <v>0</v>
      </c>
      <c r="G13" s="81" t="s">
        <v>23</v>
      </c>
      <c r="H13" s="84" t="s">
        <v>24</v>
      </c>
    </row>
    <row r="14" spans="1:12" x14ac:dyDescent="0.25">
      <c r="A14" s="169" t="s">
        <v>35</v>
      </c>
      <c r="B14" s="219">
        <v>4895</v>
      </c>
      <c r="C14" s="219">
        <v>205</v>
      </c>
      <c r="D14" s="219">
        <v>4690</v>
      </c>
      <c r="E14" s="219"/>
      <c r="F14" s="219">
        <v>240827</v>
      </c>
      <c r="G14" s="219">
        <v>33930</v>
      </c>
      <c r="H14" s="220">
        <v>206897</v>
      </c>
    </row>
    <row r="15" spans="1:12" x14ac:dyDescent="0.25">
      <c r="A15" s="170" t="s">
        <v>37</v>
      </c>
      <c r="B15" s="221">
        <v>77118</v>
      </c>
      <c r="C15" s="221">
        <v>796</v>
      </c>
      <c r="D15" s="221">
        <v>76322</v>
      </c>
      <c r="E15" s="221"/>
      <c r="F15" s="221">
        <v>12884</v>
      </c>
      <c r="G15" s="221">
        <v>7544</v>
      </c>
      <c r="H15" s="222">
        <v>5340</v>
      </c>
    </row>
    <row r="16" spans="1:12" x14ac:dyDescent="0.25">
      <c r="A16" s="169" t="s">
        <v>90</v>
      </c>
      <c r="B16" s="219">
        <v>154033</v>
      </c>
      <c r="C16" s="219">
        <v>14103</v>
      </c>
      <c r="D16" s="219">
        <v>139930</v>
      </c>
      <c r="E16" s="219"/>
      <c r="F16" s="219">
        <v>171897</v>
      </c>
      <c r="G16" s="219">
        <v>18397</v>
      </c>
      <c r="H16" s="220">
        <v>153500</v>
      </c>
    </row>
    <row r="17" spans="1:8" x14ac:dyDescent="0.25">
      <c r="A17" s="170" t="s">
        <v>38</v>
      </c>
      <c r="B17" s="221">
        <v>163924</v>
      </c>
      <c r="C17" s="221">
        <v>0</v>
      </c>
      <c r="D17" s="221">
        <v>163924</v>
      </c>
      <c r="E17" s="221"/>
      <c r="F17" s="221">
        <v>88851</v>
      </c>
      <c r="G17" s="221">
        <v>8816</v>
      </c>
      <c r="H17" s="222">
        <v>80035</v>
      </c>
    </row>
    <row r="18" spans="1:8" x14ac:dyDescent="0.25">
      <c r="A18" s="169" t="s">
        <v>39</v>
      </c>
      <c r="B18" s="219">
        <v>1332</v>
      </c>
      <c r="C18" s="219">
        <v>76</v>
      </c>
      <c r="D18" s="219">
        <v>1256</v>
      </c>
      <c r="E18" s="219"/>
      <c r="F18" s="219">
        <v>67154</v>
      </c>
      <c r="G18" s="219">
        <v>21626</v>
      </c>
      <c r="H18" s="220">
        <v>45528</v>
      </c>
    </row>
    <row r="19" spans="1:8" x14ac:dyDescent="0.25">
      <c r="A19" s="170" t="s">
        <v>40</v>
      </c>
      <c r="B19" s="221">
        <v>3283</v>
      </c>
      <c r="C19" s="221">
        <v>362</v>
      </c>
      <c r="D19" s="221">
        <v>2921</v>
      </c>
      <c r="E19" s="221"/>
      <c r="F19" s="221">
        <v>14443</v>
      </c>
      <c r="G19" s="221">
        <v>8155</v>
      </c>
      <c r="H19" s="222">
        <v>6288</v>
      </c>
    </row>
    <row r="20" spans="1:8" x14ac:dyDescent="0.25">
      <c r="A20" s="169" t="s">
        <v>41</v>
      </c>
      <c r="B20" s="219">
        <v>119</v>
      </c>
      <c r="C20" s="219">
        <v>119</v>
      </c>
      <c r="D20" s="219">
        <v>0</v>
      </c>
      <c r="E20" s="219"/>
      <c r="F20" s="219">
        <v>3575</v>
      </c>
      <c r="G20" s="219">
        <v>3575</v>
      </c>
      <c r="H20" s="220">
        <v>0</v>
      </c>
    </row>
    <row r="21" spans="1:8" x14ac:dyDescent="0.25">
      <c r="A21" s="170" t="s">
        <v>42</v>
      </c>
      <c r="B21" s="221">
        <v>572</v>
      </c>
      <c r="C21" s="221">
        <v>572</v>
      </c>
      <c r="D21" s="221">
        <v>0</v>
      </c>
      <c r="E21" s="221"/>
      <c r="F21" s="221">
        <v>10063</v>
      </c>
      <c r="G21" s="221">
        <v>6588</v>
      </c>
      <c r="H21" s="222">
        <v>3475</v>
      </c>
    </row>
    <row r="22" spans="1:8" x14ac:dyDescent="0.25">
      <c r="A22" s="169" t="s">
        <v>44</v>
      </c>
      <c r="B22" s="219">
        <v>1448</v>
      </c>
      <c r="C22" s="219">
        <v>1448</v>
      </c>
      <c r="D22" s="219">
        <v>0</v>
      </c>
      <c r="E22" s="219"/>
      <c r="F22" s="219">
        <v>1041</v>
      </c>
      <c r="G22" s="219">
        <v>943</v>
      </c>
      <c r="H22" s="220">
        <v>98</v>
      </c>
    </row>
    <row r="23" spans="1:8" x14ac:dyDescent="0.25">
      <c r="A23" s="170" t="s">
        <v>45</v>
      </c>
      <c r="B23" s="221">
        <v>0</v>
      </c>
      <c r="C23" s="221">
        <v>0</v>
      </c>
      <c r="D23" s="221">
        <v>0</v>
      </c>
      <c r="E23" s="221"/>
      <c r="F23" s="221">
        <v>6366</v>
      </c>
      <c r="G23" s="221">
        <v>5710</v>
      </c>
      <c r="H23" s="222">
        <v>656</v>
      </c>
    </row>
    <row r="24" spans="1:8" x14ac:dyDescent="0.25">
      <c r="A24" s="169" t="s">
        <v>46</v>
      </c>
      <c r="B24" s="219">
        <v>28391</v>
      </c>
      <c r="C24" s="219">
        <v>5972</v>
      </c>
      <c r="D24" s="219">
        <v>22419</v>
      </c>
      <c r="E24" s="219"/>
      <c r="F24" s="219">
        <v>43983</v>
      </c>
      <c r="G24" s="219">
        <v>41873</v>
      </c>
      <c r="H24" s="220">
        <v>2110</v>
      </c>
    </row>
    <row r="25" spans="1:8" x14ac:dyDescent="0.25">
      <c r="A25" s="170" t="s">
        <v>47</v>
      </c>
      <c r="B25" s="221">
        <v>0</v>
      </c>
      <c r="C25" s="221">
        <v>0</v>
      </c>
      <c r="D25" s="221">
        <v>0</v>
      </c>
      <c r="E25" s="221"/>
      <c r="F25" s="221">
        <v>2575</v>
      </c>
      <c r="G25" s="221">
        <v>762</v>
      </c>
      <c r="H25" s="222">
        <v>1813</v>
      </c>
    </row>
    <row r="26" spans="1:8" x14ac:dyDescent="0.25">
      <c r="A26" s="169" t="s">
        <v>48</v>
      </c>
      <c r="B26" s="219">
        <v>13237</v>
      </c>
      <c r="C26" s="219">
        <v>2525</v>
      </c>
      <c r="D26" s="219">
        <v>10712</v>
      </c>
      <c r="E26" s="219"/>
      <c r="F26" s="219">
        <v>9618</v>
      </c>
      <c r="G26" s="219">
        <v>8598</v>
      </c>
      <c r="H26" s="220">
        <v>1020</v>
      </c>
    </row>
    <row r="27" spans="1:8" x14ac:dyDescent="0.25">
      <c r="A27" s="170" t="s">
        <v>49</v>
      </c>
      <c r="B27" s="221">
        <v>260</v>
      </c>
      <c r="C27" s="221">
        <v>260</v>
      </c>
      <c r="D27" s="221">
        <v>0</v>
      </c>
      <c r="E27" s="221"/>
      <c r="F27" s="221">
        <v>0</v>
      </c>
      <c r="G27" s="221">
        <v>0</v>
      </c>
      <c r="H27" s="222">
        <v>0</v>
      </c>
    </row>
    <row r="28" spans="1:8" x14ac:dyDescent="0.25">
      <c r="A28" s="169" t="s">
        <v>50</v>
      </c>
      <c r="B28" s="219">
        <v>4947</v>
      </c>
      <c r="C28" s="219">
        <v>0</v>
      </c>
      <c r="D28" s="219">
        <v>4947</v>
      </c>
      <c r="E28" s="219"/>
      <c r="F28" s="219">
        <v>2930</v>
      </c>
      <c r="G28" s="219">
        <v>2651</v>
      </c>
      <c r="H28" s="220">
        <v>279</v>
      </c>
    </row>
    <row r="29" spans="1:8" x14ac:dyDescent="0.25">
      <c r="A29" s="170" t="s">
        <v>51</v>
      </c>
      <c r="B29" s="221">
        <v>0</v>
      </c>
      <c r="C29" s="221">
        <v>0</v>
      </c>
      <c r="D29" s="221">
        <v>0</v>
      </c>
      <c r="E29" s="221"/>
      <c r="F29" s="221">
        <v>15759</v>
      </c>
      <c r="G29" s="221">
        <v>15759</v>
      </c>
      <c r="H29" s="222">
        <v>0</v>
      </c>
    </row>
    <row r="30" spans="1:8" x14ac:dyDescent="0.25">
      <c r="A30" s="169" t="s">
        <v>52</v>
      </c>
      <c r="B30" s="219">
        <v>0</v>
      </c>
      <c r="C30" s="219">
        <v>0</v>
      </c>
      <c r="D30" s="219">
        <v>0</v>
      </c>
      <c r="E30" s="219"/>
      <c r="F30" s="219">
        <v>19407</v>
      </c>
      <c r="G30" s="219">
        <v>8242</v>
      </c>
      <c r="H30" s="220">
        <v>11165</v>
      </c>
    </row>
    <row r="31" spans="1:8" x14ac:dyDescent="0.25">
      <c r="A31" s="170" t="s">
        <v>59</v>
      </c>
      <c r="B31" s="221">
        <v>135</v>
      </c>
      <c r="C31" s="221">
        <v>135</v>
      </c>
      <c r="D31" s="221">
        <v>0</v>
      </c>
      <c r="E31" s="221"/>
      <c r="F31" s="221">
        <v>12138</v>
      </c>
      <c r="G31" s="221">
        <v>7766</v>
      </c>
      <c r="H31" s="222">
        <v>4372</v>
      </c>
    </row>
    <row r="32" spans="1:8" x14ac:dyDescent="0.25">
      <c r="A32" s="169" t="s">
        <v>53</v>
      </c>
      <c r="B32" s="219">
        <v>7808</v>
      </c>
      <c r="C32" s="219">
        <v>528</v>
      </c>
      <c r="D32" s="219">
        <v>7280</v>
      </c>
      <c r="E32" s="219"/>
      <c r="F32" s="219">
        <v>11013</v>
      </c>
      <c r="G32" s="219">
        <v>10482</v>
      </c>
      <c r="H32" s="220">
        <v>531</v>
      </c>
    </row>
    <row r="33" spans="1:8" x14ac:dyDescent="0.25">
      <c r="A33" s="170" t="s">
        <v>54</v>
      </c>
      <c r="B33" s="221">
        <v>3320</v>
      </c>
      <c r="C33" s="221">
        <v>94</v>
      </c>
      <c r="D33" s="221">
        <v>3226</v>
      </c>
      <c r="E33" s="221"/>
      <c r="F33" s="221">
        <v>21661</v>
      </c>
      <c r="G33" s="221">
        <v>8767</v>
      </c>
      <c r="H33" s="222">
        <v>12894</v>
      </c>
    </row>
    <row r="34" spans="1:8" x14ac:dyDescent="0.25">
      <c r="A34" s="169" t="s">
        <v>57</v>
      </c>
      <c r="B34" s="219">
        <v>3217</v>
      </c>
      <c r="C34" s="219">
        <v>0</v>
      </c>
      <c r="D34" s="219">
        <v>3217</v>
      </c>
      <c r="E34" s="219"/>
      <c r="F34" s="219">
        <v>63011</v>
      </c>
      <c r="G34" s="219">
        <v>10807</v>
      </c>
      <c r="H34" s="220">
        <v>52204</v>
      </c>
    </row>
    <row r="35" spans="1:8" x14ac:dyDescent="0.25">
      <c r="A35" s="170" t="s">
        <v>55</v>
      </c>
      <c r="B35" s="221">
        <v>4122</v>
      </c>
      <c r="C35" s="221">
        <v>4122</v>
      </c>
      <c r="D35" s="221">
        <v>0</v>
      </c>
      <c r="E35" s="221"/>
      <c r="F35" s="221">
        <v>1573</v>
      </c>
      <c r="G35" s="221">
        <v>1080</v>
      </c>
      <c r="H35" s="222">
        <v>493</v>
      </c>
    </row>
    <row r="36" spans="1:8" x14ac:dyDescent="0.25">
      <c r="A36" s="169" t="s">
        <v>56</v>
      </c>
      <c r="B36" s="219">
        <v>17857</v>
      </c>
      <c r="C36" s="219">
        <v>3269</v>
      </c>
      <c r="D36" s="219">
        <v>14588</v>
      </c>
      <c r="E36" s="219"/>
      <c r="F36" s="219">
        <v>17038</v>
      </c>
      <c r="G36" s="219">
        <v>13804</v>
      </c>
      <c r="H36" s="220">
        <v>3234</v>
      </c>
    </row>
    <row r="37" spans="1:8" x14ac:dyDescent="0.25">
      <c r="A37" s="170" t="s">
        <v>67</v>
      </c>
      <c r="B37" s="221">
        <v>32020</v>
      </c>
      <c r="C37" s="221">
        <v>887</v>
      </c>
      <c r="D37" s="221">
        <v>31133</v>
      </c>
      <c r="E37" s="221"/>
      <c r="F37" s="221">
        <v>56605</v>
      </c>
      <c r="G37" s="221">
        <v>33221</v>
      </c>
      <c r="H37" s="222">
        <v>23384</v>
      </c>
    </row>
    <row r="38" spans="1:8" x14ac:dyDescent="0.25">
      <c r="A38" s="169" t="s">
        <v>36</v>
      </c>
      <c r="B38" s="219">
        <v>168</v>
      </c>
      <c r="C38" s="219">
        <v>168</v>
      </c>
      <c r="D38" s="219">
        <v>0</v>
      </c>
      <c r="E38" s="219"/>
      <c r="F38" s="219">
        <v>2027</v>
      </c>
      <c r="G38" s="219">
        <v>2027</v>
      </c>
      <c r="H38" s="220">
        <v>0</v>
      </c>
    </row>
    <row r="39" spans="1:8" x14ac:dyDescent="0.25">
      <c r="A39" s="170" t="s">
        <v>43</v>
      </c>
      <c r="B39" s="221">
        <v>824</v>
      </c>
      <c r="C39" s="221">
        <v>190</v>
      </c>
      <c r="D39" s="221">
        <v>634</v>
      </c>
      <c r="E39" s="221"/>
      <c r="F39" s="221">
        <v>3262</v>
      </c>
      <c r="G39" s="221">
        <v>3262</v>
      </c>
      <c r="H39" s="222">
        <v>0</v>
      </c>
    </row>
    <row r="40" spans="1:8" x14ac:dyDescent="0.25">
      <c r="A40" s="169" t="s">
        <v>91</v>
      </c>
      <c r="B40" s="219">
        <v>0</v>
      </c>
      <c r="C40" s="219">
        <v>0</v>
      </c>
      <c r="D40" s="219">
        <v>0</v>
      </c>
      <c r="E40" s="219"/>
      <c r="F40" s="219">
        <v>2455</v>
      </c>
      <c r="G40" s="219">
        <v>2228</v>
      </c>
      <c r="H40" s="220">
        <v>227</v>
      </c>
    </row>
    <row r="41" spans="1:8" x14ac:dyDescent="0.25">
      <c r="A41" s="170" t="s">
        <v>92</v>
      </c>
      <c r="B41" s="221">
        <v>0</v>
      </c>
      <c r="C41" s="221">
        <v>0</v>
      </c>
      <c r="D41" s="221">
        <v>0</v>
      </c>
      <c r="E41" s="221"/>
      <c r="F41" s="221">
        <v>0</v>
      </c>
      <c r="G41" s="221">
        <v>0</v>
      </c>
      <c r="H41" s="222">
        <v>0</v>
      </c>
    </row>
    <row r="42" spans="1:8" x14ac:dyDescent="0.25">
      <c r="A42" s="169" t="s">
        <v>93</v>
      </c>
      <c r="B42" s="219">
        <v>0</v>
      </c>
      <c r="C42" s="219">
        <v>0</v>
      </c>
      <c r="D42" s="219">
        <v>0</v>
      </c>
      <c r="E42" s="219"/>
      <c r="F42" s="219">
        <v>0</v>
      </c>
      <c r="G42" s="219">
        <v>0</v>
      </c>
      <c r="H42" s="220">
        <v>0</v>
      </c>
    </row>
    <row r="43" spans="1:8" x14ac:dyDescent="0.25">
      <c r="A43" s="170" t="s">
        <v>94</v>
      </c>
      <c r="B43" s="221">
        <v>0</v>
      </c>
      <c r="C43" s="221">
        <v>0</v>
      </c>
      <c r="D43" s="221">
        <v>0</v>
      </c>
      <c r="E43" s="221"/>
      <c r="F43" s="221">
        <v>0</v>
      </c>
      <c r="G43" s="221">
        <v>0</v>
      </c>
      <c r="H43" s="222">
        <v>0</v>
      </c>
    </row>
    <row r="44" spans="1:8" x14ac:dyDescent="0.25">
      <c r="A44" s="169" t="s">
        <v>95</v>
      </c>
      <c r="B44" s="219">
        <v>0</v>
      </c>
      <c r="C44" s="219">
        <v>0</v>
      </c>
      <c r="D44" s="219">
        <v>0</v>
      </c>
      <c r="E44" s="219"/>
      <c r="F44" s="219">
        <v>0</v>
      </c>
      <c r="G44" s="219">
        <v>0</v>
      </c>
      <c r="H44" s="220">
        <v>0</v>
      </c>
    </row>
    <row r="45" spans="1:8" x14ac:dyDescent="0.25">
      <c r="A45" s="170" t="s">
        <v>96</v>
      </c>
      <c r="B45" s="221">
        <v>0</v>
      </c>
      <c r="C45" s="221">
        <v>0</v>
      </c>
      <c r="D45" s="221">
        <v>0</v>
      </c>
      <c r="E45" s="221"/>
      <c r="F45" s="221">
        <v>0</v>
      </c>
      <c r="G45" s="221">
        <v>0</v>
      </c>
      <c r="H45" s="222">
        <v>0</v>
      </c>
    </row>
    <row r="46" spans="1:8" x14ac:dyDescent="0.25">
      <c r="A46" s="169" t="s">
        <v>97</v>
      </c>
      <c r="B46" s="219">
        <v>0</v>
      </c>
      <c r="C46" s="219">
        <v>0</v>
      </c>
      <c r="D46" s="219">
        <v>0</v>
      </c>
      <c r="E46" s="219"/>
      <c r="F46" s="219">
        <v>0</v>
      </c>
      <c r="G46" s="219">
        <v>0</v>
      </c>
      <c r="H46" s="220">
        <v>0</v>
      </c>
    </row>
    <row r="47" spans="1:8" x14ac:dyDescent="0.25">
      <c r="A47" s="169"/>
      <c r="B47" s="219"/>
      <c r="C47" s="219"/>
      <c r="D47" s="219"/>
      <c r="E47" s="219"/>
      <c r="F47" s="219"/>
      <c r="G47" s="219"/>
      <c r="H47" s="220"/>
    </row>
    <row r="48" spans="1:8" x14ac:dyDescent="0.25">
      <c r="A48" s="173" t="s">
        <v>0</v>
      </c>
      <c r="B48" s="223">
        <v>523030</v>
      </c>
      <c r="C48" s="223">
        <v>35831</v>
      </c>
      <c r="D48" s="223">
        <v>487199</v>
      </c>
      <c r="E48" s="223"/>
      <c r="F48" s="223">
        <v>902156</v>
      </c>
      <c r="G48" s="223">
        <v>286613</v>
      </c>
      <c r="H48" s="224">
        <v>615543</v>
      </c>
    </row>
    <row r="50" spans="1:8" ht="5.0999999999999996" customHeight="1" x14ac:dyDescent="0.25">
      <c r="A50" s="109"/>
      <c r="B50" s="109"/>
      <c r="C50" s="109"/>
      <c r="D50" s="109"/>
      <c r="E50" s="109"/>
      <c r="F50" s="109"/>
      <c r="G50" s="109"/>
      <c r="H50" s="110"/>
    </row>
    <row r="51" spans="1:8" x14ac:dyDescent="0.25">
      <c r="A51" s="217" t="s">
        <v>141</v>
      </c>
      <c r="B51" s="76"/>
      <c r="C51" s="76"/>
      <c r="D51" s="76"/>
      <c r="E51" s="76"/>
      <c r="F51" s="76"/>
      <c r="G51" s="76"/>
      <c r="H51" s="131"/>
    </row>
    <row r="52" spans="1:8" x14ac:dyDescent="0.25">
      <c r="A52" s="130" t="s">
        <v>63</v>
      </c>
      <c r="B52" s="76"/>
      <c r="C52" s="76"/>
      <c r="D52" s="76"/>
      <c r="E52" s="76"/>
      <c r="F52" s="76"/>
      <c r="G52" s="76"/>
      <c r="H52" s="131"/>
    </row>
    <row r="53" spans="1:8" x14ac:dyDescent="0.25">
      <c r="A53" s="291" t="s">
        <v>175</v>
      </c>
      <c r="B53" s="76"/>
      <c r="C53" s="76"/>
      <c r="D53" s="76"/>
      <c r="E53" s="76"/>
      <c r="F53" s="76"/>
      <c r="G53" s="76"/>
      <c r="H53" s="131"/>
    </row>
    <row r="54" spans="1:8" ht="5.0999999999999996" customHeight="1" x14ac:dyDescent="0.25">
      <c r="A54" s="132"/>
      <c r="B54" s="132"/>
      <c r="C54" s="132"/>
      <c r="D54" s="132"/>
      <c r="E54" s="132"/>
      <c r="F54" s="132"/>
      <c r="G54" s="132"/>
      <c r="H54" s="133"/>
    </row>
  </sheetData>
  <mergeCells count="9">
    <mergeCell ref="A3:I4"/>
    <mergeCell ref="A6:I6"/>
    <mergeCell ref="A7:I7"/>
    <mergeCell ref="A8:I8"/>
    <mergeCell ref="A12:A13"/>
    <mergeCell ref="B12:D12"/>
    <mergeCell ref="F12:H12"/>
    <mergeCell ref="G11:H11"/>
    <mergeCell ref="H10:I10"/>
  </mergeCells>
  <phoneticPr fontId="0" type="noConversion"/>
  <hyperlinks>
    <hyperlink ref="H10:I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L54"/>
  <sheetViews>
    <sheetView showGridLines="0" zoomScaleNormal="100" workbookViewId="0"/>
  </sheetViews>
  <sheetFormatPr baseColWidth="10" defaultRowHeight="14.25" x14ac:dyDescent="0.25"/>
  <cols>
    <col min="1" max="1" width="18.7109375" style="72" customWidth="1"/>
    <col min="2" max="4" width="11.42578125" style="72"/>
    <col min="5" max="5" width="3.140625" style="72" customWidth="1"/>
    <col min="6" max="16384" width="11.42578125" style="72"/>
  </cols>
  <sheetData>
    <row r="1" spans="1:12" ht="60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6"/>
      <c r="L1" s="76"/>
    </row>
    <row r="2" spans="1:12" ht="14.1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6"/>
      <c r="L2" s="76"/>
    </row>
    <row r="3" spans="1:12" ht="14.1" customHeight="1" x14ac:dyDescent="0.25">
      <c r="A3" s="318" t="s">
        <v>135</v>
      </c>
      <c r="B3" s="318"/>
      <c r="C3" s="318"/>
      <c r="D3" s="318"/>
      <c r="E3" s="318"/>
      <c r="F3" s="318"/>
      <c r="G3" s="318"/>
      <c r="H3" s="318"/>
      <c r="I3" s="319"/>
    </row>
    <row r="4" spans="1:12" ht="18" customHeight="1" x14ac:dyDescent="0.25">
      <c r="A4" s="320"/>
      <c r="B4" s="320"/>
      <c r="C4" s="320"/>
      <c r="D4" s="320"/>
      <c r="E4" s="320"/>
      <c r="F4" s="320"/>
      <c r="G4" s="320"/>
      <c r="H4" s="320"/>
      <c r="I4" s="321"/>
    </row>
    <row r="5" spans="1:12" ht="7.5" customHeight="1" x14ac:dyDescent="0.25">
      <c r="A5" s="176"/>
      <c r="B5" s="177"/>
      <c r="C5" s="177"/>
      <c r="D5" s="177"/>
      <c r="E5" s="177"/>
      <c r="F5" s="177"/>
      <c r="G5" s="177"/>
      <c r="H5" s="177"/>
      <c r="I5" s="178"/>
    </row>
    <row r="6" spans="1:12" ht="14.1" customHeight="1" x14ac:dyDescent="0.25">
      <c r="A6" s="322" t="s">
        <v>196</v>
      </c>
      <c r="B6" s="323"/>
      <c r="C6" s="323"/>
      <c r="D6" s="323"/>
      <c r="E6" s="323"/>
      <c r="F6" s="323"/>
      <c r="G6" s="323"/>
      <c r="H6" s="323"/>
      <c r="I6" s="324"/>
    </row>
    <row r="7" spans="1:12" ht="14.1" customHeight="1" x14ac:dyDescent="0.25">
      <c r="A7" s="322" t="s">
        <v>2</v>
      </c>
      <c r="B7" s="323"/>
      <c r="C7" s="323"/>
      <c r="D7" s="323"/>
      <c r="E7" s="323"/>
      <c r="F7" s="323"/>
      <c r="G7" s="323"/>
      <c r="H7" s="323"/>
      <c r="I7" s="324"/>
    </row>
    <row r="8" spans="1:12" ht="14.1" customHeight="1" x14ac:dyDescent="0.25">
      <c r="A8" s="322" t="s">
        <v>178</v>
      </c>
      <c r="B8" s="323"/>
      <c r="C8" s="323"/>
      <c r="D8" s="323"/>
      <c r="E8" s="323"/>
      <c r="F8" s="323"/>
      <c r="G8" s="323"/>
      <c r="H8" s="323"/>
      <c r="I8" s="324"/>
    </row>
    <row r="9" spans="1:12" ht="7.5" customHeight="1" x14ac:dyDescent="0.25">
      <c r="A9" s="73"/>
      <c r="B9" s="74"/>
      <c r="C9" s="74"/>
      <c r="D9" s="74"/>
      <c r="E9" s="74"/>
      <c r="F9" s="74"/>
      <c r="G9" s="74"/>
      <c r="H9" s="74"/>
      <c r="I9" s="75"/>
    </row>
    <row r="10" spans="1:12" ht="12.75" customHeight="1" x14ac:dyDescent="0.25">
      <c r="A10" s="76"/>
      <c r="B10" s="76"/>
      <c r="C10" s="76"/>
      <c r="D10" s="76"/>
      <c r="E10" s="76"/>
      <c r="F10" s="76"/>
      <c r="G10" s="76"/>
      <c r="H10" s="325" t="s">
        <v>137</v>
      </c>
      <c r="I10" s="325"/>
      <c r="J10" s="294"/>
    </row>
    <row r="11" spans="1:12" ht="12.75" customHeight="1" x14ac:dyDescent="0.25">
      <c r="A11" s="166"/>
      <c r="B11" s="167"/>
      <c r="C11" s="167"/>
      <c r="D11" s="167"/>
      <c r="E11" s="167"/>
      <c r="F11" s="167"/>
      <c r="G11" s="373" t="s">
        <v>34</v>
      </c>
      <c r="H11" s="373"/>
    </row>
    <row r="12" spans="1:12" x14ac:dyDescent="0.25">
      <c r="A12" s="336" t="s">
        <v>4</v>
      </c>
      <c r="B12" s="371" t="s">
        <v>22</v>
      </c>
      <c r="C12" s="341"/>
      <c r="D12" s="341"/>
      <c r="E12" s="82"/>
      <c r="F12" s="341" t="s">
        <v>64</v>
      </c>
      <c r="G12" s="341"/>
      <c r="H12" s="343"/>
    </row>
    <row r="13" spans="1:12" x14ac:dyDescent="0.25">
      <c r="A13" s="337"/>
      <c r="B13" s="81" t="s">
        <v>0</v>
      </c>
      <c r="C13" s="81" t="s">
        <v>23</v>
      </c>
      <c r="D13" s="81" t="s">
        <v>24</v>
      </c>
      <c r="E13" s="83"/>
      <c r="F13" s="81" t="s">
        <v>0</v>
      </c>
      <c r="G13" s="81" t="s">
        <v>23</v>
      </c>
      <c r="H13" s="84" t="s">
        <v>24</v>
      </c>
    </row>
    <row r="14" spans="1:12" x14ac:dyDescent="0.25">
      <c r="A14" s="169" t="s">
        <v>35</v>
      </c>
      <c r="B14" s="219">
        <v>99</v>
      </c>
      <c r="C14" s="219">
        <v>3</v>
      </c>
      <c r="D14" s="219">
        <v>96</v>
      </c>
      <c r="E14" s="219"/>
      <c r="F14" s="219">
        <v>1619</v>
      </c>
      <c r="G14" s="219">
        <v>232</v>
      </c>
      <c r="H14" s="220">
        <v>1387</v>
      </c>
    </row>
    <row r="15" spans="1:12" x14ac:dyDescent="0.25">
      <c r="A15" s="170" t="s">
        <v>37</v>
      </c>
      <c r="B15" s="221">
        <v>1203</v>
      </c>
      <c r="C15" s="221">
        <v>11</v>
      </c>
      <c r="D15" s="221">
        <v>1192</v>
      </c>
      <c r="E15" s="221"/>
      <c r="F15" s="221">
        <v>120</v>
      </c>
      <c r="G15" s="221">
        <v>63</v>
      </c>
      <c r="H15" s="222">
        <v>57</v>
      </c>
    </row>
    <row r="16" spans="1:12" x14ac:dyDescent="0.25">
      <c r="A16" s="169" t="s">
        <v>90</v>
      </c>
      <c r="B16" s="219">
        <v>2655</v>
      </c>
      <c r="C16" s="219">
        <v>167</v>
      </c>
      <c r="D16" s="219">
        <v>2488</v>
      </c>
      <c r="E16" s="219"/>
      <c r="F16" s="219">
        <v>1506</v>
      </c>
      <c r="G16" s="219">
        <v>153</v>
      </c>
      <c r="H16" s="220">
        <v>1353</v>
      </c>
    </row>
    <row r="17" spans="1:8" x14ac:dyDescent="0.25">
      <c r="A17" s="170" t="s">
        <v>38</v>
      </c>
      <c r="B17" s="221">
        <v>2285</v>
      </c>
      <c r="C17" s="221">
        <v>0</v>
      </c>
      <c r="D17" s="221">
        <v>2285</v>
      </c>
      <c r="E17" s="221"/>
      <c r="F17" s="221">
        <v>480</v>
      </c>
      <c r="G17" s="221">
        <v>38</v>
      </c>
      <c r="H17" s="222">
        <v>442</v>
      </c>
    </row>
    <row r="18" spans="1:8" x14ac:dyDescent="0.25">
      <c r="A18" s="169" t="s">
        <v>39</v>
      </c>
      <c r="B18" s="219">
        <v>13</v>
      </c>
      <c r="C18" s="219">
        <v>1</v>
      </c>
      <c r="D18" s="219">
        <v>12</v>
      </c>
      <c r="E18" s="219"/>
      <c r="F18" s="219">
        <v>671</v>
      </c>
      <c r="G18" s="219">
        <v>165</v>
      </c>
      <c r="H18" s="220">
        <v>506</v>
      </c>
    </row>
    <row r="19" spans="1:8" x14ac:dyDescent="0.25">
      <c r="A19" s="170" t="s">
        <v>40</v>
      </c>
      <c r="B19" s="221">
        <v>44</v>
      </c>
      <c r="C19" s="221">
        <v>5</v>
      </c>
      <c r="D19" s="221">
        <v>39</v>
      </c>
      <c r="E19" s="221"/>
      <c r="F19" s="221">
        <v>202</v>
      </c>
      <c r="G19" s="221">
        <v>67</v>
      </c>
      <c r="H19" s="222">
        <v>135</v>
      </c>
    </row>
    <row r="20" spans="1:8" x14ac:dyDescent="0.25">
      <c r="A20" s="169" t="s">
        <v>41</v>
      </c>
      <c r="B20" s="219">
        <v>1</v>
      </c>
      <c r="C20" s="219">
        <v>1</v>
      </c>
      <c r="D20" s="219">
        <v>0</v>
      </c>
      <c r="E20" s="219"/>
      <c r="F20" s="219">
        <v>24</v>
      </c>
      <c r="G20" s="219">
        <v>24</v>
      </c>
      <c r="H20" s="220">
        <v>0</v>
      </c>
    </row>
    <row r="21" spans="1:8" x14ac:dyDescent="0.25">
      <c r="A21" s="170" t="s">
        <v>42</v>
      </c>
      <c r="B21" s="221">
        <v>5</v>
      </c>
      <c r="C21" s="221">
        <v>5</v>
      </c>
      <c r="D21" s="221">
        <v>0</v>
      </c>
      <c r="E21" s="221"/>
      <c r="F21" s="221">
        <v>117</v>
      </c>
      <c r="G21" s="221">
        <v>60</v>
      </c>
      <c r="H21" s="222">
        <v>57</v>
      </c>
    </row>
    <row r="22" spans="1:8" x14ac:dyDescent="0.25">
      <c r="A22" s="169" t="s">
        <v>44</v>
      </c>
      <c r="B22" s="219">
        <v>27</v>
      </c>
      <c r="C22" s="219">
        <v>27</v>
      </c>
      <c r="D22" s="219">
        <v>0</v>
      </c>
      <c r="E22" s="219"/>
      <c r="F22" s="219">
        <v>11</v>
      </c>
      <c r="G22" s="219">
        <v>9</v>
      </c>
      <c r="H22" s="220">
        <v>2</v>
      </c>
    </row>
    <row r="23" spans="1:8" x14ac:dyDescent="0.25">
      <c r="A23" s="170" t="s">
        <v>45</v>
      </c>
      <c r="B23" s="221">
        <v>0</v>
      </c>
      <c r="C23" s="221">
        <v>0</v>
      </c>
      <c r="D23" s="221">
        <v>0</v>
      </c>
      <c r="E23" s="221"/>
      <c r="F23" s="221">
        <v>53</v>
      </c>
      <c r="G23" s="221">
        <v>50</v>
      </c>
      <c r="H23" s="222">
        <v>3</v>
      </c>
    </row>
    <row r="24" spans="1:8" x14ac:dyDescent="0.25">
      <c r="A24" s="169" t="s">
        <v>46</v>
      </c>
      <c r="B24" s="219">
        <v>564</v>
      </c>
      <c r="C24" s="219">
        <v>84</v>
      </c>
      <c r="D24" s="219">
        <v>480</v>
      </c>
      <c r="E24" s="219"/>
      <c r="F24" s="219">
        <v>334</v>
      </c>
      <c r="G24" s="219">
        <v>305</v>
      </c>
      <c r="H24" s="220">
        <v>29</v>
      </c>
    </row>
    <row r="25" spans="1:8" x14ac:dyDescent="0.25">
      <c r="A25" s="170" t="s">
        <v>47</v>
      </c>
      <c r="B25" s="221">
        <v>0</v>
      </c>
      <c r="C25" s="221">
        <v>0</v>
      </c>
      <c r="D25" s="221">
        <v>0</v>
      </c>
      <c r="E25" s="221"/>
      <c r="F25" s="221">
        <v>21</v>
      </c>
      <c r="G25" s="221">
        <v>6</v>
      </c>
      <c r="H25" s="222">
        <v>15</v>
      </c>
    </row>
    <row r="26" spans="1:8" x14ac:dyDescent="0.25">
      <c r="A26" s="169" t="s">
        <v>48</v>
      </c>
      <c r="B26" s="219">
        <v>170</v>
      </c>
      <c r="C26" s="219">
        <v>26</v>
      </c>
      <c r="D26" s="219">
        <v>144</v>
      </c>
      <c r="E26" s="219"/>
      <c r="F26" s="219">
        <v>82</v>
      </c>
      <c r="G26" s="219">
        <v>70</v>
      </c>
      <c r="H26" s="220">
        <v>12</v>
      </c>
    </row>
    <row r="27" spans="1:8" x14ac:dyDescent="0.25">
      <c r="A27" s="170" t="s">
        <v>49</v>
      </c>
      <c r="B27" s="221">
        <v>2</v>
      </c>
      <c r="C27" s="221">
        <v>2</v>
      </c>
      <c r="D27" s="221">
        <v>0</v>
      </c>
      <c r="E27" s="221"/>
      <c r="F27" s="221">
        <v>0</v>
      </c>
      <c r="G27" s="221">
        <v>0</v>
      </c>
      <c r="H27" s="222">
        <v>0</v>
      </c>
    </row>
    <row r="28" spans="1:8" x14ac:dyDescent="0.25">
      <c r="A28" s="169" t="s">
        <v>50</v>
      </c>
      <c r="B28" s="219">
        <v>60</v>
      </c>
      <c r="C28" s="219">
        <v>0</v>
      </c>
      <c r="D28" s="219">
        <v>60</v>
      </c>
      <c r="E28" s="219"/>
      <c r="F28" s="219">
        <v>24</v>
      </c>
      <c r="G28" s="219">
        <v>21</v>
      </c>
      <c r="H28" s="220">
        <v>3</v>
      </c>
    </row>
    <row r="29" spans="1:8" x14ac:dyDescent="0.25">
      <c r="A29" s="170" t="s">
        <v>51</v>
      </c>
      <c r="B29" s="221">
        <v>0</v>
      </c>
      <c r="C29" s="221">
        <v>0</v>
      </c>
      <c r="D29" s="221">
        <v>0</v>
      </c>
      <c r="E29" s="221"/>
      <c r="F29" s="221">
        <v>138</v>
      </c>
      <c r="G29" s="221">
        <v>138</v>
      </c>
      <c r="H29" s="222">
        <v>0</v>
      </c>
    </row>
    <row r="30" spans="1:8" x14ac:dyDescent="0.25">
      <c r="A30" s="169" t="s">
        <v>52</v>
      </c>
      <c r="B30" s="219">
        <v>0</v>
      </c>
      <c r="C30" s="219">
        <v>0</v>
      </c>
      <c r="D30" s="219">
        <v>0</v>
      </c>
      <c r="E30" s="219"/>
      <c r="F30" s="219">
        <v>180</v>
      </c>
      <c r="G30" s="219">
        <v>78</v>
      </c>
      <c r="H30" s="220">
        <v>102</v>
      </c>
    </row>
    <row r="31" spans="1:8" x14ac:dyDescent="0.25">
      <c r="A31" s="170" t="s">
        <v>59</v>
      </c>
      <c r="B31" s="221">
        <v>1</v>
      </c>
      <c r="C31" s="221">
        <v>1</v>
      </c>
      <c r="D31" s="221">
        <v>0</v>
      </c>
      <c r="E31" s="221"/>
      <c r="F31" s="221">
        <v>92</v>
      </c>
      <c r="G31" s="221">
        <v>52</v>
      </c>
      <c r="H31" s="222">
        <v>40</v>
      </c>
    </row>
    <row r="32" spans="1:8" x14ac:dyDescent="0.25">
      <c r="A32" s="169" t="s">
        <v>53</v>
      </c>
      <c r="B32" s="219">
        <v>116</v>
      </c>
      <c r="C32" s="219">
        <v>11</v>
      </c>
      <c r="D32" s="219">
        <v>105</v>
      </c>
      <c r="E32" s="219"/>
      <c r="F32" s="219">
        <v>80</v>
      </c>
      <c r="G32" s="219">
        <v>78</v>
      </c>
      <c r="H32" s="220">
        <v>2</v>
      </c>
    </row>
    <row r="33" spans="1:8" x14ac:dyDescent="0.25">
      <c r="A33" s="170" t="s">
        <v>54</v>
      </c>
      <c r="B33" s="221">
        <v>64</v>
      </c>
      <c r="C33" s="221">
        <v>1</v>
      </c>
      <c r="D33" s="221">
        <v>63</v>
      </c>
      <c r="E33" s="221"/>
      <c r="F33" s="221">
        <v>229</v>
      </c>
      <c r="G33" s="221">
        <v>96</v>
      </c>
      <c r="H33" s="222">
        <v>133</v>
      </c>
    </row>
    <row r="34" spans="1:8" x14ac:dyDescent="0.25">
      <c r="A34" s="169" t="s">
        <v>57</v>
      </c>
      <c r="B34" s="219">
        <v>39</v>
      </c>
      <c r="C34" s="219">
        <v>0</v>
      </c>
      <c r="D34" s="219">
        <v>39</v>
      </c>
      <c r="E34" s="219"/>
      <c r="F34" s="219">
        <v>921</v>
      </c>
      <c r="G34" s="219">
        <v>87</v>
      </c>
      <c r="H34" s="220">
        <v>834</v>
      </c>
    </row>
    <row r="35" spans="1:8" x14ac:dyDescent="0.25">
      <c r="A35" s="170" t="s">
        <v>55</v>
      </c>
      <c r="B35" s="221">
        <v>82</v>
      </c>
      <c r="C35" s="221">
        <v>82</v>
      </c>
      <c r="D35" s="221">
        <v>0</v>
      </c>
      <c r="E35" s="221"/>
      <c r="F35" s="221">
        <v>21</v>
      </c>
      <c r="G35" s="221">
        <v>11</v>
      </c>
      <c r="H35" s="222">
        <v>10</v>
      </c>
    </row>
    <row r="36" spans="1:8" x14ac:dyDescent="0.25">
      <c r="A36" s="169" t="s">
        <v>56</v>
      </c>
      <c r="B36" s="219">
        <v>335</v>
      </c>
      <c r="C36" s="219">
        <v>55</v>
      </c>
      <c r="D36" s="219">
        <v>280</v>
      </c>
      <c r="E36" s="219"/>
      <c r="F36" s="219">
        <v>170</v>
      </c>
      <c r="G36" s="219">
        <v>134</v>
      </c>
      <c r="H36" s="220">
        <v>36</v>
      </c>
    </row>
    <row r="37" spans="1:8" x14ac:dyDescent="0.25">
      <c r="A37" s="170" t="s">
        <v>67</v>
      </c>
      <c r="B37" s="221">
        <v>510</v>
      </c>
      <c r="C37" s="221">
        <v>15</v>
      </c>
      <c r="D37" s="221">
        <v>495</v>
      </c>
      <c r="E37" s="221"/>
      <c r="F37" s="221">
        <v>601</v>
      </c>
      <c r="G37" s="221">
        <v>329</v>
      </c>
      <c r="H37" s="222">
        <v>272</v>
      </c>
    </row>
    <row r="38" spans="1:8" x14ac:dyDescent="0.25">
      <c r="A38" s="169" t="s">
        <v>36</v>
      </c>
      <c r="B38" s="219">
        <v>3</v>
      </c>
      <c r="C38" s="219">
        <v>3</v>
      </c>
      <c r="D38" s="219">
        <v>0</v>
      </c>
      <c r="E38" s="219"/>
      <c r="F38" s="219">
        <v>12</v>
      </c>
      <c r="G38" s="219">
        <v>12</v>
      </c>
      <c r="H38" s="220">
        <v>0</v>
      </c>
    </row>
    <row r="39" spans="1:8" x14ac:dyDescent="0.25">
      <c r="A39" s="170" t="s">
        <v>43</v>
      </c>
      <c r="B39" s="221">
        <v>10</v>
      </c>
      <c r="C39" s="221">
        <v>4</v>
      </c>
      <c r="D39" s="221">
        <v>6</v>
      </c>
      <c r="E39" s="221"/>
      <c r="F39" s="221">
        <v>24</v>
      </c>
      <c r="G39" s="221">
        <v>24</v>
      </c>
      <c r="H39" s="222">
        <v>0</v>
      </c>
    </row>
    <row r="40" spans="1:8" x14ac:dyDescent="0.25">
      <c r="A40" s="169" t="s">
        <v>91</v>
      </c>
      <c r="B40" s="219">
        <v>0</v>
      </c>
      <c r="C40" s="219">
        <v>0</v>
      </c>
      <c r="D40" s="219">
        <v>0</v>
      </c>
      <c r="E40" s="219"/>
      <c r="F40" s="219">
        <v>19</v>
      </c>
      <c r="G40" s="219">
        <v>16</v>
      </c>
      <c r="H40" s="220">
        <v>3</v>
      </c>
    </row>
    <row r="41" spans="1:8" x14ac:dyDescent="0.25">
      <c r="A41" s="170" t="s">
        <v>92</v>
      </c>
      <c r="B41" s="221">
        <v>0</v>
      </c>
      <c r="C41" s="221">
        <v>0</v>
      </c>
      <c r="D41" s="221">
        <v>0</v>
      </c>
      <c r="E41" s="221"/>
      <c r="F41" s="221">
        <v>0</v>
      </c>
      <c r="G41" s="221">
        <v>0</v>
      </c>
      <c r="H41" s="222">
        <v>0</v>
      </c>
    </row>
    <row r="42" spans="1:8" x14ac:dyDescent="0.25">
      <c r="A42" s="169" t="s">
        <v>93</v>
      </c>
      <c r="B42" s="219">
        <v>0</v>
      </c>
      <c r="C42" s="219">
        <v>0</v>
      </c>
      <c r="D42" s="219">
        <v>0</v>
      </c>
      <c r="E42" s="219"/>
      <c r="F42" s="219">
        <v>0</v>
      </c>
      <c r="G42" s="219">
        <v>0</v>
      </c>
      <c r="H42" s="220">
        <v>0</v>
      </c>
    </row>
    <row r="43" spans="1:8" x14ac:dyDescent="0.25">
      <c r="A43" s="170" t="s">
        <v>94</v>
      </c>
      <c r="B43" s="221">
        <v>0</v>
      </c>
      <c r="C43" s="221">
        <v>0</v>
      </c>
      <c r="D43" s="221">
        <v>0</v>
      </c>
      <c r="E43" s="221"/>
      <c r="F43" s="221">
        <v>0</v>
      </c>
      <c r="G43" s="221">
        <v>0</v>
      </c>
      <c r="H43" s="222">
        <v>0</v>
      </c>
    </row>
    <row r="44" spans="1:8" x14ac:dyDescent="0.25">
      <c r="A44" s="169" t="s">
        <v>95</v>
      </c>
      <c r="B44" s="219">
        <v>0</v>
      </c>
      <c r="C44" s="219">
        <v>0</v>
      </c>
      <c r="D44" s="219">
        <v>0</v>
      </c>
      <c r="E44" s="219"/>
      <c r="F44" s="219">
        <v>0</v>
      </c>
      <c r="G44" s="219">
        <v>0</v>
      </c>
      <c r="H44" s="220">
        <v>0</v>
      </c>
    </row>
    <row r="45" spans="1:8" x14ac:dyDescent="0.25">
      <c r="A45" s="170" t="s">
        <v>96</v>
      </c>
      <c r="B45" s="221">
        <v>0</v>
      </c>
      <c r="C45" s="221">
        <v>0</v>
      </c>
      <c r="D45" s="221">
        <v>0</v>
      </c>
      <c r="E45" s="221"/>
      <c r="F45" s="221">
        <v>0</v>
      </c>
      <c r="G45" s="221">
        <v>0</v>
      </c>
      <c r="H45" s="222">
        <v>0</v>
      </c>
    </row>
    <row r="46" spans="1:8" x14ac:dyDescent="0.25">
      <c r="A46" s="169" t="s">
        <v>97</v>
      </c>
      <c r="B46" s="219">
        <v>0</v>
      </c>
      <c r="C46" s="219">
        <v>0</v>
      </c>
      <c r="D46" s="219">
        <v>0</v>
      </c>
      <c r="E46" s="219"/>
      <c r="F46" s="219">
        <v>0</v>
      </c>
      <c r="G46" s="219">
        <v>0</v>
      </c>
      <c r="H46" s="220">
        <v>0</v>
      </c>
    </row>
    <row r="47" spans="1:8" x14ac:dyDescent="0.25">
      <c r="A47" s="171"/>
      <c r="B47" s="71"/>
      <c r="C47" s="71"/>
      <c r="D47" s="71"/>
      <c r="E47" s="71"/>
      <c r="F47" s="71"/>
      <c r="G47" s="71"/>
      <c r="H47" s="172"/>
    </row>
    <row r="48" spans="1:8" x14ac:dyDescent="0.25">
      <c r="A48" s="173" t="s">
        <v>0</v>
      </c>
      <c r="B48" s="223">
        <v>8288</v>
      </c>
      <c r="C48" s="223">
        <v>504</v>
      </c>
      <c r="D48" s="223">
        <v>7784</v>
      </c>
      <c r="E48" s="223"/>
      <c r="F48" s="223">
        <v>7751</v>
      </c>
      <c r="G48" s="223">
        <v>2318</v>
      </c>
      <c r="H48" s="224">
        <v>5433</v>
      </c>
    </row>
    <row r="50" spans="1:8" ht="5.0999999999999996" customHeight="1" x14ac:dyDescent="0.25">
      <c r="A50" s="109"/>
      <c r="B50" s="109"/>
      <c r="C50" s="109"/>
      <c r="D50" s="109"/>
      <c r="E50" s="109"/>
      <c r="F50" s="109"/>
      <c r="G50" s="109"/>
      <c r="H50" s="110"/>
    </row>
    <row r="51" spans="1:8" x14ac:dyDescent="0.25">
      <c r="A51" s="217" t="s">
        <v>141</v>
      </c>
      <c r="B51" s="76"/>
      <c r="C51" s="76"/>
      <c r="D51" s="76"/>
      <c r="E51" s="76"/>
      <c r="F51" s="76"/>
      <c r="G51" s="76"/>
      <c r="H51" s="131"/>
    </row>
    <row r="52" spans="1:8" x14ac:dyDescent="0.25">
      <c r="A52" s="130" t="s">
        <v>63</v>
      </c>
      <c r="B52" s="76"/>
      <c r="C52" s="76"/>
      <c r="D52" s="76"/>
      <c r="E52" s="76"/>
      <c r="F52" s="76"/>
      <c r="G52" s="76"/>
      <c r="H52" s="131"/>
    </row>
    <row r="53" spans="1:8" x14ac:dyDescent="0.25">
      <c r="A53" s="291" t="s">
        <v>175</v>
      </c>
      <c r="B53" s="76"/>
      <c r="C53" s="76"/>
      <c r="D53" s="76"/>
      <c r="E53" s="76"/>
      <c r="F53" s="76"/>
      <c r="G53" s="76"/>
      <c r="H53" s="131"/>
    </row>
    <row r="54" spans="1:8" ht="5.0999999999999996" customHeight="1" x14ac:dyDescent="0.25">
      <c r="A54" s="132"/>
      <c r="B54" s="132"/>
      <c r="C54" s="132"/>
      <c r="D54" s="132"/>
      <c r="E54" s="132"/>
      <c r="F54" s="132"/>
      <c r="G54" s="132"/>
      <c r="H54" s="133"/>
    </row>
  </sheetData>
  <mergeCells count="9">
    <mergeCell ref="A3:I4"/>
    <mergeCell ref="A6:I6"/>
    <mergeCell ref="A7:I7"/>
    <mergeCell ref="A8:I8"/>
    <mergeCell ref="A12:A13"/>
    <mergeCell ref="B12:D12"/>
    <mergeCell ref="F12:H12"/>
    <mergeCell ref="G11:H11"/>
    <mergeCell ref="H10:I10"/>
  </mergeCells>
  <phoneticPr fontId="0" type="noConversion"/>
  <hyperlinks>
    <hyperlink ref="H10:I10" location="Índice!A1" display="volver a índice"/>
  </hyperlinks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L54"/>
  <sheetViews>
    <sheetView showGridLines="0" zoomScaleNormal="100" workbookViewId="0"/>
  </sheetViews>
  <sheetFormatPr baseColWidth="10" defaultRowHeight="14.25" x14ac:dyDescent="0.25"/>
  <cols>
    <col min="1" max="1" width="18.7109375" style="140" customWidth="1"/>
    <col min="2" max="4" width="11.42578125" style="140"/>
    <col min="5" max="5" width="3.28515625" style="140" customWidth="1"/>
    <col min="6" max="6" width="12.28515625" style="140" bestFit="1" customWidth="1"/>
    <col min="7" max="8" width="11.42578125" style="140"/>
    <col min="9" max="9" width="10.85546875" style="140" customWidth="1"/>
    <col min="10" max="16384" width="11.42578125" style="140"/>
  </cols>
  <sheetData>
    <row r="1" spans="1:12" s="72" customFormat="1" ht="60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6"/>
      <c r="L1" s="76"/>
    </row>
    <row r="2" spans="1:12" s="72" customFormat="1" ht="14.1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6"/>
      <c r="L2" s="76"/>
    </row>
    <row r="3" spans="1:12" s="72" customFormat="1" ht="14.1" customHeight="1" x14ac:dyDescent="0.25">
      <c r="A3" s="318" t="s">
        <v>135</v>
      </c>
      <c r="B3" s="318"/>
      <c r="C3" s="318"/>
      <c r="D3" s="318"/>
      <c r="E3" s="318"/>
      <c r="F3" s="318"/>
      <c r="G3" s="318"/>
      <c r="H3" s="318"/>
      <c r="I3" s="319"/>
    </row>
    <row r="4" spans="1:12" s="72" customFormat="1" ht="18" customHeight="1" x14ac:dyDescent="0.25">
      <c r="A4" s="320"/>
      <c r="B4" s="320"/>
      <c r="C4" s="320"/>
      <c r="D4" s="320"/>
      <c r="E4" s="320"/>
      <c r="F4" s="320"/>
      <c r="G4" s="320"/>
      <c r="H4" s="320"/>
      <c r="I4" s="321"/>
    </row>
    <row r="5" spans="1:12" s="72" customFormat="1" ht="7.5" customHeight="1" x14ac:dyDescent="0.25">
      <c r="A5" s="176"/>
      <c r="B5" s="177"/>
      <c r="C5" s="177"/>
      <c r="D5" s="177"/>
      <c r="E5" s="177"/>
      <c r="F5" s="177"/>
      <c r="G5" s="177"/>
      <c r="H5" s="177"/>
      <c r="I5" s="178"/>
    </row>
    <row r="6" spans="1:12" s="72" customFormat="1" ht="14.1" customHeight="1" x14ac:dyDescent="0.25">
      <c r="A6" s="322" t="s">
        <v>197</v>
      </c>
      <c r="B6" s="323"/>
      <c r="C6" s="323"/>
      <c r="D6" s="323"/>
      <c r="E6" s="323"/>
      <c r="F6" s="323"/>
      <c r="G6" s="323"/>
      <c r="H6" s="323"/>
      <c r="I6" s="324"/>
    </row>
    <row r="7" spans="1:12" s="72" customFormat="1" ht="14.1" customHeight="1" x14ac:dyDescent="0.25">
      <c r="A7" s="322" t="s">
        <v>2</v>
      </c>
      <c r="B7" s="323"/>
      <c r="C7" s="323"/>
      <c r="D7" s="323"/>
      <c r="E7" s="323"/>
      <c r="F7" s="323"/>
      <c r="G7" s="323"/>
      <c r="H7" s="323"/>
      <c r="I7" s="324"/>
    </row>
    <row r="8" spans="1:12" s="72" customFormat="1" ht="14.1" customHeight="1" x14ac:dyDescent="0.25">
      <c r="A8" s="322" t="s">
        <v>185</v>
      </c>
      <c r="B8" s="323"/>
      <c r="C8" s="323"/>
      <c r="D8" s="323"/>
      <c r="E8" s="323"/>
      <c r="F8" s="323"/>
      <c r="G8" s="323"/>
      <c r="H8" s="323"/>
      <c r="I8" s="324"/>
    </row>
    <row r="9" spans="1:12" s="72" customFormat="1" ht="7.5" customHeight="1" x14ac:dyDescent="0.25">
      <c r="A9" s="73"/>
      <c r="B9" s="74"/>
      <c r="C9" s="74"/>
      <c r="D9" s="74"/>
      <c r="E9" s="74"/>
      <c r="F9" s="74"/>
      <c r="G9" s="74"/>
      <c r="H9" s="74"/>
      <c r="I9" s="75"/>
    </row>
    <row r="10" spans="1:12" ht="12.75" customHeight="1" x14ac:dyDescent="0.25">
      <c r="A10" s="139"/>
      <c r="B10" s="139"/>
      <c r="C10" s="139"/>
      <c r="D10" s="139"/>
      <c r="E10" s="139"/>
      <c r="F10" s="139"/>
      <c r="G10" s="139"/>
      <c r="H10" s="325" t="s">
        <v>137</v>
      </c>
      <c r="I10" s="325"/>
      <c r="J10" s="294"/>
    </row>
    <row r="11" spans="1:12" ht="12.75" customHeight="1" x14ac:dyDescent="0.25">
      <c r="A11" s="141"/>
      <c r="B11" s="142"/>
      <c r="C11" s="142"/>
      <c r="D11" s="142"/>
      <c r="E11" s="142"/>
      <c r="F11" s="142"/>
      <c r="G11" s="374" t="s">
        <v>3</v>
      </c>
      <c r="H11" s="374"/>
    </row>
    <row r="12" spans="1:12" x14ac:dyDescent="0.25">
      <c r="A12" s="353" t="s">
        <v>4</v>
      </c>
      <c r="B12" s="356" t="s">
        <v>22</v>
      </c>
      <c r="C12" s="362"/>
      <c r="D12" s="362"/>
      <c r="E12" s="143"/>
      <c r="F12" s="362" t="s">
        <v>64</v>
      </c>
      <c r="G12" s="362"/>
      <c r="H12" s="364"/>
    </row>
    <row r="13" spans="1:12" x14ac:dyDescent="0.25">
      <c r="A13" s="355"/>
      <c r="B13" s="144" t="s">
        <v>0</v>
      </c>
      <c r="C13" s="144" t="s">
        <v>23</v>
      </c>
      <c r="D13" s="144" t="s">
        <v>24</v>
      </c>
      <c r="E13" s="145"/>
      <c r="F13" s="144" t="s">
        <v>0</v>
      </c>
      <c r="G13" s="144" t="s">
        <v>23</v>
      </c>
      <c r="H13" s="146" t="s">
        <v>24</v>
      </c>
    </row>
    <row r="14" spans="1:12" x14ac:dyDescent="0.25">
      <c r="A14" s="147" t="s">
        <v>35</v>
      </c>
      <c r="B14" s="148">
        <v>46327</v>
      </c>
      <c r="C14" s="148">
        <v>2148</v>
      </c>
      <c r="D14" s="148">
        <v>44179</v>
      </c>
      <c r="E14" s="148"/>
      <c r="F14" s="148">
        <v>693805</v>
      </c>
      <c r="G14" s="148">
        <v>132711</v>
      </c>
      <c r="H14" s="149">
        <v>561094</v>
      </c>
    </row>
    <row r="15" spans="1:12" x14ac:dyDescent="0.25">
      <c r="A15" s="150" t="s">
        <v>37</v>
      </c>
      <c r="B15" s="151">
        <v>205769</v>
      </c>
      <c r="C15" s="151">
        <v>12211</v>
      </c>
      <c r="D15" s="151">
        <v>193558</v>
      </c>
      <c r="E15" s="151"/>
      <c r="F15" s="151">
        <v>50056</v>
      </c>
      <c r="G15" s="151">
        <v>24239</v>
      </c>
      <c r="H15" s="152">
        <v>25817</v>
      </c>
    </row>
    <row r="16" spans="1:12" x14ac:dyDescent="0.25">
      <c r="A16" s="147" t="s">
        <v>90</v>
      </c>
      <c r="B16" s="148">
        <v>313991</v>
      </c>
      <c r="C16" s="148">
        <v>45605</v>
      </c>
      <c r="D16" s="148">
        <v>268386</v>
      </c>
      <c r="E16" s="148"/>
      <c r="F16" s="148">
        <v>424660</v>
      </c>
      <c r="G16" s="148">
        <v>49038</v>
      </c>
      <c r="H16" s="149">
        <v>375622</v>
      </c>
    </row>
    <row r="17" spans="1:8" x14ac:dyDescent="0.25">
      <c r="A17" s="150" t="s">
        <v>38</v>
      </c>
      <c r="B17" s="151">
        <v>183909</v>
      </c>
      <c r="C17" s="151">
        <v>272</v>
      </c>
      <c r="D17" s="151">
        <v>183637</v>
      </c>
      <c r="E17" s="151"/>
      <c r="F17" s="151">
        <v>95244</v>
      </c>
      <c r="G17" s="151">
        <v>14797</v>
      </c>
      <c r="H17" s="152">
        <v>80447</v>
      </c>
    </row>
    <row r="18" spans="1:8" x14ac:dyDescent="0.25">
      <c r="A18" s="147" t="s">
        <v>39</v>
      </c>
      <c r="B18" s="148">
        <v>8886</v>
      </c>
      <c r="C18" s="148">
        <v>76</v>
      </c>
      <c r="D18" s="148">
        <v>8810</v>
      </c>
      <c r="E18" s="148"/>
      <c r="F18" s="148">
        <v>124766</v>
      </c>
      <c r="G18" s="148">
        <v>55811</v>
      </c>
      <c r="H18" s="149">
        <v>68955</v>
      </c>
    </row>
    <row r="19" spans="1:8" x14ac:dyDescent="0.25">
      <c r="A19" s="150" t="s">
        <v>40</v>
      </c>
      <c r="B19" s="151">
        <v>4288</v>
      </c>
      <c r="C19" s="151">
        <v>1367</v>
      </c>
      <c r="D19" s="151">
        <v>2921</v>
      </c>
      <c r="E19" s="151"/>
      <c r="F19" s="151">
        <v>49714</v>
      </c>
      <c r="G19" s="151">
        <v>14210</v>
      </c>
      <c r="H19" s="152">
        <v>35504</v>
      </c>
    </row>
    <row r="20" spans="1:8" x14ac:dyDescent="0.25">
      <c r="A20" s="147" t="s">
        <v>41</v>
      </c>
      <c r="B20" s="148">
        <v>617</v>
      </c>
      <c r="C20" s="148">
        <v>617</v>
      </c>
      <c r="D20" s="148">
        <v>0</v>
      </c>
      <c r="E20" s="148"/>
      <c r="F20" s="148">
        <v>5184</v>
      </c>
      <c r="G20" s="148">
        <v>5184</v>
      </c>
      <c r="H20" s="149">
        <v>0</v>
      </c>
    </row>
    <row r="21" spans="1:8" x14ac:dyDescent="0.25">
      <c r="A21" s="150" t="s">
        <v>42</v>
      </c>
      <c r="B21" s="151">
        <v>1319</v>
      </c>
      <c r="C21" s="151">
        <v>1319</v>
      </c>
      <c r="D21" s="151">
        <v>0</v>
      </c>
      <c r="E21" s="151"/>
      <c r="F21" s="151">
        <v>37073</v>
      </c>
      <c r="G21" s="151">
        <v>28199</v>
      </c>
      <c r="H21" s="152">
        <v>8874</v>
      </c>
    </row>
    <row r="22" spans="1:8" x14ac:dyDescent="0.25">
      <c r="A22" s="147" t="s">
        <v>44</v>
      </c>
      <c r="B22" s="148">
        <v>12492</v>
      </c>
      <c r="C22" s="148">
        <v>12492</v>
      </c>
      <c r="D22" s="148">
        <v>0</v>
      </c>
      <c r="E22" s="148"/>
      <c r="F22" s="148">
        <v>5570</v>
      </c>
      <c r="G22" s="148">
        <v>5456</v>
      </c>
      <c r="H22" s="149">
        <v>114</v>
      </c>
    </row>
    <row r="23" spans="1:8" x14ac:dyDescent="0.25">
      <c r="A23" s="150" t="s">
        <v>45</v>
      </c>
      <c r="B23" s="151">
        <v>58848</v>
      </c>
      <c r="C23" s="151">
        <v>1398</v>
      </c>
      <c r="D23" s="151">
        <v>57450</v>
      </c>
      <c r="E23" s="151"/>
      <c r="F23" s="151">
        <v>17562</v>
      </c>
      <c r="G23" s="151">
        <v>15152</v>
      </c>
      <c r="H23" s="152">
        <v>2410</v>
      </c>
    </row>
    <row r="24" spans="1:8" x14ac:dyDescent="0.25">
      <c r="A24" s="147" t="s">
        <v>46</v>
      </c>
      <c r="B24" s="148">
        <v>64618</v>
      </c>
      <c r="C24" s="148">
        <v>13793</v>
      </c>
      <c r="D24" s="148">
        <v>50825</v>
      </c>
      <c r="E24" s="148"/>
      <c r="F24" s="148">
        <v>163358</v>
      </c>
      <c r="G24" s="148">
        <v>139031</v>
      </c>
      <c r="H24" s="149">
        <v>24327</v>
      </c>
    </row>
    <row r="25" spans="1:8" x14ac:dyDescent="0.25">
      <c r="A25" s="150" t="s">
        <v>47</v>
      </c>
      <c r="B25" s="151">
        <v>0</v>
      </c>
      <c r="C25" s="151">
        <v>0</v>
      </c>
      <c r="D25" s="151">
        <v>0</v>
      </c>
      <c r="E25" s="151"/>
      <c r="F25" s="151">
        <v>5297</v>
      </c>
      <c r="G25" s="151">
        <v>3484</v>
      </c>
      <c r="H25" s="152">
        <v>1813</v>
      </c>
    </row>
    <row r="26" spans="1:8" x14ac:dyDescent="0.25">
      <c r="A26" s="147" t="s">
        <v>48</v>
      </c>
      <c r="B26" s="148">
        <v>43627</v>
      </c>
      <c r="C26" s="148">
        <v>8915</v>
      </c>
      <c r="D26" s="148">
        <v>34712</v>
      </c>
      <c r="E26" s="148"/>
      <c r="F26" s="148">
        <v>26285</v>
      </c>
      <c r="G26" s="148">
        <v>22745</v>
      </c>
      <c r="H26" s="149">
        <v>3540</v>
      </c>
    </row>
    <row r="27" spans="1:8" x14ac:dyDescent="0.25">
      <c r="A27" s="150" t="s">
        <v>49</v>
      </c>
      <c r="B27" s="151">
        <v>260</v>
      </c>
      <c r="C27" s="151">
        <v>260</v>
      </c>
      <c r="D27" s="151">
        <v>0</v>
      </c>
      <c r="E27" s="151"/>
      <c r="F27" s="151">
        <v>1189</v>
      </c>
      <c r="G27" s="151">
        <v>685</v>
      </c>
      <c r="H27" s="152">
        <v>504</v>
      </c>
    </row>
    <row r="28" spans="1:8" x14ac:dyDescent="0.25">
      <c r="A28" s="147" t="s">
        <v>50</v>
      </c>
      <c r="B28" s="148">
        <v>4947</v>
      </c>
      <c r="C28" s="148">
        <v>0</v>
      </c>
      <c r="D28" s="148">
        <v>4947</v>
      </c>
      <c r="E28" s="148"/>
      <c r="F28" s="148">
        <v>6768</v>
      </c>
      <c r="G28" s="148">
        <v>6124</v>
      </c>
      <c r="H28" s="149">
        <v>644</v>
      </c>
    </row>
    <row r="29" spans="1:8" x14ac:dyDescent="0.25">
      <c r="A29" s="150" t="s">
        <v>51</v>
      </c>
      <c r="B29" s="151">
        <v>0</v>
      </c>
      <c r="C29" s="151">
        <v>0</v>
      </c>
      <c r="D29" s="151">
        <v>0</v>
      </c>
      <c r="E29" s="151"/>
      <c r="F29" s="151">
        <v>45423</v>
      </c>
      <c r="G29" s="151">
        <v>37704</v>
      </c>
      <c r="H29" s="152">
        <v>7719</v>
      </c>
    </row>
    <row r="30" spans="1:8" x14ac:dyDescent="0.25">
      <c r="A30" s="147" t="s">
        <v>52</v>
      </c>
      <c r="B30" s="148">
        <v>98</v>
      </c>
      <c r="C30" s="148">
        <v>98</v>
      </c>
      <c r="D30" s="148">
        <v>0</v>
      </c>
      <c r="E30" s="148"/>
      <c r="F30" s="148">
        <v>82543</v>
      </c>
      <c r="G30" s="148">
        <v>24069</v>
      </c>
      <c r="H30" s="149">
        <v>58474</v>
      </c>
    </row>
    <row r="31" spans="1:8" x14ac:dyDescent="0.25">
      <c r="A31" s="150" t="s">
        <v>59</v>
      </c>
      <c r="B31" s="151">
        <v>5612</v>
      </c>
      <c r="C31" s="151">
        <v>5612</v>
      </c>
      <c r="D31" s="151">
        <v>0</v>
      </c>
      <c r="E31" s="151"/>
      <c r="F31" s="151">
        <v>31979</v>
      </c>
      <c r="G31" s="151">
        <v>24179</v>
      </c>
      <c r="H31" s="152">
        <v>7800</v>
      </c>
    </row>
    <row r="32" spans="1:8" x14ac:dyDescent="0.25">
      <c r="A32" s="147" t="s">
        <v>53</v>
      </c>
      <c r="B32" s="148">
        <v>11298</v>
      </c>
      <c r="C32" s="148">
        <v>698</v>
      </c>
      <c r="D32" s="148">
        <v>10600</v>
      </c>
      <c r="E32" s="148"/>
      <c r="F32" s="148">
        <v>56810</v>
      </c>
      <c r="G32" s="148">
        <v>37140</v>
      </c>
      <c r="H32" s="149">
        <v>19670</v>
      </c>
    </row>
    <row r="33" spans="1:8" x14ac:dyDescent="0.25">
      <c r="A33" s="150" t="s">
        <v>54</v>
      </c>
      <c r="B33" s="151">
        <v>44600</v>
      </c>
      <c r="C33" s="151">
        <v>41374</v>
      </c>
      <c r="D33" s="151">
        <v>3226</v>
      </c>
      <c r="E33" s="151"/>
      <c r="F33" s="151">
        <v>52719</v>
      </c>
      <c r="G33" s="151">
        <v>34608</v>
      </c>
      <c r="H33" s="152">
        <v>18111</v>
      </c>
    </row>
    <row r="34" spans="1:8" x14ac:dyDescent="0.25">
      <c r="A34" s="147" t="s">
        <v>57</v>
      </c>
      <c r="B34" s="148">
        <v>8095</v>
      </c>
      <c r="C34" s="148">
        <v>239</v>
      </c>
      <c r="D34" s="148">
        <v>7856</v>
      </c>
      <c r="E34" s="148"/>
      <c r="F34" s="148">
        <v>117202</v>
      </c>
      <c r="G34" s="148">
        <v>33403</v>
      </c>
      <c r="H34" s="149">
        <v>83799</v>
      </c>
    </row>
    <row r="35" spans="1:8" x14ac:dyDescent="0.25">
      <c r="A35" s="150" t="s">
        <v>55</v>
      </c>
      <c r="B35" s="151">
        <v>15057</v>
      </c>
      <c r="C35" s="151">
        <v>15057</v>
      </c>
      <c r="D35" s="151">
        <v>0</v>
      </c>
      <c r="E35" s="151"/>
      <c r="F35" s="151">
        <v>9891</v>
      </c>
      <c r="G35" s="151">
        <v>7325</v>
      </c>
      <c r="H35" s="152">
        <v>2566</v>
      </c>
    </row>
    <row r="36" spans="1:8" x14ac:dyDescent="0.25">
      <c r="A36" s="147" t="s">
        <v>56</v>
      </c>
      <c r="B36" s="148">
        <v>108633</v>
      </c>
      <c r="C36" s="148">
        <v>5972</v>
      </c>
      <c r="D36" s="148">
        <v>102661</v>
      </c>
      <c r="E36" s="148"/>
      <c r="F36" s="148">
        <v>73538</v>
      </c>
      <c r="G36" s="148">
        <v>43787</v>
      </c>
      <c r="H36" s="149">
        <v>29751</v>
      </c>
    </row>
    <row r="37" spans="1:8" x14ac:dyDescent="0.25">
      <c r="A37" s="150" t="s">
        <v>67</v>
      </c>
      <c r="B37" s="151">
        <v>137815</v>
      </c>
      <c r="C37" s="151">
        <v>68787</v>
      </c>
      <c r="D37" s="151">
        <v>69028</v>
      </c>
      <c r="E37" s="151"/>
      <c r="F37" s="151">
        <v>392945</v>
      </c>
      <c r="G37" s="151">
        <v>219062</v>
      </c>
      <c r="H37" s="152">
        <v>173883</v>
      </c>
    </row>
    <row r="38" spans="1:8" x14ac:dyDescent="0.25">
      <c r="A38" s="147" t="s">
        <v>36</v>
      </c>
      <c r="B38" s="148">
        <v>216</v>
      </c>
      <c r="C38" s="148">
        <v>216</v>
      </c>
      <c r="D38" s="148">
        <v>0</v>
      </c>
      <c r="E38" s="148"/>
      <c r="F38" s="148">
        <v>3935</v>
      </c>
      <c r="G38" s="148">
        <v>3753</v>
      </c>
      <c r="H38" s="149">
        <v>182</v>
      </c>
    </row>
    <row r="39" spans="1:8" x14ac:dyDescent="0.25">
      <c r="A39" s="150" t="s">
        <v>43</v>
      </c>
      <c r="B39" s="151">
        <v>1186</v>
      </c>
      <c r="C39" s="151">
        <v>552</v>
      </c>
      <c r="D39" s="151">
        <v>634</v>
      </c>
      <c r="E39" s="151"/>
      <c r="F39" s="151">
        <v>9657</v>
      </c>
      <c r="G39" s="151">
        <v>9384</v>
      </c>
      <c r="H39" s="152">
        <v>273</v>
      </c>
    </row>
    <row r="40" spans="1:8" x14ac:dyDescent="0.25">
      <c r="A40" s="147" t="s">
        <v>91</v>
      </c>
      <c r="B40" s="148">
        <v>0</v>
      </c>
      <c r="C40" s="148">
        <v>0</v>
      </c>
      <c r="D40" s="148">
        <v>0</v>
      </c>
      <c r="E40" s="148"/>
      <c r="F40" s="148">
        <v>4891</v>
      </c>
      <c r="G40" s="148">
        <v>4664</v>
      </c>
      <c r="H40" s="149">
        <v>227</v>
      </c>
    </row>
    <row r="41" spans="1:8" x14ac:dyDescent="0.25">
      <c r="A41" s="150" t="s">
        <v>92</v>
      </c>
      <c r="B41" s="151">
        <v>0</v>
      </c>
      <c r="C41" s="151">
        <v>0</v>
      </c>
      <c r="D41" s="151">
        <v>0</v>
      </c>
      <c r="E41" s="151"/>
      <c r="F41" s="151">
        <v>210</v>
      </c>
      <c r="G41" s="151">
        <v>0</v>
      </c>
      <c r="H41" s="152">
        <v>210</v>
      </c>
    </row>
    <row r="42" spans="1:8" x14ac:dyDescent="0.25">
      <c r="A42" s="147" t="s">
        <v>93</v>
      </c>
      <c r="B42" s="148">
        <v>0</v>
      </c>
      <c r="C42" s="148">
        <v>0</v>
      </c>
      <c r="D42" s="148">
        <v>0</v>
      </c>
      <c r="E42" s="148"/>
      <c r="F42" s="148">
        <v>348</v>
      </c>
      <c r="G42" s="148">
        <v>348</v>
      </c>
      <c r="H42" s="149">
        <v>0</v>
      </c>
    </row>
    <row r="43" spans="1:8" x14ac:dyDescent="0.25">
      <c r="A43" s="150" t="s">
        <v>94</v>
      </c>
      <c r="B43" s="151">
        <v>0</v>
      </c>
      <c r="C43" s="151">
        <v>0</v>
      </c>
      <c r="D43" s="151">
        <v>0</v>
      </c>
      <c r="E43" s="151"/>
      <c r="F43" s="151">
        <v>206</v>
      </c>
      <c r="G43" s="151">
        <v>206</v>
      </c>
      <c r="H43" s="152">
        <v>0</v>
      </c>
    </row>
    <row r="44" spans="1:8" x14ac:dyDescent="0.25">
      <c r="A44" s="147" t="s">
        <v>95</v>
      </c>
      <c r="B44" s="148">
        <v>0</v>
      </c>
      <c r="C44" s="148">
        <v>0</v>
      </c>
      <c r="D44" s="148">
        <v>0</v>
      </c>
      <c r="E44" s="148"/>
      <c r="F44" s="148">
        <v>162</v>
      </c>
      <c r="G44" s="148">
        <v>162</v>
      </c>
      <c r="H44" s="149">
        <v>0</v>
      </c>
    </row>
    <row r="45" spans="1:8" x14ac:dyDescent="0.25">
      <c r="A45" s="150" t="s">
        <v>96</v>
      </c>
      <c r="B45" s="151">
        <v>0</v>
      </c>
      <c r="C45" s="151">
        <v>0</v>
      </c>
      <c r="D45" s="151">
        <v>0</v>
      </c>
      <c r="E45" s="151"/>
      <c r="F45" s="151">
        <v>0</v>
      </c>
      <c r="G45" s="151">
        <v>0</v>
      </c>
      <c r="H45" s="152">
        <v>0</v>
      </c>
    </row>
    <row r="46" spans="1:8" x14ac:dyDescent="0.25">
      <c r="A46" s="147" t="s">
        <v>97</v>
      </c>
      <c r="B46" s="148">
        <v>0</v>
      </c>
      <c r="C46" s="148">
        <v>0</v>
      </c>
      <c r="D46" s="148">
        <v>0</v>
      </c>
      <c r="E46" s="148"/>
      <c r="F46" s="148">
        <v>322</v>
      </c>
      <c r="G46" s="148">
        <v>322</v>
      </c>
      <c r="H46" s="149">
        <v>0</v>
      </c>
    </row>
    <row r="47" spans="1:8" x14ac:dyDescent="0.25">
      <c r="A47" s="153"/>
      <c r="B47" s="154"/>
      <c r="C47" s="154"/>
      <c r="D47" s="154"/>
      <c r="E47" s="154"/>
      <c r="F47" s="154"/>
      <c r="G47" s="154"/>
      <c r="H47" s="155"/>
    </row>
    <row r="48" spans="1:8" x14ac:dyDescent="0.25">
      <c r="A48" s="156" t="s">
        <v>0</v>
      </c>
      <c r="B48" s="157">
        <v>1282508</v>
      </c>
      <c r="C48" s="157">
        <v>239078</v>
      </c>
      <c r="D48" s="157">
        <v>1043430</v>
      </c>
      <c r="E48" s="157"/>
      <c r="F48" s="157">
        <v>2589312</v>
      </c>
      <c r="G48" s="157">
        <v>996982</v>
      </c>
      <c r="H48" s="158">
        <v>1592330</v>
      </c>
    </row>
    <row r="50" spans="1:8" ht="5.0999999999999996" customHeight="1" x14ac:dyDescent="0.25">
      <c r="A50" s="159"/>
      <c r="B50" s="159"/>
      <c r="C50" s="159"/>
      <c r="D50" s="159"/>
      <c r="E50" s="159"/>
      <c r="F50" s="159"/>
      <c r="G50" s="159"/>
      <c r="H50" s="160"/>
    </row>
    <row r="51" spans="1:8" x14ac:dyDescent="0.25">
      <c r="A51" s="217" t="s">
        <v>141</v>
      </c>
      <c r="B51" s="139"/>
      <c r="C51" s="139"/>
      <c r="D51" s="139"/>
      <c r="E51" s="139"/>
      <c r="F51" s="139"/>
      <c r="G51" s="139"/>
      <c r="H51" s="163"/>
    </row>
    <row r="52" spans="1:8" x14ac:dyDescent="0.25">
      <c r="A52" s="130" t="s">
        <v>63</v>
      </c>
      <c r="B52" s="139"/>
      <c r="C52" s="139"/>
      <c r="D52" s="139"/>
      <c r="E52" s="139"/>
      <c r="F52" s="139"/>
      <c r="G52" s="139"/>
      <c r="H52" s="163"/>
    </row>
    <row r="53" spans="1:8" x14ac:dyDescent="0.25">
      <c r="A53" s="291" t="s">
        <v>175</v>
      </c>
      <c r="B53" s="139"/>
      <c r="C53" s="139"/>
      <c r="D53" s="139"/>
      <c r="E53" s="139"/>
      <c r="F53" s="139"/>
      <c r="G53" s="139"/>
      <c r="H53" s="163"/>
    </row>
    <row r="54" spans="1:8" ht="5.0999999999999996" customHeight="1" x14ac:dyDescent="0.25">
      <c r="A54" s="164"/>
      <c r="B54" s="164"/>
      <c r="C54" s="164"/>
      <c r="D54" s="164"/>
      <c r="E54" s="164"/>
      <c r="F54" s="164"/>
      <c r="G54" s="164"/>
      <c r="H54" s="165"/>
    </row>
  </sheetData>
  <mergeCells count="9">
    <mergeCell ref="G11:H11"/>
    <mergeCell ref="A12:A13"/>
    <mergeCell ref="B12:D12"/>
    <mergeCell ref="F12:H12"/>
    <mergeCell ref="A3:I4"/>
    <mergeCell ref="A6:I6"/>
    <mergeCell ref="A7:I7"/>
    <mergeCell ref="A8:I8"/>
    <mergeCell ref="H10:I10"/>
  </mergeCells>
  <hyperlinks>
    <hyperlink ref="H10:I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V37"/>
  <sheetViews>
    <sheetView showGridLines="0" topLeftCell="A7" zoomScaleNormal="100" workbookViewId="0"/>
  </sheetViews>
  <sheetFormatPr baseColWidth="10" defaultRowHeight="14.25" x14ac:dyDescent="0.25"/>
  <cols>
    <col min="1" max="1" width="10.140625" style="72" customWidth="1"/>
    <col min="2" max="2" width="10.7109375" style="72" customWidth="1"/>
    <col min="3" max="3" width="1.7109375" style="72" customWidth="1"/>
    <col min="4" max="4" width="12.28515625" style="72" customWidth="1"/>
    <col min="5" max="5" width="1.7109375" style="72" customWidth="1"/>
    <col min="6" max="6" width="12.28515625" style="72" customWidth="1"/>
    <col min="7" max="7" width="3.7109375" style="72" customWidth="1"/>
    <col min="8" max="8" width="10.140625" style="72" customWidth="1"/>
    <col min="9" max="9" width="1.7109375" style="72" customWidth="1"/>
    <col min="10" max="10" width="13" style="72" customWidth="1"/>
    <col min="11" max="11" width="1.7109375" style="72" customWidth="1"/>
    <col min="12" max="12" width="13" style="72" customWidth="1"/>
    <col min="13" max="13" width="1.7109375" style="72" customWidth="1"/>
    <col min="14" max="14" width="10.140625" style="72" customWidth="1"/>
    <col min="15" max="16384" width="11.42578125" style="72"/>
  </cols>
  <sheetData>
    <row r="1" spans="1:21" ht="60" customHeight="1" x14ac:dyDescent="0.25">
      <c r="A1" s="70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2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21" ht="14.1" customHeight="1" x14ac:dyDescent="0.25">
      <c r="A3" s="318" t="s">
        <v>135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9"/>
    </row>
    <row r="4" spans="1:21" ht="18" customHeight="1" x14ac:dyDescent="0.25">
      <c r="A4" s="320"/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1"/>
    </row>
    <row r="5" spans="1:21" ht="7.5" customHeight="1" x14ac:dyDescent="0.25">
      <c r="A5" s="176"/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8"/>
    </row>
    <row r="6" spans="1:21" ht="14.1" customHeight="1" x14ac:dyDescent="0.25">
      <c r="A6" s="322" t="s">
        <v>174</v>
      </c>
      <c r="B6" s="323"/>
      <c r="C6" s="323"/>
      <c r="D6" s="323"/>
      <c r="E6" s="323"/>
      <c r="F6" s="323"/>
      <c r="G6" s="323"/>
      <c r="H6" s="323"/>
      <c r="I6" s="323"/>
      <c r="J6" s="323"/>
      <c r="K6" s="323"/>
      <c r="L6" s="323"/>
      <c r="M6" s="323"/>
      <c r="N6" s="324"/>
    </row>
    <row r="7" spans="1:21" ht="14.1" customHeight="1" x14ac:dyDescent="0.25">
      <c r="A7" s="322" t="s">
        <v>209</v>
      </c>
      <c r="B7" s="323"/>
      <c r="C7" s="323"/>
      <c r="D7" s="323"/>
      <c r="E7" s="323"/>
      <c r="F7" s="323"/>
      <c r="G7" s="323"/>
      <c r="H7" s="323"/>
      <c r="I7" s="323"/>
      <c r="J7" s="323"/>
      <c r="K7" s="323"/>
      <c r="L7" s="323"/>
      <c r="M7" s="323"/>
      <c r="N7" s="324"/>
    </row>
    <row r="8" spans="1:21" ht="14.1" customHeight="1" x14ac:dyDescent="0.25">
      <c r="A8" s="288"/>
      <c r="B8" s="289"/>
      <c r="C8" s="289"/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290"/>
    </row>
    <row r="9" spans="1:21" ht="7.5" customHeight="1" x14ac:dyDescent="0.25">
      <c r="A9" s="73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5"/>
    </row>
    <row r="10" spans="1:21" s="77" customFormat="1" ht="12.75" customHeight="1" x14ac:dyDescent="0.3">
      <c r="A10" s="76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325" t="s">
        <v>137</v>
      </c>
      <c r="M10" s="325"/>
      <c r="N10" s="325"/>
      <c r="O10"/>
    </row>
    <row r="11" spans="1:21" s="79" customFormat="1" ht="12.75" customHeight="1" x14ac:dyDescent="0.3">
      <c r="A11" s="77"/>
      <c r="B11" s="77"/>
      <c r="C11" s="77"/>
      <c r="D11" s="77"/>
      <c r="E11" s="77"/>
      <c r="F11" s="78"/>
      <c r="G11" s="78"/>
      <c r="H11" s="78"/>
      <c r="I11" s="78"/>
      <c r="J11" s="78"/>
      <c r="K11" s="78"/>
      <c r="L11" s="78"/>
      <c r="M11" s="78"/>
      <c r="N11" s="77"/>
    </row>
    <row r="12" spans="1:21" s="79" customFormat="1" ht="12" customHeight="1" x14ac:dyDescent="0.2">
      <c r="A12" s="329" t="s">
        <v>140</v>
      </c>
      <c r="B12" s="331" t="s">
        <v>3</v>
      </c>
      <c r="C12" s="331"/>
      <c r="D12" s="331"/>
      <c r="E12" s="331"/>
      <c r="F12" s="331"/>
      <c r="G12" s="80"/>
      <c r="H12" s="331" t="s">
        <v>66</v>
      </c>
      <c r="I12" s="331"/>
      <c r="J12" s="331"/>
      <c r="K12" s="331"/>
      <c r="L12" s="331"/>
      <c r="M12" s="331"/>
      <c r="N12" s="332"/>
    </row>
    <row r="13" spans="1:21" s="85" customFormat="1" ht="24" x14ac:dyDescent="0.2">
      <c r="A13" s="330"/>
      <c r="B13" s="81" t="s">
        <v>191</v>
      </c>
      <c r="C13" s="82"/>
      <c r="D13" s="82" t="s">
        <v>210</v>
      </c>
      <c r="E13" s="82"/>
      <c r="F13" s="81" t="s">
        <v>211</v>
      </c>
      <c r="G13" s="83"/>
      <c r="H13" s="81" t="s">
        <v>60</v>
      </c>
      <c r="I13" s="81"/>
      <c r="J13" s="81" t="str">
        <f>D13</f>
        <v>Enero - marzo</v>
      </c>
      <c r="K13" s="81"/>
      <c r="L13" s="81" t="str">
        <f>F13</f>
        <v>Doce meses a marzo</v>
      </c>
      <c r="M13" s="81"/>
      <c r="N13" s="84" t="s">
        <v>61</v>
      </c>
    </row>
    <row r="14" spans="1:21" s="85" customFormat="1" ht="12" x14ac:dyDescent="0.2">
      <c r="A14" s="333" t="s">
        <v>0</v>
      </c>
      <c r="B14" s="334"/>
      <c r="C14" s="334"/>
      <c r="D14" s="334"/>
      <c r="E14" s="334"/>
      <c r="F14" s="334"/>
      <c r="G14" s="334"/>
      <c r="H14" s="334"/>
      <c r="I14" s="334"/>
      <c r="J14" s="334"/>
      <c r="K14" s="334"/>
      <c r="L14" s="334"/>
      <c r="M14" s="334"/>
      <c r="N14" s="335"/>
      <c r="P14" s="86"/>
    </row>
    <row r="15" spans="1:21" s="85" customFormat="1" ht="12" x14ac:dyDescent="0.2">
      <c r="A15" s="87">
        <v>2017</v>
      </c>
      <c r="B15" s="88">
        <v>1997234</v>
      </c>
      <c r="C15" s="88"/>
      <c r="D15" s="88">
        <v>5493430</v>
      </c>
      <c r="E15" s="88"/>
      <c r="F15" s="88">
        <v>25191074</v>
      </c>
      <c r="G15" s="89"/>
      <c r="H15" s="90">
        <v>7.5832743499165645</v>
      </c>
      <c r="I15" s="91"/>
      <c r="J15" s="90">
        <v>2.9677623480885131</v>
      </c>
      <c r="K15" s="91"/>
      <c r="L15" s="90" t="s">
        <v>212</v>
      </c>
      <c r="M15" s="91"/>
      <c r="N15" s="92">
        <v>2.5434680481286875</v>
      </c>
      <c r="P15" s="86"/>
      <c r="Q15" s="86"/>
      <c r="R15" s="86"/>
      <c r="S15" s="86"/>
      <c r="T15" s="86"/>
      <c r="U15" s="86"/>
    </row>
    <row r="16" spans="1:21" s="85" customFormat="1" ht="12" x14ac:dyDescent="0.2">
      <c r="A16" s="93">
        <v>2018</v>
      </c>
      <c r="B16" s="94">
        <v>1400907</v>
      </c>
      <c r="C16" s="94"/>
      <c r="D16" s="94">
        <v>4799033</v>
      </c>
      <c r="E16" s="94"/>
      <c r="F16" s="94">
        <v>22828886</v>
      </c>
      <c r="G16" s="95"/>
      <c r="H16" s="96">
        <v>-29.857643120435569</v>
      </c>
      <c r="I16" s="97"/>
      <c r="J16" s="96">
        <v>-12.640499651401768</v>
      </c>
      <c r="K16" s="97"/>
      <c r="L16" s="96">
        <v>-9.3770833272134411</v>
      </c>
      <c r="M16" s="97"/>
      <c r="N16" s="98">
        <v>-18.418732442266219</v>
      </c>
      <c r="O16" s="99"/>
      <c r="P16" s="86"/>
      <c r="Q16" s="86"/>
      <c r="R16" s="86"/>
      <c r="S16" s="86"/>
      <c r="T16" s="86"/>
      <c r="U16" s="86"/>
    </row>
    <row r="17" spans="1:22" s="85" customFormat="1" ht="12" x14ac:dyDescent="0.2">
      <c r="A17" s="87">
        <v>2019</v>
      </c>
      <c r="B17" s="88">
        <v>1757350</v>
      </c>
      <c r="C17" s="88"/>
      <c r="D17" s="88">
        <v>4975523</v>
      </c>
      <c r="E17" s="88"/>
      <c r="F17" s="88">
        <v>22564901</v>
      </c>
      <c r="G17" s="89"/>
      <c r="H17" s="90">
        <v>25.443730383244571</v>
      </c>
      <c r="I17" s="91"/>
      <c r="J17" s="90">
        <v>3.6776158863671071</v>
      </c>
      <c r="K17" s="91"/>
      <c r="L17" s="90">
        <v>-1.1563639154359038</v>
      </c>
      <c r="M17" s="91"/>
      <c r="N17" s="92">
        <v>1.129117371005492</v>
      </c>
      <c r="P17" s="86"/>
      <c r="Q17" s="86"/>
      <c r="R17" s="86"/>
      <c r="S17" s="86"/>
      <c r="T17" s="86"/>
      <c r="U17" s="86"/>
    </row>
    <row r="18" spans="1:22" s="85" customFormat="1" ht="12" x14ac:dyDescent="0.2">
      <c r="A18" s="326" t="s">
        <v>1</v>
      </c>
      <c r="B18" s="327"/>
      <c r="C18" s="327"/>
      <c r="D18" s="327"/>
      <c r="E18" s="327"/>
      <c r="F18" s="327"/>
      <c r="G18" s="327"/>
      <c r="H18" s="327"/>
      <c r="I18" s="327"/>
      <c r="J18" s="327"/>
      <c r="K18" s="327"/>
      <c r="L18" s="327"/>
      <c r="M18" s="327"/>
      <c r="N18" s="328"/>
      <c r="P18" s="86"/>
      <c r="Q18" s="86"/>
      <c r="R18" s="86"/>
      <c r="S18" s="86"/>
      <c r="T18" s="86"/>
      <c r="U18" s="86"/>
      <c r="V18" s="86"/>
    </row>
    <row r="19" spans="1:22" s="85" customFormat="1" ht="12" x14ac:dyDescent="0.2">
      <c r="A19" s="87">
        <v>2017</v>
      </c>
      <c r="B19" s="88">
        <v>1438528</v>
      </c>
      <c r="C19" s="88"/>
      <c r="D19" s="88">
        <v>4214638</v>
      </c>
      <c r="E19" s="88"/>
      <c r="F19" s="88">
        <v>18842092</v>
      </c>
      <c r="G19" s="89"/>
      <c r="H19" s="90">
        <v>-2.6523915510552314</v>
      </c>
      <c r="I19" s="91"/>
      <c r="J19" s="90">
        <v>7.0594430347849908</v>
      </c>
      <c r="K19" s="91"/>
      <c r="L19" s="90" t="s">
        <v>212</v>
      </c>
      <c r="M19" s="91"/>
      <c r="N19" s="92">
        <v>-9.582213215887819</v>
      </c>
      <c r="O19" s="99"/>
      <c r="P19" s="86"/>
      <c r="Q19" s="86"/>
      <c r="R19" s="86"/>
      <c r="S19" s="86"/>
      <c r="T19" s="86"/>
      <c r="U19" s="86"/>
    </row>
    <row r="20" spans="1:22" s="85" customFormat="1" ht="12" x14ac:dyDescent="0.2">
      <c r="A20" s="93">
        <v>2018</v>
      </c>
      <c r="B20" s="94">
        <v>1082808</v>
      </c>
      <c r="C20" s="94"/>
      <c r="D20" s="94">
        <v>3749840</v>
      </c>
      <c r="E20" s="94"/>
      <c r="F20" s="94">
        <v>17157113</v>
      </c>
      <c r="G20" s="95"/>
      <c r="H20" s="96">
        <v>-24.728055345464256</v>
      </c>
      <c r="I20" s="97"/>
      <c r="J20" s="96">
        <v>-11.028183203397305</v>
      </c>
      <c r="K20" s="97"/>
      <c r="L20" s="96">
        <v>-8.9426322724674066</v>
      </c>
      <c r="M20" s="97"/>
      <c r="N20" s="98">
        <v>-21.876395633826078</v>
      </c>
      <c r="P20" s="86"/>
      <c r="Q20" s="86"/>
      <c r="R20" s="86"/>
      <c r="S20" s="86"/>
      <c r="T20" s="86"/>
      <c r="U20" s="86"/>
    </row>
    <row r="21" spans="1:22" x14ac:dyDescent="0.25">
      <c r="A21" s="87">
        <v>2019</v>
      </c>
      <c r="B21" s="88">
        <v>1425186</v>
      </c>
      <c r="C21" s="88"/>
      <c r="D21" s="88">
        <v>3871820</v>
      </c>
      <c r="E21" s="88"/>
      <c r="F21" s="88">
        <v>16661376</v>
      </c>
      <c r="G21" s="89"/>
      <c r="H21" s="90">
        <v>31.619456080856423</v>
      </c>
      <c r="I21" s="91"/>
      <c r="J21" s="90">
        <v>3.2529387920551329</v>
      </c>
      <c r="K21" s="91"/>
      <c r="L21" s="90">
        <v>-2.8893963687247322</v>
      </c>
      <c r="M21" s="91"/>
      <c r="N21" s="92">
        <v>13.230599575103</v>
      </c>
      <c r="P21" s="86"/>
      <c r="Q21" s="86"/>
      <c r="R21" s="86"/>
      <c r="S21" s="86"/>
      <c r="T21" s="86"/>
      <c r="U21" s="86"/>
      <c r="V21" s="86"/>
    </row>
    <row r="22" spans="1:22" x14ac:dyDescent="0.25">
      <c r="A22" s="326" t="s">
        <v>103</v>
      </c>
      <c r="B22" s="327"/>
      <c r="C22" s="327"/>
      <c r="D22" s="327"/>
      <c r="E22" s="327"/>
      <c r="F22" s="327"/>
      <c r="G22" s="327"/>
      <c r="H22" s="327"/>
      <c r="I22" s="327"/>
      <c r="J22" s="327"/>
      <c r="K22" s="327"/>
      <c r="L22" s="327"/>
      <c r="M22" s="327"/>
      <c r="N22" s="328"/>
      <c r="O22" s="99"/>
      <c r="P22" s="86"/>
      <c r="Q22" s="86"/>
      <c r="R22" s="86"/>
      <c r="S22" s="86"/>
      <c r="T22" s="86"/>
      <c r="U22" s="86"/>
    </row>
    <row r="23" spans="1:22" x14ac:dyDescent="0.25">
      <c r="A23" s="87">
        <v>2017</v>
      </c>
      <c r="B23" s="88">
        <v>558706</v>
      </c>
      <c r="C23" s="88"/>
      <c r="D23" s="88">
        <v>1278792</v>
      </c>
      <c r="E23" s="88"/>
      <c r="F23" s="88">
        <v>6348982</v>
      </c>
      <c r="G23" s="89"/>
      <c r="H23" s="90">
        <v>47.520535683638258</v>
      </c>
      <c r="I23" s="91"/>
      <c r="J23" s="90">
        <v>-8.551241802956298</v>
      </c>
      <c r="K23" s="91"/>
      <c r="L23" s="90" t="s">
        <v>212</v>
      </c>
      <c r="M23" s="91"/>
      <c r="N23" s="92">
        <v>56.624878054250445</v>
      </c>
      <c r="O23" s="99"/>
      <c r="P23" s="86"/>
      <c r="Q23" s="86"/>
      <c r="R23" s="86"/>
      <c r="S23" s="86"/>
      <c r="T23" s="86"/>
      <c r="U23" s="86"/>
    </row>
    <row r="24" spans="1:22" x14ac:dyDescent="0.25">
      <c r="A24" s="93">
        <v>2018</v>
      </c>
      <c r="B24" s="94">
        <v>318099</v>
      </c>
      <c r="C24" s="94"/>
      <c r="D24" s="94">
        <v>1049193</v>
      </c>
      <c r="E24" s="94"/>
      <c r="F24" s="94">
        <v>5671773</v>
      </c>
      <c r="G24" s="95"/>
      <c r="H24" s="96">
        <v>-43.06504673298658</v>
      </c>
      <c r="I24" s="97"/>
      <c r="J24" s="96">
        <v>-17.954366308203362</v>
      </c>
      <c r="K24" s="97"/>
      <c r="L24" s="96">
        <v>-10.666418647902915</v>
      </c>
      <c r="M24" s="97"/>
      <c r="N24" s="98">
        <v>-3.9477855984636392</v>
      </c>
      <c r="O24" s="99"/>
      <c r="P24" s="86"/>
      <c r="Q24" s="86"/>
      <c r="R24" s="86"/>
      <c r="S24" s="86"/>
      <c r="T24" s="86"/>
      <c r="U24" s="86"/>
    </row>
    <row r="25" spans="1:22" x14ac:dyDescent="0.25">
      <c r="A25" s="100">
        <v>2019</v>
      </c>
      <c r="B25" s="101">
        <v>332164</v>
      </c>
      <c r="C25" s="101"/>
      <c r="D25" s="101">
        <v>1103703</v>
      </c>
      <c r="E25" s="101"/>
      <c r="F25" s="101">
        <v>5903525</v>
      </c>
      <c r="G25" s="102"/>
      <c r="H25" s="103">
        <v>4.4215794453927799</v>
      </c>
      <c r="I25" s="104"/>
      <c r="J25" s="103">
        <v>5.1954216240482083</v>
      </c>
      <c r="K25" s="104"/>
      <c r="L25" s="103">
        <v>4.0860591564577931</v>
      </c>
      <c r="M25" s="104"/>
      <c r="N25" s="105">
        <v>-30.664974502735504</v>
      </c>
      <c r="O25" s="99"/>
      <c r="P25" s="86"/>
      <c r="Q25" s="86"/>
      <c r="R25" s="86"/>
      <c r="S25" s="86"/>
      <c r="T25" s="86"/>
      <c r="U25" s="86"/>
    </row>
    <row r="26" spans="1:22" x14ac:dyDescent="0.25">
      <c r="A26" s="106"/>
      <c r="B26" s="107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P26" s="86"/>
      <c r="R26" s="86"/>
    </row>
    <row r="27" spans="1:22" ht="5.0999999999999996" customHeight="1" x14ac:dyDescent="0.25">
      <c r="A27" s="295"/>
      <c r="B27" s="296"/>
      <c r="C27" s="295"/>
      <c r="D27" s="295"/>
      <c r="E27" s="295"/>
      <c r="F27" s="295"/>
      <c r="G27" s="295"/>
      <c r="H27" s="295"/>
      <c r="I27" s="295"/>
      <c r="J27" s="295"/>
      <c r="K27" s="295"/>
      <c r="L27" s="295"/>
      <c r="M27" s="295"/>
      <c r="N27" s="297"/>
      <c r="P27" s="86"/>
      <c r="R27" s="86"/>
    </row>
    <row r="28" spans="1:22" x14ac:dyDescent="0.25">
      <c r="A28" s="217" t="s">
        <v>141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131"/>
    </row>
    <row r="29" spans="1:22" x14ac:dyDescent="0.25">
      <c r="A29" s="111" t="s">
        <v>99</v>
      </c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3"/>
    </row>
    <row r="30" spans="1:22" ht="12.75" customHeight="1" x14ac:dyDescent="0.25">
      <c r="A30" s="291" t="s">
        <v>175</v>
      </c>
      <c r="B30" s="298"/>
      <c r="C30" s="298"/>
      <c r="D30" s="298"/>
      <c r="E30" s="298"/>
      <c r="F30" s="298"/>
      <c r="G30" s="298"/>
      <c r="H30" s="298"/>
      <c r="I30" s="298"/>
      <c r="J30" s="298"/>
      <c r="K30" s="298"/>
      <c r="L30" s="298"/>
      <c r="M30" s="298"/>
      <c r="N30" s="299"/>
    </row>
    <row r="31" spans="1:22" ht="5.0999999999999996" customHeight="1" x14ac:dyDescent="0.25">
      <c r="A31" s="300"/>
      <c r="B31" s="300"/>
      <c r="C31" s="300"/>
      <c r="D31" s="300"/>
      <c r="E31" s="300"/>
      <c r="F31" s="300"/>
      <c r="G31" s="300"/>
      <c r="H31" s="300"/>
      <c r="I31" s="300"/>
      <c r="J31" s="300"/>
      <c r="K31" s="300"/>
      <c r="L31" s="300"/>
      <c r="M31" s="300"/>
      <c r="N31" s="301"/>
    </row>
    <row r="32" spans="1:22" x14ac:dyDescent="0.25">
      <c r="A32" s="76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</row>
    <row r="34" spans="2:6" x14ac:dyDescent="0.25">
      <c r="B34" s="115"/>
      <c r="C34" s="115"/>
      <c r="D34" s="115"/>
      <c r="E34" s="115"/>
      <c r="F34" s="115"/>
    </row>
    <row r="35" spans="2:6" x14ac:dyDescent="0.25">
      <c r="B35" s="115"/>
      <c r="C35" s="115"/>
      <c r="D35" s="115"/>
      <c r="E35" s="115"/>
      <c r="F35" s="115"/>
    </row>
    <row r="36" spans="2:6" x14ac:dyDescent="0.25">
      <c r="B36" s="115"/>
      <c r="C36" s="115"/>
      <c r="D36" s="115"/>
      <c r="E36" s="115"/>
      <c r="F36" s="115"/>
    </row>
    <row r="37" spans="2:6" x14ac:dyDescent="0.25">
      <c r="B37" s="115"/>
      <c r="C37" s="115"/>
      <c r="D37" s="115"/>
      <c r="E37" s="115"/>
      <c r="F37" s="115"/>
    </row>
  </sheetData>
  <mergeCells count="10">
    <mergeCell ref="A3:N4"/>
    <mergeCell ref="A6:N6"/>
    <mergeCell ref="A7:N7"/>
    <mergeCell ref="L10:N10"/>
    <mergeCell ref="A22:N22"/>
    <mergeCell ref="A12:A13"/>
    <mergeCell ref="H12:N12"/>
    <mergeCell ref="A14:N14"/>
    <mergeCell ref="B12:F12"/>
    <mergeCell ref="A18:N18"/>
  </mergeCells>
  <phoneticPr fontId="0" type="noConversion"/>
  <hyperlinks>
    <hyperlink ref="L10:N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L54"/>
  <sheetViews>
    <sheetView showGridLines="0" topLeftCell="A31" zoomScaleNormal="100" workbookViewId="0"/>
  </sheetViews>
  <sheetFormatPr baseColWidth="10" defaultRowHeight="14.25" x14ac:dyDescent="0.25"/>
  <cols>
    <col min="1" max="1" width="18.7109375" style="140" customWidth="1"/>
    <col min="2" max="4" width="11.42578125" style="140"/>
    <col min="5" max="5" width="3.140625" style="140" customWidth="1"/>
    <col min="6" max="16384" width="11.42578125" style="140"/>
  </cols>
  <sheetData>
    <row r="1" spans="1:12" s="72" customFormat="1" ht="60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6"/>
      <c r="L1" s="76"/>
    </row>
    <row r="2" spans="1:12" s="72" customFormat="1" ht="14.1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6"/>
      <c r="L2" s="76"/>
    </row>
    <row r="3" spans="1:12" s="72" customFormat="1" ht="14.1" customHeight="1" x14ac:dyDescent="0.25">
      <c r="A3" s="318" t="s">
        <v>135</v>
      </c>
      <c r="B3" s="318"/>
      <c r="C3" s="318"/>
      <c r="D3" s="318"/>
      <c r="E3" s="318"/>
      <c r="F3" s="318"/>
      <c r="G3" s="318"/>
      <c r="H3" s="318"/>
      <c r="I3" s="319"/>
    </row>
    <row r="4" spans="1:12" s="72" customFormat="1" ht="18" customHeight="1" x14ac:dyDescent="0.25">
      <c r="A4" s="320"/>
      <c r="B4" s="320"/>
      <c r="C4" s="320"/>
      <c r="D4" s="320"/>
      <c r="E4" s="320"/>
      <c r="F4" s="320"/>
      <c r="G4" s="320"/>
      <c r="H4" s="320"/>
      <c r="I4" s="321"/>
    </row>
    <row r="5" spans="1:12" s="72" customFormat="1" ht="7.5" customHeight="1" x14ac:dyDescent="0.25">
      <c r="A5" s="176"/>
      <c r="B5" s="177"/>
      <c r="C5" s="177"/>
      <c r="D5" s="177"/>
      <c r="E5" s="177"/>
      <c r="F5" s="177"/>
      <c r="G5" s="177"/>
      <c r="H5" s="177"/>
      <c r="I5" s="178"/>
    </row>
    <row r="6" spans="1:12" s="72" customFormat="1" ht="14.1" customHeight="1" x14ac:dyDescent="0.25">
      <c r="A6" s="322" t="s">
        <v>198</v>
      </c>
      <c r="B6" s="323"/>
      <c r="C6" s="323"/>
      <c r="D6" s="323"/>
      <c r="E6" s="323"/>
      <c r="F6" s="323"/>
      <c r="G6" s="323"/>
      <c r="H6" s="323"/>
      <c r="I6" s="324"/>
    </row>
    <row r="7" spans="1:12" s="72" customFormat="1" ht="14.1" customHeight="1" x14ac:dyDescent="0.25">
      <c r="A7" s="322" t="s">
        <v>2</v>
      </c>
      <c r="B7" s="323"/>
      <c r="C7" s="323"/>
      <c r="D7" s="323"/>
      <c r="E7" s="323"/>
      <c r="F7" s="323"/>
      <c r="G7" s="323"/>
      <c r="H7" s="323"/>
      <c r="I7" s="324"/>
    </row>
    <row r="8" spans="1:12" s="72" customFormat="1" ht="14.1" customHeight="1" x14ac:dyDescent="0.25">
      <c r="A8" s="375" t="str">
        <f>'a18'!A8</f>
        <v>Acumulado año corrido a marzo 2019</v>
      </c>
      <c r="B8" s="376"/>
      <c r="C8" s="376"/>
      <c r="D8" s="376"/>
      <c r="E8" s="376"/>
      <c r="F8" s="376"/>
      <c r="G8" s="376"/>
      <c r="H8" s="376"/>
      <c r="I8" s="377"/>
    </row>
    <row r="9" spans="1:12" s="72" customFormat="1" ht="7.5" customHeight="1" x14ac:dyDescent="0.25">
      <c r="A9" s="292"/>
      <c r="B9" s="74"/>
      <c r="C9" s="74"/>
      <c r="D9" s="74"/>
      <c r="E9" s="74"/>
      <c r="F9" s="74"/>
      <c r="G9" s="74"/>
      <c r="H9" s="74"/>
      <c r="I9" s="75"/>
    </row>
    <row r="10" spans="1:12" ht="12.75" customHeight="1" x14ac:dyDescent="0.25">
      <c r="A10" s="139"/>
      <c r="B10" s="139"/>
      <c r="C10" s="139"/>
      <c r="D10" s="139"/>
      <c r="E10" s="139"/>
      <c r="F10" s="139"/>
      <c r="G10" s="139"/>
      <c r="H10" s="325" t="s">
        <v>137</v>
      </c>
      <c r="I10" s="325"/>
      <c r="J10" s="294"/>
    </row>
    <row r="11" spans="1:12" ht="12.75" customHeight="1" x14ac:dyDescent="0.25">
      <c r="A11" s="141"/>
      <c r="B11" s="142"/>
      <c r="C11" s="142"/>
      <c r="D11" s="142"/>
      <c r="E11" s="142"/>
      <c r="F11" s="142"/>
      <c r="G11" s="378" t="s">
        <v>34</v>
      </c>
      <c r="H11" s="378"/>
    </row>
    <row r="12" spans="1:12" x14ac:dyDescent="0.25">
      <c r="A12" s="353" t="s">
        <v>4</v>
      </c>
      <c r="B12" s="356" t="s">
        <v>22</v>
      </c>
      <c r="C12" s="362"/>
      <c r="D12" s="362"/>
      <c r="E12" s="143"/>
      <c r="F12" s="362" t="s">
        <v>28</v>
      </c>
      <c r="G12" s="362"/>
      <c r="H12" s="364"/>
    </row>
    <row r="13" spans="1:12" x14ac:dyDescent="0.25">
      <c r="A13" s="355"/>
      <c r="B13" s="144" t="s">
        <v>0</v>
      </c>
      <c r="C13" s="144" t="s">
        <v>23</v>
      </c>
      <c r="D13" s="144" t="s">
        <v>24</v>
      </c>
      <c r="E13" s="145"/>
      <c r="F13" s="144" t="s">
        <v>0</v>
      </c>
      <c r="G13" s="144" t="s">
        <v>23</v>
      </c>
      <c r="H13" s="146" t="s">
        <v>24</v>
      </c>
    </row>
    <row r="14" spans="1:12" x14ac:dyDescent="0.25">
      <c r="A14" s="184" t="s">
        <v>35</v>
      </c>
      <c r="B14" s="218">
        <v>782</v>
      </c>
      <c r="C14" s="148">
        <v>31</v>
      </c>
      <c r="D14" s="148">
        <v>751</v>
      </c>
      <c r="E14" s="148"/>
      <c r="F14" s="148">
        <v>5850</v>
      </c>
      <c r="G14" s="148">
        <v>774</v>
      </c>
      <c r="H14" s="149">
        <v>5076</v>
      </c>
    </row>
    <row r="15" spans="1:12" x14ac:dyDescent="0.25">
      <c r="A15" s="186" t="s">
        <v>37</v>
      </c>
      <c r="B15" s="151">
        <v>3453</v>
      </c>
      <c r="C15" s="151">
        <v>149</v>
      </c>
      <c r="D15" s="151">
        <v>3304</v>
      </c>
      <c r="E15" s="151"/>
      <c r="F15" s="151">
        <v>508</v>
      </c>
      <c r="G15" s="151">
        <v>219</v>
      </c>
      <c r="H15" s="152">
        <v>289</v>
      </c>
    </row>
    <row r="16" spans="1:12" x14ac:dyDescent="0.25">
      <c r="A16" s="184" t="s">
        <v>90</v>
      </c>
      <c r="B16" s="148">
        <v>5295</v>
      </c>
      <c r="C16" s="148">
        <v>570</v>
      </c>
      <c r="D16" s="148">
        <v>4725</v>
      </c>
      <c r="E16" s="148"/>
      <c r="F16" s="148">
        <v>3938</v>
      </c>
      <c r="G16" s="148">
        <v>415</v>
      </c>
      <c r="H16" s="149">
        <v>3523</v>
      </c>
    </row>
    <row r="17" spans="1:8" x14ac:dyDescent="0.25">
      <c r="A17" s="186" t="s">
        <v>38</v>
      </c>
      <c r="B17" s="151">
        <v>2547</v>
      </c>
      <c r="C17" s="151">
        <v>3</v>
      </c>
      <c r="D17" s="151">
        <v>2544</v>
      </c>
      <c r="E17" s="151"/>
      <c r="F17" s="151">
        <v>524</v>
      </c>
      <c r="G17" s="151">
        <v>79</v>
      </c>
      <c r="H17" s="152">
        <v>445</v>
      </c>
    </row>
    <row r="18" spans="1:8" x14ac:dyDescent="0.25">
      <c r="A18" s="184" t="s">
        <v>39</v>
      </c>
      <c r="B18" s="148">
        <v>112</v>
      </c>
      <c r="C18" s="148">
        <v>1</v>
      </c>
      <c r="D18" s="148">
        <v>111</v>
      </c>
      <c r="E18" s="148"/>
      <c r="F18" s="148">
        <v>1269</v>
      </c>
      <c r="G18" s="148">
        <v>469</v>
      </c>
      <c r="H18" s="149">
        <v>800</v>
      </c>
    </row>
    <row r="19" spans="1:8" x14ac:dyDescent="0.25">
      <c r="A19" s="186" t="s">
        <v>40</v>
      </c>
      <c r="B19" s="151">
        <v>56</v>
      </c>
      <c r="C19" s="151">
        <v>17</v>
      </c>
      <c r="D19" s="151">
        <v>39</v>
      </c>
      <c r="E19" s="151"/>
      <c r="F19" s="151">
        <v>506</v>
      </c>
      <c r="G19" s="151">
        <v>111</v>
      </c>
      <c r="H19" s="152">
        <v>395</v>
      </c>
    </row>
    <row r="20" spans="1:8" x14ac:dyDescent="0.25">
      <c r="A20" s="184" t="s">
        <v>41</v>
      </c>
      <c r="B20" s="148">
        <v>6</v>
      </c>
      <c r="C20" s="148">
        <v>6</v>
      </c>
      <c r="D20" s="148">
        <v>0</v>
      </c>
      <c r="E20" s="148"/>
      <c r="F20" s="148">
        <v>32</v>
      </c>
      <c r="G20" s="148">
        <v>32</v>
      </c>
      <c r="H20" s="149">
        <v>0</v>
      </c>
    </row>
    <row r="21" spans="1:8" x14ac:dyDescent="0.25">
      <c r="A21" s="186" t="s">
        <v>42</v>
      </c>
      <c r="B21" s="151">
        <v>11</v>
      </c>
      <c r="C21" s="151">
        <v>11</v>
      </c>
      <c r="D21" s="151">
        <v>0</v>
      </c>
      <c r="E21" s="151"/>
      <c r="F21" s="151">
        <v>381</v>
      </c>
      <c r="G21" s="151">
        <v>225</v>
      </c>
      <c r="H21" s="152">
        <v>156</v>
      </c>
    </row>
    <row r="22" spans="1:8" x14ac:dyDescent="0.25">
      <c r="A22" s="184" t="s">
        <v>44</v>
      </c>
      <c r="B22" s="148">
        <v>203</v>
      </c>
      <c r="C22" s="148">
        <v>203</v>
      </c>
      <c r="D22" s="148">
        <v>0</v>
      </c>
      <c r="E22" s="148"/>
      <c r="F22" s="148">
        <v>53</v>
      </c>
      <c r="G22" s="148">
        <v>51</v>
      </c>
      <c r="H22" s="149">
        <v>2</v>
      </c>
    </row>
    <row r="23" spans="1:8" x14ac:dyDescent="0.25">
      <c r="A23" s="186" t="s">
        <v>45</v>
      </c>
      <c r="B23" s="151">
        <v>696</v>
      </c>
      <c r="C23" s="151">
        <v>14</v>
      </c>
      <c r="D23" s="151">
        <v>682</v>
      </c>
      <c r="E23" s="151"/>
      <c r="F23" s="151">
        <v>150</v>
      </c>
      <c r="G23" s="151">
        <v>128</v>
      </c>
      <c r="H23" s="152">
        <v>22</v>
      </c>
    </row>
    <row r="24" spans="1:8" x14ac:dyDescent="0.25">
      <c r="A24" s="184" t="s">
        <v>46</v>
      </c>
      <c r="B24" s="148">
        <v>1225</v>
      </c>
      <c r="C24" s="148">
        <v>169</v>
      </c>
      <c r="D24" s="148">
        <v>1056</v>
      </c>
      <c r="E24" s="148"/>
      <c r="F24" s="148">
        <v>1303</v>
      </c>
      <c r="G24" s="148">
        <v>999</v>
      </c>
      <c r="H24" s="149">
        <v>304</v>
      </c>
    </row>
    <row r="25" spans="1:8" x14ac:dyDescent="0.25">
      <c r="A25" s="186" t="s">
        <v>47</v>
      </c>
      <c r="B25" s="151">
        <v>0</v>
      </c>
      <c r="C25" s="151">
        <v>0</v>
      </c>
      <c r="D25" s="151">
        <v>0</v>
      </c>
      <c r="E25" s="151"/>
      <c r="F25" s="151">
        <v>49</v>
      </c>
      <c r="G25" s="151">
        <v>34</v>
      </c>
      <c r="H25" s="152">
        <v>15</v>
      </c>
    </row>
    <row r="26" spans="1:8" x14ac:dyDescent="0.25">
      <c r="A26" s="184" t="s">
        <v>48</v>
      </c>
      <c r="B26" s="148">
        <v>650</v>
      </c>
      <c r="C26" s="148">
        <v>86</v>
      </c>
      <c r="D26" s="148">
        <v>564</v>
      </c>
      <c r="E26" s="148"/>
      <c r="F26" s="148">
        <v>220</v>
      </c>
      <c r="G26" s="148">
        <v>181</v>
      </c>
      <c r="H26" s="149">
        <v>39</v>
      </c>
    </row>
    <row r="27" spans="1:8" x14ac:dyDescent="0.25">
      <c r="A27" s="186" t="s">
        <v>49</v>
      </c>
      <c r="B27" s="151">
        <v>2</v>
      </c>
      <c r="C27" s="151">
        <v>2</v>
      </c>
      <c r="D27" s="151">
        <v>0</v>
      </c>
      <c r="E27" s="151"/>
      <c r="F27" s="151">
        <v>13</v>
      </c>
      <c r="G27" s="151">
        <v>5</v>
      </c>
      <c r="H27" s="152">
        <v>8</v>
      </c>
    </row>
    <row r="28" spans="1:8" x14ac:dyDescent="0.25">
      <c r="A28" s="184" t="s">
        <v>50</v>
      </c>
      <c r="B28" s="148">
        <v>60</v>
      </c>
      <c r="C28" s="148">
        <v>0</v>
      </c>
      <c r="D28" s="148">
        <v>60</v>
      </c>
      <c r="E28" s="148"/>
      <c r="F28" s="148">
        <v>61</v>
      </c>
      <c r="G28" s="148">
        <v>55</v>
      </c>
      <c r="H28" s="149">
        <v>6</v>
      </c>
    </row>
    <row r="29" spans="1:8" x14ac:dyDescent="0.25">
      <c r="A29" s="186" t="s">
        <v>51</v>
      </c>
      <c r="B29" s="151">
        <v>0</v>
      </c>
      <c r="C29" s="151">
        <v>0</v>
      </c>
      <c r="D29" s="151">
        <v>0</v>
      </c>
      <c r="E29" s="151"/>
      <c r="F29" s="151">
        <v>410</v>
      </c>
      <c r="G29" s="151">
        <v>331</v>
      </c>
      <c r="H29" s="152">
        <v>79</v>
      </c>
    </row>
    <row r="30" spans="1:8" x14ac:dyDescent="0.25">
      <c r="A30" s="184" t="s">
        <v>52</v>
      </c>
      <c r="B30" s="148">
        <v>2</v>
      </c>
      <c r="C30" s="148">
        <v>2</v>
      </c>
      <c r="D30" s="148">
        <v>0</v>
      </c>
      <c r="E30" s="148"/>
      <c r="F30" s="148">
        <v>699</v>
      </c>
      <c r="G30" s="148">
        <v>227</v>
      </c>
      <c r="H30" s="149">
        <v>472</v>
      </c>
    </row>
    <row r="31" spans="1:8" x14ac:dyDescent="0.25">
      <c r="A31" s="186" t="s">
        <v>59</v>
      </c>
      <c r="B31" s="151">
        <v>92</v>
      </c>
      <c r="C31" s="151">
        <v>92</v>
      </c>
      <c r="D31" s="151">
        <v>0</v>
      </c>
      <c r="E31" s="151"/>
      <c r="F31" s="151">
        <v>248</v>
      </c>
      <c r="G31" s="151">
        <v>175</v>
      </c>
      <c r="H31" s="152">
        <v>73</v>
      </c>
    </row>
    <row r="32" spans="1:8" x14ac:dyDescent="0.25">
      <c r="A32" s="184" t="s">
        <v>53</v>
      </c>
      <c r="B32" s="148">
        <v>172</v>
      </c>
      <c r="C32" s="148">
        <v>13</v>
      </c>
      <c r="D32" s="148">
        <v>159</v>
      </c>
      <c r="E32" s="148"/>
      <c r="F32" s="148">
        <v>510</v>
      </c>
      <c r="G32" s="148">
        <v>277</v>
      </c>
      <c r="H32" s="149">
        <v>233</v>
      </c>
    </row>
    <row r="33" spans="1:8" x14ac:dyDescent="0.25">
      <c r="A33" s="186" t="s">
        <v>54</v>
      </c>
      <c r="B33" s="151">
        <v>675</v>
      </c>
      <c r="C33" s="151">
        <v>612</v>
      </c>
      <c r="D33" s="151">
        <v>63</v>
      </c>
      <c r="E33" s="151"/>
      <c r="F33" s="151">
        <v>500</v>
      </c>
      <c r="G33" s="151">
        <v>293</v>
      </c>
      <c r="H33" s="152">
        <v>207</v>
      </c>
    </row>
    <row r="34" spans="1:8" x14ac:dyDescent="0.25">
      <c r="A34" s="184" t="s">
        <v>57</v>
      </c>
      <c r="B34" s="148">
        <v>117</v>
      </c>
      <c r="C34" s="148">
        <v>4</v>
      </c>
      <c r="D34" s="148">
        <v>113</v>
      </c>
      <c r="E34" s="148"/>
      <c r="F34" s="148">
        <v>1370</v>
      </c>
      <c r="G34" s="148">
        <v>261</v>
      </c>
      <c r="H34" s="149">
        <v>1109</v>
      </c>
    </row>
    <row r="35" spans="1:8" x14ac:dyDescent="0.25">
      <c r="A35" s="186" t="s">
        <v>55</v>
      </c>
      <c r="B35" s="151">
        <v>352</v>
      </c>
      <c r="C35" s="151">
        <v>352</v>
      </c>
      <c r="D35" s="151">
        <v>0</v>
      </c>
      <c r="E35" s="151"/>
      <c r="F35" s="151">
        <v>122</v>
      </c>
      <c r="G35" s="151">
        <v>86</v>
      </c>
      <c r="H35" s="152">
        <v>36</v>
      </c>
    </row>
    <row r="36" spans="1:8" x14ac:dyDescent="0.25">
      <c r="A36" s="184" t="s">
        <v>56</v>
      </c>
      <c r="B36" s="148">
        <v>2043</v>
      </c>
      <c r="C36" s="148">
        <v>91</v>
      </c>
      <c r="D36" s="148">
        <v>1952</v>
      </c>
      <c r="E36" s="148"/>
      <c r="F36" s="148">
        <v>606</v>
      </c>
      <c r="G36" s="148">
        <v>400</v>
      </c>
      <c r="H36" s="149">
        <v>206</v>
      </c>
    </row>
    <row r="37" spans="1:8" x14ac:dyDescent="0.25">
      <c r="A37" s="186" t="s">
        <v>67</v>
      </c>
      <c r="B37" s="151">
        <v>2509</v>
      </c>
      <c r="C37" s="151">
        <v>1494</v>
      </c>
      <c r="D37" s="151">
        <v>1015</v>
      </c>
      <c r="E37" s="151"/>
      <c r="F37" s="151">
        <v>3662</v>
      </c>
      <c r="G37" s="151">
        <v>2094</v>
      </c>
      <c r="H37" s="152">
        <v>1568</v>
      </c>
    </row>
    <row r="38" spans="1:8" x14ac:dyDescent="0.25">
      <c r="A38" s="184" t="s">
        <v>36</v>
      </c>
      <c r="B38" s="148">
        <v>4</v>
      </c>
      <c r="C38" s="148">
        <v>4</v>
      </c>
      <c r="D38" s="148">
        <v>0</v>
      </c>
      <c r="E38" s="148"/>
      <c r="F38" s="148">
        <v>28</v>
      </c>
      <c r="G38" s="148">
        <v>25</v>
      </c>
      <c r="H38" s="149">
        <v>3</v>
      </c>
    </row>
    <row r="39" spans="1:8" x14ac:dyDescent="0.25">
      <c r="A39" s="186" t="s">
        <v>43</v>
      </c>
      <c r="B39" s="151">
        <v>14</v>
      </c>
      <c r="C39" s="151">
        <v>8</v>
      </c>
      <c r="D39" s="151">
        <v>6</v>
      </c>
      <c r="E39" s="151"/>
      <c r="F39" s="151">
        <v>68</v>
      </c>
      <c r="G39" s="151">
        <v>65</v>
      </c>
      <c r="H39" s="152">
        <v>3</v>
      </c>
    </row>
    <row r="40" spans="1:8" x14ac:dyDescent="0.25">
      <c r="A40" s="184" t="s">
        <v>91</v>
      </c>
      <c r="B40" s="148">
        <v>0</v>
      </c>
      <c r="C40" s="148">
        <v>0</v>
      </c>
      <c r="D40" s="148">
        <v>0</v>
      </c>
      <c r="E40" s="148"/>
      <c r="F40" s="148">
        <v>34</v>
      </c>
      <c r="G40" s="148">
        <v>31</v>
      </c>
      <c r="H40" s="149">
        <v>3</v>
      </c>
    </row>
    <row r="41" spans="1:8" x14ac:dyDescent="0.25">
      <c r="A41" s="186" t="s">
        <v>92</v>
      </c>
      <c r="B41" s="151">
        <v>0</v>
      </c>
      <c r="C41" s="151">
        <v>0</v>
      </c>
      <c r="D41" s="151">
        <v>0</v>
      </c>
      <c r="E41" s="151"/>
      <c r="F41" s="151">
        <v>3</v>
      </c>
      <c r="G41" s="151">
        <v>0</v>
      </c>
      <c r="H41" s="152">
        <v>3</v>
      </c>
    </row>
    <row r="42" spans="1:8" x14ac:dyDescent="0.25">
      <c r="A42" s="184" t="s">
        <v>93</v>
      </c>
      <c r="B42" s="148">
        <v>0</v>
      </c>
      <c r="C42" s="148">
        <v>0</v>
      </c>
      <c r="D42" s="148">
        <v>0</v>
      </c>
      <c r="E42" s="148"/>
      <c r="F42" s="148">
        <v>2</v>
      </c>
      <c r="G42" s="148">
        <v>2</v>
      </c>
      <c r="H42" s="149">
        <v>0</v>
      </c>
    </row>
    <row r="43" spans="1:8" x14ac:dyDescent="0.25">
      <c r="A43" s="186" t="s">
        <v>94</v>
      </c>
      <c r="B43" s="151">
        <v>0</v>
      </c>
      <c r="C43" s="151">
        <v>0</v>
      </c>
      <c r="D43" s="151">
        <v>0</v>
      </c>
      <c r="E43" s="151"/>
      <c r="F43" s="151">
        <v>2</v>
      </c>
      <c r="G43" s="151">
        <v>2</v>
      </c>
      <c r="H43" s="152">
        <v>0</v>
      </c>
    </row>
    <row r="44" spans="1:8" x14ac:dyDescent="0.25">
      <c r="A44" s="184" t="s">
        <v>95</v>
      </c>
      <c r="B44" s="148">
        <v>0</v>
      </c>
      <c r="C44" s="148">
        <v>0</v>
      </c>
      <c r="D44" s="148">
        <v>0</v>
      </c>
      <c r="E44" s="148"/>
      <c r="F44" s="148">
        <v>1</v>
      </c>
      <c r="G44" s="148">
        <v>1</v>
      </c>
      <c r="H44" s="149">
        <v>0</v>
      </c>
    </row>
    <row r="45" spans="1:8" x14ac:dyDescent="0.25">
      <c r="A45" s="186" t="s">
        <v>96</v>
      </c>
      <c r="B45" s="151">
        <v>0</v>
      </c>
      <c r="C45" s="151">
        <v>0</v>
      </c>
      <c r="D45" s="151">
        <v>0</v>
      </c>
      <c r="E45" s="151"/>
      <c r="F45" s="151">
        <v>0</v>
      </c>
      <c r="G45" s="151">
        <v>0</v>
      </c>
      <c r="H45" s="152">
        <v>0</v>
      </c>
    </row>
    <row r="46" spans="1:8" x14ac:dyDescent="0.25">
      <c r="A46" s="184" t="s">
        <v>97</v>
      </c>
      <c r="B46" s="148">
        <v>0</v>
      </c>
      <c r="C46" s="148">
        <v>0</v>
      </c>
      <c r="D46" s="148">
        <v>0</v>
      </c>
      <c r="E46" s="148"/>
      <c r="F46" s="148">
        <v>2</v>
      </c>
      <c r="G46" s="148">
        <v>2</v>
      </c>
      <c r="H46" s="149">
        <v>0</v>
      </c>
    </row>
    <row r="47" spans="1:8" x14ac:dyDescent="0.25">
      <c r="A47" s="153"/>
      <c r="B47" s="154"/>
      <c r="C47" s="154"/>
      <c r="D47" s="154"/>
      <c r="E47" s="154"/>
      <c r="F47" s="154"/>
      <c r="G47" s="154"/>
      <c r="H47" s="155"/>
    </row>
    <row r="48" spans="1:8" x14ac:dyDescent="0.25">
      <c r="A48" s="188" t="s">
        <v>0</v>
      </c>
      <c r="B48" s="157">
        <v>21078</v>
      </c>
      <c r="C48" s="157">
        <v>3934</v>
      </c>
      <c r="D48" s="157">
        <v>17144</v>
      </c>
      <c r="E48" s="157"/>
      <c r="F48" s="157">
        <v>23124</v>
      </c>
      <c r="G48" s="157">
        <v>8049</v>
      </c>
      <c r="H48" s="158">
        <v>15075</v>
      </c>
    </row>
    <row r="50" spans="1:8" ht="5.0999999999999996" customHeight="1" x14ac:dyDescent="0.25">
      <c r="A50" s="159"/>
      <c r="B50" s="159"/>
      <c r="C50" s="159"/>
      <c r="D50" s="159"/>
      <c r="E50" s="159"/>
      <c r="F50" s="159"/>
      <c r="G50" s="159"/>
      <c r="H50" s="160"/>
    </row>
    <row r="51" spans="1:8" x14ac:dyDescent="0.25">
      <c r="A51" s="217" t="s">
        <v>141</v>
      </c>
      <c r="B51" s="139"/>
      <c r="C51" s="139"/>
      <c r="D51" s="139"/>
      <c r="E51" s="139"/>
      <c r="F51" s="139"/>
      <c r="G51" s="139"/>
      <c r="H51" s="163"/>
    </row>
    <row r="52" spans="1:8" x14ac:dyDescent="0.25">
      <c r="A52" s="130" t="s">
        <v>63</v>
      </c>
      <c r="B52" s="139"/>
      <c r="C52" s="139"/>
      <c r="D52" s="139"/>
      <c r="E52" s="139"/>
      <c r="F52" s="139"/>
      <c r="G52" s="139"/>
      <c r="H52" s="163"/>
    </row>
    <row r="53" spans="1:8" x14ac:dyDescent="0.25">
      <c r="A53" s="291" t="s">
        <v>175</v>
      </c>
      <c r="B53" s="139"/>
      <c r="C53" s="139"/>
      <c r="D53" s="139"/>
      <c r="E53" s="139"/>
      <c r="F53" s="139"/>
      <c r="G53" s="139"/>
      <c r="H53" s="163"/>
    </row>
    <row r="54" spans="1:8" ht="5.0999999999999996" customHeight="1" x14ac:dyDescent="0.25">
      <c r="A54" s="164"/>
      <c r="B54" s="164"/>
      <c r="C54" s="164"/>
      <c r="D54" s="164"/>
      <c r="E54" s="164"/>
      <c r="F54" s="164"/>
      <c r="G54" s="164"/>
      <c r="H54" s="165"/>
    </row>
  </sheetData>
  <mergeCells count="9">
    <mergeCell ref="A12:A13"/>
    <mergeCell ref="B12:D12"/>
    <mergeCell ref="F12:H12"/>
    <mergeCell ref="H10:I10"/>
    <mergeCell ref="A3:I4"/>
    <mergeCell ref="A6:I6"/>
    <mergeCell ref="A7:I7"/>
    <mergeCell ref="A8:I8"/>
    <mergeCell ref="G11:H11"/>
  </mergeCells>
  <hyperlinks>
    <hyperlink ref="H10:I10" location="Índice!A1" display="volver a índice"/>
  </hyperlinks>
  <pageMargins left="0.75" right="0.75" top="1" bottom="1" header="0" footer="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L54"/>
  <sheetViews>
    <sheetView showGridLines="0" zoomScaleNormal="100" workbookViewId="0"/>
  </sheetViews>
  <sheetFormatPr baseColWidth="10" defaultRowHeight="14.25" x14ac:dyDescent="0.25"/>
  <cols>
    <col min="1" max="1" width="18.7109375" style="140" customWidth="1"/>
    <col min="2" max="4" width="11.42578125" style="140"/>
    <col min="5" max="5" width="3.28515625" style="140" customWidth="1"/>
    <col min="6" max="6" width="12.28515625" style="140" bestFit="1" customWidth="1"/>
    <col min="7" max="8" width="11.42578125" style="140"/>
    <col min="9" max="9" width="10.85546875" style="140" customWidth="1"/>
    <col min="10" max="16384" width="11.42578125" style="140"/>
  </cols>
  <sheetData>
    <row r="1" spans="1:12" s="72" customFormat="1" ht="60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6"/>
      <c r="L1" s="76"/>
    </row>
    <row r="2" spans="1:12" s="72" customFormat="1" ht="14.1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6"/>
      <c r="L2" s="76"/>
    </row>
    <row r="3" spans="1:12" s="72" customFormat="1" ht="14.1" customHeight="1" x14ac:dyDescent="0.25">
      <c r="A3" s="318" t="s">
        <v>135</v>
      </c>
      <c r="B3" s="318"/>
      <c r="C3" s="318"/>
      <c r="D3" s="318"/>
      <c r="E3" s="318"/>
      <c r="F3" s="318"/>
      <c r="G3" s="318"/>
      <c r="H3" s="318"/>
      <c r="I3" s="319"/>
    </row>
    <row r="4" spans="1:12" s="72" customFormat="1" ht="18" customHeight="1" x14ac:dyDescent="0.25">
      <c r="A4" s="320"/>
      <c r="B4" s="320"/>
      <c r="C4" s="320"/>
      <c r="D4" s="320"/>
      <c r="E4" s="320"/>
      <c r="F4" s="320"/>
      <c r="G4" s="320"/>
      <c r="H4" s="320"/>
      <c r="I4" s="321"/>
    </row>
    <row r="5" spans="1:12" s="72" customFormat="1" ht="7.5" customHeight="1" x14ac:dyDescent="0.25">
      <c r="A5" s="176"/>
      <c r="B5" s="177"/>
      <c r="C5" s="177"/>
      <c r="D5" s="177"/>
      <c r="E5" s="177"/>
      <c r="F5" s="177"/>
      <c r="G5" s="177"/>
      <c r="H5" s="177"/>
      <c r="I5" s="178"/>
    </row>
    <row r="6" spans="1:12" s="72" customFormat="1" ht="14.1" customHeight="1" x14ac:dyDescent="0.25">
      <c r="A6" s="322" t="s">
        <v>199</v>
      </c>
      <c r="B6" s="323"/>
      <c r="C6" s="323"/>
      <c r="D6" s="323"/>
      <c r="E6" s="323"/>
      <c r="F6" s="323"/>
      <c r="G6" s="323"/>
      <c r="H6" s="323"/>
      <c r="I6" s="324"/>
    </row>
    <row r="7" spans="1:12" s="72" customFormat="1" ht="14.1" customHeight="1" x14ac:dyDescent="0.25">
      <c r="A7" s="322" t="s">
        <v>2</v>
      </c>
      <c r="B7" s="323"/>
      <c r="C7" s="323"/>
      <c r="D7" s="323"/>
      <c r="E7" s="323"/>
      <c r="F7" s="323"/>
      <c r="G7" s="323"/>
      <c r="H7" s="323"/>
      <c r="I7" s="324"/>
    </row>
    <row r="8" spans="1:12" s="72" customFormat="1" ht="14.1" customHeight="1" x14ac:dyDescent="0.25">
      <c r="A8" s="322" t="s">
        <v>188</v>
      </c>
      <c r="B8" s="323"/>
      <c r="C8" s="323"/>
      <c r="D8" s="323"/>
      <c r="E8" s="323"/>
      <c r="F8" s="323"/>
      <c r="G8" s="323"/>
      <c r="H8" s="323"/>
      <c r="I8" s="324"/>
    </row>
    <row r="9" spans="1:12" s="72" customFormat="1" ht="7.5" customHeight="1" x14ac:dyDescent="0.25">
      <c r="A9" s="73"/>
      <c r="B9" s="74"/>
      <c r="C9" s="74"/>
      <c r="D9" s="74"/>
      <c r="E9" s="74"/>
      <c r="F9" s="74"/>
      <c r="G9" s="74"/>
      <c r="H9" s="74"/>
      <c r="I9" s="75"/>
    </row>
    <row r="10" spans="1:12" ht="12.75" customHeight="1" x14ac:dyDescent="0.25">
      <c r="A10" s="139"/>
      <c r="B10" s="139"/>
      <c r="C10" s="139"/>
      <c r="D10" s="139"/>
      <c r="E10" s="139"/>
      <c r="F10" s="139"/>
      <c r="G10" s="139"/>
      <c r="H10" s="325" t="s">
        <v>137</v>
      </c>
      <c r="I10" s="325"/>
      <c r="J10" s="294"/>
    </row>
    <row r="11" spans="1:12" ht="12.75" customHeight="1" x14ac:dyDescent="0.25">
      <c r="A11" s="141"/>
      <c r="B11" s="142"/>
      <c r="C11" s="142"/>
      <c r="D11" s="142"/>
      <c r="E11" s="142"/>
      <c r="F11" s="142"/>
      <c r="G11" s="374" t="s">
        <v>3</v>
      </c>
      <c r="H11" s="374"/>
    </row>
    <row r="12" spans="1:12" x14ac:dyDescent="0.25">
      <c r="A12" s="353" t="s">
        <v>4</v>
      </c>
      <c r="B12" s="356" t="s">
        <v>22</v>
      </c>
      <c r="C12" s="362"/>
      <c r="D12" s="362"/>
      <c r="E12" s="143"/>
      <c r="F12" s="362" t="s">
        <v>64</v>
      </c>
      <c r="G12" s="362"/>
      <c r="H12" s="364"/>
    </row>
    <row r="13" spans="1:12" x14ac:dyDescent="0.25">
      <c r="A13" s="355"/>
      <c r="B13" s="144" t="s">
        <v>0</v>
      </c>
      <c r="C13" s="144" t="s">
        <v>23</v>
      </c>
      <c r="D13" s="144" t="s">
        <v>24</v>
      </c>
      <c r="E13" s="145"/>
      <c r="F13" s="144" t="s">
        <v>0</v>
      </c>
      <c r="G13" s="144" t="s">
        <v>23</v>
      </c>
      <c r="H13" s="146" t="s">
        <v>24</v>
      </c>
    </row>
    <row r="14" spans="1:12" x14ac:dyDescent="0.25">
      <c r="A14" s="147" t="s">
        <v>35</v>
      </c>
      <c r="B14" s="148">
        <v>274029</v>
      </c>
      <c r="C14" s="148">
        <v>53683</v>
      </c>
      <c r="D14" s="148">
        <v>220346</v>
      </c>
      <c r="E14" s="148"/>
      <c r="F14" s="148">
        <v>2878619</v>
      </c>
      <c r="G14" s="148">
        <v>559347</v>
      </c>
      <c r="H14" s="149">
        <v>2319272</v>
      </c>
    </row>
    <row r="15" spans="1:12" x14ac:dyDescent="0.25">
      <c r="A15" s="150" t="s">
        <v>37</v>
      </c>
      <c r="B15" s="151">
        <v>581719</v>
      </c>
      <c r="C15" s="151">
        <v>29621</v>
      </c>
      <c r="D15" s="151">
        <v>552098</v>
      </c>
      <c r="E15" s="151"/>
      <c r="F15" s="151">
        <v>454275</v>
      </c>
      <c r="G15" s="151">
        <v>90802</v>
      </c>
      <c r="H15" s="152">
        <v>363473</v>
      </c>
    </row>
    <row r="16" spans="1:12" x14ac:dyDescent="0.25">
      <c r="A16" s="147" t="s">
        <v>90</v>
      </c>
      <c r="B16" s="148">
        <v>917145</v>
      </c>
      <c r="C16" s="148">
        <v>142369</v>
      </c>
      <c r="D16" s="148">
        <v>774776</v>
      </c>
      <c r="E16" s="148"/>
      <c r="F16" s="148">
        <v>1483688</v>
      </c>
      <c r="G16" s="148">
        <v>159513</v>
      </c>
      <c r="H16" s="149">
        <v>1324175</v>
      </c>
    </row>
    <row r="17" spans="1:8" x14ac:dyDescent="0.25">
      <c r="A17" s="150" t="s">
        <v>38</v>
      </c>
      <c r="B17" s="151">
        <v>321213</v>
      </c>
      <c r="C17" s="151">
        <v>4652</v>
      </c>
      <c r="D17" s="151">
        <v>316561</v>
      </c>
      <c r="E17" s="151"/>
      <c r="F17" s="151">
        <v>401229</v>
      </c>
      <c r="G17" s="151">
        <v>112335</v>
      </c>
      <c r="H17" s="152">
        <v>288894</v>
      </c>
    </row>
    <row r="18" spans="1:8" x14ac:dyDescent="0.25">
      <c r="A18" s="147" t="s">
        <v>39</v>
      </c>
      <c r="B18" s="148">
        <v>93096</v>
      </c>
      <c r="C18" s="148">
        <v>36633</v>
      </c>
      <c r="D18" s="148">
        <v>56463</v>
      </c>
      <c r="E18" s="148"/>
      <c r="F18" s="148">
        <v>518388</v>
      </c>
      <c r="G18" s="148">
        <v>277781</v>
      </c>
      <c r="H18" s="149">
        <v>240607</v>
      </c>
    </row>
    <row r="19" spans="1:8" x14ac:dyDescent="0.25">
      <c r="A19" s="150" t="s">
        <v>40</v>
      </c>
      <c r="B19" s="151">
        <v>31178</v>
      </c>
      <c r="C19" s="151">
        <v>14070</v>
      </c>
      <c r="D19" s="151">
        <v>17108</v>
      </c>
      <c r="E19" s="151"/>
      <c r="F19" s="151">
        <v>228793</v>
      </c>
      <c r="G19" s="151">
        <v>92078</v>
      </c>
      <c r="H19" s="152">
        <v>136715</v>
      </c>
    </row>
    <row r="20" spans="1:8" x14ac:dyDescent="0.25">
      <c r="A20" s="147" t="s">
        <v>41</v>
      </c>
      <c r="B20" s="148">
        <v>7606</v>
      </c>
      <c r="C20" s="148">
        <v>7606</v>
      </c>
      <c r="D20" s="148">
        <v>0</v>
      </c>
      <c r="E20" s="148"/>
      <c r="F20" s="148">
        <v>33148</v>
      </c>
      <c r="G20" s="148">
        <v>31494</v>
      </c>
      <c r="H20" s="149">
        <v>1654</v>
      </c>
    </row>
    <row r="21" spans="1:8" x14ac:dyDescent="0.25">
      <c r="A21" s="150" t="s">
        <v>42</v>
      </c>
      <c r="B21" s="151">
        <v>19445</v>
      </c>
      <c r="C21" s="151">
        <v>8739</v>
      </c>
      <c r="D21" s="151">
        <v>10706</v>
      </c>
      <c r="E21" s="151"/>
      <c r="F21" s="151">
        <v>213285</v>
      </c>
      <c r="G21" s="151">
        <v>132055</v>
      </c>
      <c r="H21" s="152">
        <v>81230</v>
      </c>
    </row>
    <row r="22" spans="1:8" x14ac:dyDescent="0.25">
      <c r="A22" s="147" t="s">
        <v>44</v>
      </c>
      <c r="B22" s="148">
        <v>30442</v>
      </c>
      <c r="C22" s="148">
        <v>25519</v>
      </c>
      <c r="D22" s="148">
        <v>4923</v>
      </c>
      <c r="E22" s="148"/>
      <c r="F22" s="148">
        <v>69844</v>
      </c>
      <c r="G22" s="148">
        <v>31213</v>
      </c>
      <c r="H22" s="149">
        <v>38631</v>
      </c>
    </row>
    <row r="23" spans="1:8" x14ac:dyDescent="0.25">
      <c r="A23" s="150" t="s">
        <v>45</v>
      </c>
      <c r="B23" s="151">
        <v>104376</v>
      </c>
      <c r="C23" s="151">
        <v>46926</v>
      </c>
      <c r="D23" s="151">
        <v>57450</v>
      </c>
      <c r="E23" s="151"/>
      <c r="F23" s="151">
        <v>158231</v>
      </c>
      <c r="G23" s="151">
        <v>93967</v>
      </c>
      <c r="H23" s="152">
        <v>64264</v>
      </c>
    </row>
    <row r="24" spans="1:8" x14ac:dyDescent="0.25">
      <c r="A24" s="147" t="s">
        <v>46</v>
      </c>
      <c r="B24" s="148">
        <v>575109</v>
      </c>
      <c r="C24" s="148">
        <v>18882</v>
      </c>
      <c r="D24" s="148">
        <v>556227</v>
      </c>
      <c r="E24" s="148"/>
      <c r="F24" s="148">
        <v>1341971</v>
      </c>
      <c r="G24" s="148">
        <v>709249</v>
      </c>
      <c r="H24" s="149">
        <v>632722</v>
      </c>
    </row>
    <row r="25" spans="1:8" x14ac:dyDescent="0.25">
      <c r="A25" s="150" t="s">
        <v>47</v>
      </c>
      <c r="B25" s="151">
        <v>0</v>
      </c>
      <c r="C25" s="151">
        <v>0</v>
      </c>
      <c r="D25" s="151">
        <v>0</v>
      </c>
      <c r="E25" s="151"/>
      <c r="F25" s="151">
        <v>25217</v>
      </c>
      <c r="G25" s="151">
        <v>15170</v>
      </c>
      <c r="H25" s="152">
        <v>10047</v>
      </c>
    </row>
    <row r="26" spans="1:8" x14ac:dyDescent="0.25">
      <c r="A26" s="147" t="s">
        <v>48</v>
      </c>
      <c r="B26" s="148">
        <v>135310</v>
      </c>
      <c r="C26" s="148">
        <v>80483</v>
      </c>
      <c r="D26" s="148">
        <v>54827</v>
      </c>
      <c r="E26" s="148"/>
      <c r="F26" s="148">
        <v>235185</v>
      </c>
      <c r="G26" s="148">
        <v>141614</v>
      </c>
      <c r="H26" s="149">
        <v>93571</v>
      </c>
    </row>
    <row r="27" spans="1:8" x14ac:dyDescent="0.25">
      <c r="A27" s="150" t="s">
        <v>49</v>
      </c>
      <c r="B27" s="151">
        <v>6606</v>
      </c>
      <c r="C27" s="151">
        <v>6606</v>
      </c>
      <c r="D27" s="151">
        <v>0</v>
      </c>
      <c r="E27" s="151"/>
      <c r="F27" s="151">
        <v>19834</v>
      </c>
      <c r="G27" s="151">
        <v>12586</v>
      </c>
      <c r="H27" s="152">
        <v>7248</v>
      </c>
    </row>
    <row r="28" spans="1:8" x14ac:dyDescent="0.25">
      <c r="A28" s="147" t="s">
        <v>50</v>
      </c>
      <c r="B28" s="148">
        <v>28452</v>
      </c>
      <c r="C28" s="148">
        <v>546</v>
      </c>
      <c r="D28" s="148">
        <v>27906</v>
      </c>
      <c r="E28" s="148"/>
      <c r="F28" s="148">
        <v>158676</v>
      </c>
      <c r="G28" s="148">
        <v>40434</v>
      </c>
      <c r="H28" s="149">
        <v>118242</v>
      </c>
    </row>
    <row r="29" spans="1:8" x14ac:dyDescent="0.25">
      <c r="A29" s="150" t="s">
        <v>51</v>
      </c>
      <c r="B29" s="151">
        <v>26857</v>
      </c>
      <c r="C29" s="151">
        <v>10195</v>
      </c>
      <c r="D29" s="151">
        <v>16662</v>
      </c>
      <c r="E29" s="151"/>
      <c r="F29" s="151">
        <v>244498</v>
      </c>
      <c r="G29" s="151">
        <v>169257</v>
      </c>
      <c r="H29" s="152">
        <v>75241</v>
      </c>
    </row>
    <row r="30" spans="1:8" x14ac:dyDescent="0.25">
      <c r="A30" s="147" t="s">
        <v>52</v>
      </c>
      <c r="B30" s="148">
        <v>143749</v>
      </c>
      <c r="C30" s="148">
        <v>27246</v>
      </c>
      <c r="D30" s="148">
        <v>116503</v>
      </c>
      <c r="E30" s="148"/>
      <c r="F30" s="148">
        <v>279138</v>
      </c>
      <c r="G30" s="148">
        <v>113233</v>
      </c>
      <c r="H30" s="149">
        <v>165905</v>
      </c>
    </row>
    <row r="31" spans="1:8" x14ac:dyDescent="0.25">
      <c r="A31" s="150" t="s">
        <v>59</v>
      </c>
      <c r="B31" s="151">
        <v>105545</v>
      </c>
      <c r="C31" s="151">
        <v>33830</v>
      </c>
      <c r="D31" s="151">
        <v>71715</v>
      </c>
      <c r="E31" s="151"/>
      <c r="F31" s="151">
        <v>256247</v>
      </c>
      <c r="G31" s="151">
        <v>138763</v>
      </c>
      <c r="H31" s="152">
        <v>117484</v>
      </c>
    </row>
    <row r="32" spans="1:8" x14ac:dyDescent="0.25">
      <c r="A32" s="147" t="s">
        <v>53</v>
      </c>
      <c r="B32" s="148">
        <v>104877</v>
      </c>
      <c r="C32" s="148">
        <v>12332</v>
      </c>
      <c r="D32" s="148">
        <v>92545</v>
      </c>
      <c r="E32" s="148"/>
      <c r="F32" s="148">
        <v>301987</v>
      </c>
      <c r="G32" s="148">
        <v>182552</v>
      </c>
      <c r="H32" s="149">
        <v>119435</v>
      </c>
    </row>
    <row r="33" spans="1:8" x14ac:dyDescent="0.25">
      <c r="A33" s="150" t="s">
        <v>54</v>
      </c>
      <c r="B33" s="151">
        <v>261264</v>
      </c>
      <c r="C33" s="151">
        <v>108947</v>
      </c>
      <c r="D33" s="151">
        <v>152317</v>
      </c>
      <c r="E33" s="151"/>
      <c r="F33" s="151">
        <v>376154</v>
      </c>
      <c r="G33" s="151">
        <v>179945</v>
      </c>
      <c r="H33" s="152">
        <v>196209</v>
      </c>
    </row>
    <row r="34" spans="1:8" x14ac:dyDescent="0.25">
      <c r="A34" s="147" t="s">
        <v>57</v>
      </c>
      <c r="B34" s="148">
        <v>22884</v>
      </c>
      <c r="C34" s="148">
        <v>4834</v>
      </c>
      <c r="D34" s="148">
        <v>18050</v>
      </c>
      <c r="E34" s="148"/>
      <c r="F34" s="148">
        <v>510211</v>
      </c>
      <c r="G34" s="148">
        <v>168091</v>
      </c>
      <c r="H34" s="149">
        <v>342120</v>
      </c>
    </row>
    <row r="35" spans="1:8" x14ac:dyDescent="0.25">
      <c r="A35" s="150" t="s">
        <v>55</v>
      </c>
      <c r="B35" s="151">
        <v>38077</v>
      </c>
      <c r="C35" s="151">
        <v>25827</v>
      </c>
      <c r="D35" s="151">
        <v>12250</v>
      </c>
      <c r="E35" s="151"/>
      <c r="F35" s="151">
        <v>66241</v>
      </c>
      <c r="G35" s="151">
        <v>36289</v>
      </c>
      <c r="H35" s="152">
        <v>29952</v>
      </c>
    </row>
    <row r="36" spans="1:8" x14ac:dyDescent="0.25">
      <c r="A36" s="147" t="s">
        <v>56</v>
      </c>
      <c r="B36" s="148">
        <v>320340</v>
      </c>
      <c r="C36" s="148">
        <v>61029</v>
      </c>
      <c r="D36" s="148">
        <v>259311</v>
      </c>
      <c r="E36" s="148"/>
      <c r="F36" s="148">
        <v>404335</v>
      </c>
      <c r="G36" s="148">
        <v>169385</v>
      </c>
      <c r="H36" s="149">
        <v>234950</v>
      </c>
    </row>
    <row r="37" spans="1:8" x14ac:dyDescent="0.25">
      <c r="A37" s="150" t="s">
        <v>67</v>
      </c>
      <c r="B37" s="151">
        <v>457035</v>
      </c>
      <c r="C37" s="151">
        <v>149850</v>
      </c>
      <c r="D37" s="151">
        <v>307185</v>
      </c>
      <c r="E37" s="151"/>
      <c r="F37" s="151">
        <v>1259186</v>
      </c>
      <c r="G37" s="151">
        <v>639909</v>
      </c>
      <c r="H37" s="152">
        <v>619277</v>
      </c>
    </row>
    <row r="38" spans="1:8" x14ac:dyDescent="0.25">
      <c r="A38" s="147" t="s">
        <v>36</v>
      </c>
      <c r="B38" s="148">
        <v>4737</v>
      </c>
      <c r="C38" s="148">
        <v>4737</v>
      </c>
      <c r="D38" s="148">
        <v>0</v>
      </c>
      <c r="E38" s="148"/>
      <c r="F38" s="148">
        <v>9806</v>
      </c>
      <c r="G38" s="148">
        <v>9624</v>
      </c>
      <c r="H38" s="149">
        <v>182</v>
      </c>
    </row>
    <row r="39" spans="1:8" x14ac:dyDescent="0.25">
      <c r="A39" s="150" t="s">
        <v>43</v>
      </c>
      <c r="B39" s="151">
        <v>11208</v>
      </c>
      <c r="C39" s="151">
        <v>10574</v>
      </c>
      <c r="D39" s="151">
        <v>634</v>
      </c>
      <c r="E39" s="151"/>
      <c r="F39" s="151">
        <v>61438</v>
      </c>
      <c r="G39" s="151">
        <v>38667</v>
      </c>
      <c r="H39" s="152">
        <v>22771</v>
      </c>
    </row>
    <row r="40" spans="1:8" x14ac:dyDescent="0.25">
      <c r="A40" s="147" t="s">
        <v>91</v>
      </c>
      <c r="B40" s="148">
        <v>0</v>
      </c>
      <c r="C40" s="148">
        <v>0</v>
      </c>
      <c r="D40" s="148">
        <v>0</v>
      </c>
      <c r="E40" s="148"/>
      <c r="F40" s="148">
        <v>27819</v>
      </c>
      <c r="G40" s="148">
        <v>17805</v>
      </c>
      <c r="H40" s="149">
        <v>10014</v>
      </c>
    </row>
    <row r="41" spans="1:8" x14ac:dyDescent="0.25">
      <c r="A41" s="150" t="s">
        <v>92</v>
      </c>
      <c r="B41" s="151">
        <v>0</v>
      </c>
      <c r="C41" s="151">
        <v>0</v>
      </c>
      <c r="D41" s="151">
        <v>0</v>
      </c>
      <c r="E41" s="151"/>
      <c r="F41" s="151">
        <v>10731</v>
      </c>
      <c r="G41" s="151">
        <v>3149</v>
      </c>
      <c r="H41" s="152">
        <v>7582</v>
      </c>
    </row>
    <row r="42" spans="1:8" x14ac:dyDescent="0.25">
      <c r="A42" s="147" t="s">
        <v>93</v>
      </c>
      <c r="B42" s="148">
        <v>0</v>
      </c>
      <c r="C42" s="148">
        <v>0</v>
      </c>
      <c r="D42" s="148">
        <v>0</v>
      </c>
      <c r="E42" s="148"/>
      <c r="F42" s="148">
        <v>1276</v>
      </c>
      <c r="G42" s="148">
        <v>1276</v>
      </c>
      <c r="H42" s="149">
        <v>0</v>
      </c>
    </row>
    <row r="43" spans="1:8" x14ac:dyDescent="0.25">
      <c r="A43" s="150" t="s">
        <v>94</v>
      </c>
      <c r="B43" s="151">
        <v>0</v>
      </c>
      <c r="C43" s="151">
        <v>0</v>
      </c>
      <c r="D43" s="151">
        <v>0</v>
      </c>
      <c r="E43" s="151"/>
      <c r="F43" s="151">
        <v>1552</v>
      </c>
      <c r="G43" s="151">
        <v>964</v>
      </c>
      <c r="H43" s="152">
        <v>588</v>
      </c>
    </row>
    <row r="44" spans="1:8" x14ac:dyDescent="0.25">
      <c r="A44" s="147" t="s">
        <v>95</v>
      </c>
      <c r="B44" s="148">
        <v>0</v>
      </c>
      <c r="C44" s="148">
        <v>0</v>
      </c>
      <c r="D44" s="148">
        <v>0</v>
      </c>
      <c r="E44" s="148"/>
      <c r="F44" s="148">
        <v>1784</v>
      </c>
      <c r="G44" s="148">
        <v>1623</v>
      </c>
      <c r="H44" s="149">
        <v>161</v>
      </c>
    </row>
    <row r="45" spans="1:8" x14ac:dyDescent="0.25">
      <c r="A45" s="150" t="s">
        <v>96</v>
      </c>
      <c r="B45" s="151">
        <v>45</v>
      </c>
      <c r="C45" s="151">
        <v>45</v>
      </c>
      <c r="D45" s="151">
        <v>0</v>
      </c>
      <c r="E45" s="151"/>
      <c r="F45" s="151">
        <v>2820</v>
      </c>
      <c r="G45" s="151">
        <v>2300</v>
      </c>
      <c r="H45" s="152">
        <v>520</v>
      </c>
    </row>
    <row r="46" spans="1:8" x14ac:dyDescent="0.25">
      <c r="A46" s="147" t="s">
        <v>97</v>
      </c>
      <c r="B46" s="148">
        <v>1925</v>
      </c>
      <c r="C46" s="148">
        <v>1925</v>
      </c>
      <c r="D46" s="148">
        <v>0</v>
      </c>
      <c r="E46" s="148"/>
      <c r="F46" s="148">
        <v>1501</v>
      </c>
      <c r="G46" s="148">
        <v>1501</v>
      </c>
      <c r="H46" s="149">
        <v>0</v>
      </c>
    </row>
    <row r="47" spans="1:8" x14ac:dyDescent="0.25">
      <c r="A47" s="153"/>
      <c r="B47" s="154"/>
      <c r="C47" s="154"/>
      <c r="D47" s="154"/>
      <c r="E47" s="154"/>
      <c r="F47" s="154"/>
      <c r="G47" s="154"/>
      <c r="H47" s="155"/>
    </row>
    <row r="48" spans="1:8" x14ac:dyDescent="0.25">
      <c r="A48" s="156" t="s">
        <v>0</v>
      </c>
      <c r="B48" s="157">
        <v>4624269</v>
      </c>
      <c r="C48" s="157">
        <v>927706</v>
      </c>
      <c r="D48" s="157">
        <v>3696563</v>
      </c>
      <c r="E48" s="157"/>
      <c r="F48" s="157">
        <v>12037107</v>
      </c>
      <c r="G48" s="157">
        <v>4373971</v>
      </c>
      <c r="H48" s="158">
        <v>7663136</v>
      </c>
    </row>
    <row r="50" spans="1:8" ht="5.0999999999999996" customHeight="1" x14ac:dyDescent="0.25">
      <c r="A50" s="159"/>
      <c r="B50" s="159"/>
      <c r="C50" s="159"/>
      <c r="D50" s="159"/>
      <c r="E50" s="159"/>
      <c r="F50" s="159"/>
      <c r="G50" s="159"/>
      <c r="H50" s="160"/>
    </row>
    <row r="51" spans="1:8" x14ac:dyDescent="0.25">
      <c r="A51" s="217" t="s">
        <v>141</v>
      </c>
      <c r="B51" s="139"/>
      <c r="C51" s="139"/>
      <c r="D51" s="139"/>
      <c r="E51" s="139"/>
      <c r="F51" s="139"/>
      <c r="G51" s="139"/>
      <c r="H51" s="163"/>
    </row>
    <row r="52" spans="1:8" x14ac:dyDescent="0.25">
      <c r="A52" s="130" t="s">
        <v>63</v>
      </c>
      <c r="B52" s="139"/>
      <c r="C52" s="139"/>
      <c r="D52" s="139"/>
      <c r="E52" s="139"/>
      <c r="F52" s="139"/>
      <c r="G52" s="139"/>
      <c r="H52" s="163"/>
    </row>
    <row r="53" spans="1:8" x14ac:dyDescent="0.25">
      <c r="A53" s="291" t="s">
        <v>175</v>
      </c>
      <c r="B53" s="139"/>
      <c r="C53" s="139"/>
      <c r="D53" s="139"/>
      <c r="E53" s="139"/>
      <c r="F53" s="139"/>
      <c r="G53" s="139"/>
      <c r="H53" s="163"/>
    </row>
    <row r="54" spans="1:8" ht="5.0999999999999996" customHeight="1" x14ac:dyDescent="0.25">
      <c r="A54" s="164"/>
      <c r="B54" s="164"/>
      <c r="C54" s="164"/>
      <c r="D54" s="164"/>
      <c r="E54" s="164"/>
      <c r="F54" s="164"/>
      <c r="G54" s="164"/>
      <c r="H54" s="165"/>
    </row>
  </sheetData>
  <mergeCells count="9">
    <mergeCell ref="G11:H11"/>
    <mergeCell ref="A12:A13"/>
    <mergeCell ref="B12:D12"/>
    <mergeCell ref="F12:H12"/>
    <mergeCell ref="A3:I4"/>
    <mergeCell ref="A6:I6"/>
    <mergeCell ref="A7:I7"/>
    <mergeCell ref="A8:I8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L54"/>
  <sheetViews>
    <sheetView showGridLines="0" topLeftCell="A28" zoomScaleNormal="100" workbookViewId="0">
      <selection activeCell="K56" sqref="K56"/>
    </sheetView>
  </sheetViews>
  <sheetFormatPr baseColWidth="10" defaultRowHeight="14.25" x14ac:dyDescent="0.25"/>
  <cols>
    <col min="1" max="1" width="18.7109375" style="140" customWidth="1"/>
    <col min="2" max="4" width="11.42578125" style="140"/>
    <col min="5" max="5" width="3.140625" style="140" customWidth="1"/>
    <col min="6" max="16384" width="11.42578125" style="140"/>
  </cols>
  <sheetData>
    <row r="1" spans="1:12" s="72" customFormat="1" ht="60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6"/>
      <c r="L1" s="76"/>
    </row>
    <row r="2" spans="1:12" s="72" customFormat="1" ht="14.1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6"/>
      <c r="L2" s="76"/>
    </row>
    <row r="3" spans="1:12" s="72" customFormat="1" ht="14.1" customHeight="1" x14ac:dyDescent="0.25">
      <c r="A3" s="318" t="s">
        <v>135</v>
      </c>
      <c r="B3" s="318"/>
      <c r="C3" s="318"/>
      <c r="D3" s="318"/>
      <c r="E3" s="318"/>
      <c r="F3" s="318"/>
      <c r="G3" s="318"/>
      <c r="H3" s="318"/>
      <c r="I3" s="319"/>
    </row>
    <row r="4" spans="1:12" s="72" customFormat="1" ht="18" customHeight="1" x14ac:dyDescent="0.25">
      <c r="A4" s="320"/>
      <c r="B4" s="320"/>
      <c r="C4" s="320"/>
      <c r="D4" s="320"/>
      <c r="E4" s="320"/>
      <c r="F4" s="320"/>
      <c r="G4" s="320"/>
      <c r="H4" s="320"/>
      <c r="I4" s="321"/>
    </row>
    <row r="5" spans="1:12" s="72" customFormat="1" ht="7.5" customHeight="1" x14ac:dyDescent="0.25">
      <c r="A5" s="176"/>
      <c r="B5" s="177"/>
      <c r="C5" s="177"/>
      <c r="D5" s="177"/>
      <c r="E5" s="177"/>
      <c r="F5" s="177"/>
      <c r="G5" s="177"/>
      <c r="H5" s="177"/>
      <c r="I5" s="178"/>
    </row>
    <row r="6" spans="1:12" s="72" customFormat="1" ht="14.1" customHeight="1" x14ac:dyDescent="0.25">
      <c r="A6" s="322" t="s">
        <v>200</v>
      </c>
      <c r="B6" s="323"/>
      <c r="C6" s="323"/>
      <c r="D6" s="323"/>
      <c r="E6" s="323"/>
      <c r="F6" s="323"/>
      <c r="G6" s="323"/>
      <c r="H6" s="323"/>
      <c r="I6" s="324"/>
    </row>
    <row r="7" spans="1:12" s="72" customFormat="1" ht="14.1" customHeight="1" x14ac:dyDescent="0.25">
      <c r="A7" s="322" t="s">
        <v>2</v>
      </c>
      <c r="B7" s="323"/>
      <c r="C7" s="323"/>
      <c r="D7" s="323"/>
      <c r="E7" s="323"/>
      <c r="F7" s="323"/>
      <c r="G7" s="323"/>
      <c r="H7" s="323"/>
      <c r="I7" s="324"/>
    </row>
    <row r="8" spans="1:12" s="72" customFormat="1" ht="14.1" customHeight="1" x14ac:dyDescent="0.25">
      <c r="A8" s="322" t="s">
        <v>188</v>
      </c>
      <c r="B8" s="323"/>
      <c r="C8" s="323"/>
      <c r="D8" s="323"/>
      <c r="E8" s="323"/>
      <c r="F8" s="323"/>
      <c r="G8" s="323"/>
      <c r="H8" s="323"/>
      <c r="I8" s="324"/>
    </row>
    <row r="9" spans="1:12" s="72" customFormat="1" ht="7.5" customHeight="1" x14ac:dyDescent="0.25">
      <c r="A9" s="73"/>
      <c r="B9" s="74"/>
      <c r="C9" s="74"/>
      <c r="D9" s="74"/>
      <c r="E9" s="74"/>
      <c r="F9" s="74"/>
      <c r="G9" s="74"/>
      <c r="H9" s="74"/>
      <c r="I9" s="75"/>
    </row>
    <row r="10" spans="1:12" ht="12.75" customHeight="1" x14ac:dyDescent="0.25">
      <c r="A10" s="139"/>
      <c r="B10" s="139"/>
      <c r="C10" s="139"/>
      <c r="D10" s="139"/>
      <c r="E10" s="139"/>
      <c r="F10" s="139"/>
      <c r="G10" s="139"/>
      <c r="H10" s="325" t="s">
        <v>137</v>
      </c>
      <c r="I10" s="325"/>
      <c r="J10" s="293"/>
    </row>
    <row r="11" spans="1:12" ht="12.75" customHeight="1" x14ac:dyDescent="0.25">
      <c r="A11" s="141"/>
      <c r="B11" s="142"/>
      <c r="C11" s="142"/>
      <c r="D11" s="142"/>
      <c r="E11" s="142"/>
      <c r="F11" s="142"/>
      <c r="G11" s="378" t="s">
        <v>34</v>
      </c>
      <c r="H11" s="378"/>
    </row>
    <row r="12" spans="1:12" x14ac:dyDescent="0.25">
      <c r="A12" s="353" t="s">
        <v>4</v>
      </c>
      <c r="B12" s="356" t="s">
        <v>22</v>
      </c>
      <c r="C12" s="362"/>
      <c r="D12" s="362"/>
      <c r="E12" s="143"/>
      <c r="F12" s="362" t="s">
        <v>28</v>
      </c>
      <c r="G12" s="362"/>
      <c r="H12" s="364"/>
    </row>
    <row r="13" spans="1:12" x14ac:dyDescent="0.25">
      <c r="A13" s="355"/>
      <c r="B13" s="144" t="s">
        <v>0</v>
      </c>
      <c r="C13" s="144" t="s">
        <v>23</v>
      </c>
      <c r="D13" s="144" t="s">
        <v>24</v>
      </c>
      <c r="E13" s="145"/>
      <c r="F13" s="144" t="s">
        <v>0</v>
      </c>
      <c r="G13" s="144" t="s">
        <v>23</v>
      </c>
      <c r="H13" s="146" t="s">
        <v>24</v>
      </c>
    </row>
    <row r="14" spans="1:12" x14ac:dyDescent="0.25">
      <c r="A14" s="184" t="s">
        <v>35</v>
      </c>
      <c r="B14" s="218">
        <v>4281</v>
      </c>
      <c r="C14" s="148">
        <v>733</v>
      </c>
      <c r="D14" s="148">
        <v>3548</v>
      </c>
      <c r="E14" s="148"/>
      <c r="F14" s="148">
        <v>25829</v>
      </c>
      <c r="G14" s="148">
        <v>3882</v>
      </c>
      <c r="H14" s="149">
        <v>21947</v>
      </c>
    </row>
    <row r="15" spans="1:12" x14ac:dyDescent="0.25">
      <c r="A15" s="186" t="s">
        <v>37</v>
      </c>
      <c r="B15" s="151">
        <v>10006</v>
      </c>
      <c r="C15" s="151">
        <v>477</v>
      </c>
      <c r="D15" s="151">
        <v>9529</v>
      </c>
      <c r="E15" s="151"/>
      <c r="F15" s="151">
        <v>3871</v>
      </c>
      <c r="G15" s="151">
        <v>777</v>
      </c>
      <c r="H15" s="152">
        <v>3094</v>
      </c>
    </row>
    <row r="16" spans="1:12" x14ac:dyDescent="0.25">
      <c r="A16" s="184" t="s">
        <v>90</v>
      </c>
      <c r="B16" s="148">
        <v>14765</v>
      </c>
      <c r="C16" s="148">
        <v>1681</v>
      </c>
      <c r="D16" s="148">
        <v>13084</v>
      </c>
      <c r="E16" s="148"/>
      <c r="F16" s="148">
        <v>12924</v>
      </c>
      <c r="G16" s="148">
        <v>1248</v>
      </c>
      <c r="H16" s="149">
        <v>11676</v>
      </c>
    </row>
    <row r="17" spans="1:8" x14ac:dyDescent="0.25">
      <c r="A17" s="186" t="s">
        <v>38</v>
      </c>
      <c r="B17" s="151">
        <v>5070</v>
      </c>
      <c r="C17" s="151">
        <v>105</v>
      </c>
      <c r="D17" s="151">
        <v>4965</v>
      </c>
      <c r="E17" s="151"/>
      <c r="F17" s="151">
        <v>2985</v>
      </c>
      <c r="G17" s="151">
        <v>842</v>
      </c>
      <c r="H17" s="152">
        <v>2143</v>
      </c>
    </row>
    <row r="18" spans="1:8" x14ac:dyDescent="0.25">
      <c r="A18" s="184" t="s">
        <v>39</v>
      </c>
      <c r="B18" s="148">
        <v>1312</v>
      </c>
      <c r="C18" s="148">
        <v>476</v>
      </c>
      <c r="D18" s="148">
        <v>836</v>
      </c>
      <c r="E18" s="148"/>
      <c r="F18" s="148">
        <v>5049</v>
      </c>
      <c r="G18" s="148">
        <v>2446</v>
      </c>
      <c r="H18" s="149">
        <v>2603</v>
      </c>
    </row>
    <row r="19" spans="1:8" x14ac:dyDescent="0.25">
      <c r="A19" s="186" t="s">
        <v>40</v>
      </c>
      <c r="B19" s="151">
        <v>475</v>
      </c>
      <c r="C19" s="151">
        <v>205</v>
      </c>
      <c r="D19" s="151">
        <v>270</v>
      </c>
      <c r="E19" s="151"/>
      <c r="F19" s="151">
        <v>2349</v>
      </c>
      <c r="G19" s="151">
        <v>804</v>
      </c>
      <c r="H19" s="152">
        <v>1545</v>
      </c>
    </row>
    <row r="20" spans="1:8" x14ac:dyDescent="0.25">
      <c r="A20" s="184" t="s">
        <v>41</v>
      </c>
      <c r="B20" s="148">
        <v>113</v>
      </c>
      <c r="C20" s="148">
        <v>113</v>
      </c>
      <c r="D20" s="148">
        <v>0</v>
      </c>
      <c r="E20" s="148"/>
      <c r="F20" s="148">
        <v>231</v>
      </c>
      <c r="G20" s="148">
        <v>215</v>
      </c>
      <c r="H20" s="149">
        <v>16</v>
      </c>
    </row>
    <row r="21" spans="1:8" x14ac:dyDescent="0.25">
      <c r="A21" s="186" t="s">
        <v>42</v>
      </c>
      <c r="B21" s="151">
        <v>313</v>
      </c>
      <c r="C21" s="151">
        <v>110</v>
      </c>
      <c r="D21" s="151">
        <v>203</v>
      </c>
      <c r="E21" s="151"/>
      <c r="F21" s="151">
        <v>2350</v>
      </c>
      <c r="G21" s="151">
        <v>1141</v>
      </c>
      <c r="H21" s="152">
        <v>1209</v>
      </c>
    </row>
    <row r="22" spans="1:8" x14ac:dyDescent="0.25">
      <c r="A22" s="184" t="s">
        <v>44</v>
      </c>
      <c r="B22" s="148">
        <v>520</v>
      </c>
      <c r="C22" s="148">
        <v>420</v>
      </c>
      <c r="D22" s="148">
        <v>100</v>
      </c>
      <c r="E22" s="148"/>
      <c r="F22" s="148">
        <v>673</v>
      </c>
      <c r="G22" s="148">
        <v>262</v>
      </c>
      <c r="H22" s="149">
        <v>411</v>
      </c>
    </row>
    <row r="23" spans="1:8" x14ac:dyDescent="0.25">
      <c r="A23" s="186" t="s">
        <v>45</v>
      </c>
      <c r="B23" s="151">
        <v>1626</v>
      </c>
      <c r="C23" s="151">
        <v>944</v>
      </c>
      <c r="D23" s="151">
        <v>682</v>
      </c>
      <c r="E23" s="151"/>
      <c r="F23" s="151">
        <v>1227</v>
      </c>
      <c r="G23" s="151">
        <v>672</v>
      </c>
      <c r="H23" s="152">
        <v>555</v>
      </c>
    </row>
    <row r="24" spans="1:8" x14ac:dyDescent="0.25">
      <c r="A24" s="184" t="s">
        <v>46</v>
      </c>
      <c r="B24" s="148">
        <v>10013</v>
      </c>
      <c r="C24" s="148">
        <v>239</v>
      </c>
      <c r="D24" s="148">
        <v>9774</v>
      </c>
      <c r="E24" s="148"/>
      <c r="F24" s="148">
        <v>13386</v>
      </c>
      <c r="G24" s="148">
        <v>5037</v>
      </c>
      <c r="H24" s="149">
        <v>8349</v>
      </c>
    </row>
    <row r="25" spans="1:8" x14ac:dyDescent="0.25">
      <c r="A25" s="186" t="s">
        <v>47</v>
      </c>
      <c r="B25" s="151">
        <v>0</v>
      </c>
      <c r="C25" s="151">
        <v>0</v>
      </c>
      <c r="D25" s="151">
        <v>0</v>
      </c>
      <c r="E25" s="151"/>
      <c r="F25" s="151">
        <v>210</v>
      </c>
      <c r="G25" s="151">
        <v>134</v>
      </c>
      <c r="H25" s="152">
        <v>76</v>
      </c>
    </row>
    <row r="26" spans="1:8" x14ac:dyDescent="0.25">
      <c r="A26" s="184" t="s">
        <v>48</v>
      </c>
      <c r="B26" s="148">
        <v>1556</v>
      </c>
      <c r="C26" s="148">
        <v>792</v>
      </c>
      <c r="D26" s="148">
        <v>764</v>
      </c>
      <c r="E26" s="148"/>
      <c r="F26" s="148">
        <v>1958</v>
      </c>
      <c r="G26" s="148">
        <v>1176</v>
      </c>
      <c r="H26" s="149">
        <v>782</v>
      </c>
    </row>
    <row r="27" spans="1:8" x14ac:dyDescent="0.25">
      <c r="A27" s="186" t="s">
        <v>49</v>
      </c>
      <c r="B27" s="151">
        <v>124</v>
      </c>
      <c r="C27" s="151">
        <v>124</v>
      </c>
      <c r="D27" s="151">
        <v>0</v>
      </c>
      <c r="E27" s="151"/>
      <c r="F27" s="151">
        <v>167</v>
      </c>
      <c r="G27" s="151">
        <v>88</v>
      </c>
      <c r="H27" s="152">
        <v>79</v>
      </c>
    </row>
    <row r="28" spans="1:8" x14ac:dyDescent="0.25">
      <c r="A28" s="184" t="s">
        <v>50</v>
      </c>
      <c r="B28" s="148">
        <v>565</v>
      </c>
      <c r="C28" s="148">
        <v>13</v>
      </c>
      <c r="D28" s="148">
        <v>552</v>
      </c>
      <c r="E28" s="148"/>
      <c r="F28" s="148">
        <v>1215</v>
      </c>
      <c r="G28" s="148">
        <v>312</v>
      </c>
      <c r="H28" s="149">
        <v>903</v>
      </c>
    </row>
    <row r="29" spans="1:8" x14ac:dyDescent="0.25">
      <c r="A29" s="186" t="s">
        <v>51</v>
      </c>
      <c r="B29" s="151">
        <v>398</v>
      </c>
      <c r="C29" s="151">
        <v>178</v>
      </c>
      <c r="D29" s="151">
        <v>220</v>
      </c>
      <c r="E29" s="151"/>
      <c r="F29" s="151">
        <v>2153</v>
      </c>
      <c r="G29" s="151">
        <v>1287</v>
      </c>
      <c r="H29" s="152">
        <v>866</v>
      </c>
    </row>
    <row r="30" spans="1:8" x14ac:dyDescent="0.25">
      <c r="A30" s="184" t="s">
        <v>52</v>
      </c>
      <c r="B30" s="148">
        <v>1964</v>
      </c>
      <c r="C30" s="148">
        <v>204</v>
      </c>
      <c r="D30" s="148">
        <v>1760</v>
      </c>
      <c r="E30" s="148"/>
      <c r="F30" s="148">
        <v>2527</v>
      </c>
      <c r="G30" s="148">
        <v>1074</v>
      </c>
      <c r="H30" s="149">
        <v>1453</v>
      </c>
    </row>
    <row r="31" spans="1:8" x14ac:dyDescent="0.25">
      <c r="A31" s="186" t="s">
        <v>59</v>
      </c>
      <c r="B31" s="151">
        <v>1904</v>
      </c>
      <c r="C31" s="151">
        <v>676</v>
      </c>
      <c r="D31" s="151">
        <v>1228</v>
      </c>
      <c r="E31" s="151"/>
      <c r="F31" s="151">
        <v>2349</v>
      </c>
      <c r="G31" s="151">
        <v>1206</v>
      </c>
      <c r="H31" s="152">
        <v>1143</v>
      </c>
    </row>
    <row r="32" spans="1:8" x14ac:dyDescent="0.25">
      <c r="A32" s="184" t="s">
        <v>53</v>
      </c>
      <c r="B32" s="148">
        <v>1395</v>
      </c>
      <c r="C32" s="148">
        <v>244</v>
      </c>
      <c r="D32" s="148">
        <v>1151</v>
      </c>
      <c r="E32" s="148"/>
      <c r="F32" s="148">
        <v>2717</v>
      </c>
      <c r="G32" s="148">
        <v>1478</v>
      </c>
      <c r="H32" s="149">
        <v>1239</v>
      </c>
    </row>
    <row r="33" spans="1:8" x14ac:dyDescent="0.25">
      <c r="A33" s="186" t="s">
        <v>54</v>
      </c>
      <c r="B33" s="151">
        <v>4447</v>
      </c>
      <c r="C33" s="151">
        <v>2020</v>
      </c>
      <c r="D33" s="151">
        <v>2427</v>
      </c>
      <c r="E33" s="151"/>
      <c r="F33" s="151">
        <v>3307</v>
      </c>
      <c r="G33" s="151">
        <v>1550</v>
      </c>
      <c r="H33" s="152">
        <v>1757</v>
      </c>
    </row>
    <row r="34" spans="1:8" x14ac:dyDescent="0.25">
      <c r="A34" s="184" t="s">
        <v>57</v>
      </c>
      <c r="B34" s="148">
        <v>338</v>
      </c>
      <c r="C34" s="148">
        <v>79</v>
      </c>
      <c r="D34" s="148">
        <v>259</v>
      </c>
      <c r="E34" s="148"/>
      <c r="F34" s="148">
        <v>4627</v>
      </c>
      <c r="G34" s="148">
        <v>1375</v>
      </c>
      <c r="H34" s="149">
        <v>3252</v>
      </c>
    </row>
    <row r="35" spans="1:8" x14ac:dyDescent="0.25">
      <c r="A35" s="186" t="s">
        <v>55</v>
      </c>
      <c r="B35" s="151">
        <v>776</v>
      </c>
      <c r="C35" s="151">
        <v>596</v>
      </c>
      <c r="D35" s="151">
        <v>180</v>
      </c>
      <c r="E35" s="151"/>
      <c r="F35" s="151">
        <v>643</v>
      </c>
      <c r="G35" s="151">
        <v>364</v>
      </c>
      <c r="H35" s="152">
        <v>279</v>
      </c>
    </row>
    <row r="36" spans="1:8" x14ac:dyDescent="0.25">
      <c r="A36" s="184" t="s">
        <v>56</v>
      </c>
      <c r="B36" s="148">
        <v>5123</v>
      </c>
      <c r="C36" s="148">
        <v>847</v>
      </c>
      <c r="D36" s="148">
        <v>4276</v>
      </c>
      <c r="E36" s="148"/>
      <c r="F36" s="148">
        <v>3211</v>
      </c>
      <c r="G36" s="148">
        <v>1516</v>
      </c>
      <c r="H36" s="149">
        <v>1695</v>
      </c>
    </row>
    <row r="37" spans="1:8" x14ac:dyDescent="0.25">
      <c r="A37" s="186" t="s">
        <v>67</v>
      </c>
      <c r="B37" s="151">
        <v>6986</v>
      </c>
      <c r="C37" s="151">
        <v>2569</v>
      </c>
      <c r="D37" s="151">
        <v>4417</v>
      </c>
      <c r="E37" s="151"/>
      <c r="F37" s="151">
        <v>10380</v>
      </c>
      <c r="G37" s="151">
        <v>5242</v>
      </c>
      <c r="H37" s="152">
        <v>5138</v>
      </c>
    </row>
    <row r="38" spans="1:8" x14ac:dyDescent="0.25">
      <c r="A38" s="184" t="s">
        <v>36</v>
      </c>
      <c r="B38" s="148">
        <v>66</v>
      </c>
      <c r="C38" s="148">
        <v>66</v>
      </c>
      <c r="D38" s="148">
        <v>0</v>
      </c>
      <c r="E38" s="148"/>
      <c r="F38" s="148">
        <v>82</v>
      </c>
      <c r="G38" s="148">
        <v>79</v>
      </c>
      <c r="H38" s="149">
        <v>3</v>
      </c>
    </row>
    <row r="39" spans="1:8" x14ac:dyDescent="0.25">
      <c r="A39" s="186" t="s">
        <v>43</v>
      </c>
      <c r="B39" s="151">
        <v>225</v>
      </c>
      <c r="C39" s="151">
        <v>219</v>
      </c>
      <c r="D39" s="151">
        <v>6</v>
      </c>
      <c r="E39" s="151"/>
      <c r="F39" s="151">
        <v>333</v>
      </c>
      <c r="G39" s="151">
        <v>309</v>
      </c>
      <c r="H39" s="152">
        <v>24</v>
      </c>
    </row>
    <row r="40" spans="1:8" x14ac:dyDescent="0.25">
      <c r="A40" s="184" t="s">
        <v>91</v>
      </c>
      <c r="B40" s="148">
        <v>0</v>
      </c>
      <c r="C40" s="148">
        <v>0</v>
      </c>
      <c r="D40" s="148">
        <v>0</v>
      </c>
      <c r="E40" s="148"/>
      <c r="F40" s="148">
        <v>254</v>
      </c>
      <c r="G40" s="148">
        <v>125</v>
      </c>
      <c r="H40" s="149">
        <v>129</v>
      </c>
    </row>
    <row r="41" spans="1:8" x14ac:dyDescent="0.25">
      <c r="A41" s="186" t="s">
        <v>92</v>
      </c>
      <c r="B41" s="151">
        <v>0</v>
      </c>
      <c r="C41" s="151">
        <v>0</v>
      </c>
      <c r="D41" s="151">
        <v>0</v>
      </c>
      <c r="E41" s="151"/>
      <c r="F41" s="151">
        <v>109</v>
      </c>
      <c r="G41" s="151">
        <v>16</v>
      </c>
      <c r="H41" s="152">
        <v>93</v>
      </c>
    </row>
    <row r="42" spans="1:8" x14ac:dyDescent="0.25">
      <c r="A42" s="184" t="s">
        <v>93</v>
      </c>
      <c r="B42" s="148">
        <v>0</v>
      </c>
      <c r="C42" s="148">
        <v>0</v>
      </c>
      <c r="D42" s="148">
        <v>0</v>
      </c>
      <c r="E42" s="148"/>
      <c r="F42" s="148">
        <v>8</v>
      </c>
      <c r="G42" s="148">
        <v>8</v>
      </c>
      <c r="H42" s="149">
        <v>0</v>
      </c>
    </row>
    <row r="43" spans="1:8" x14ac:dyDescent="0.25">
      <c r="A43" s="186" t="s">
        <v>94</v>
      </c>
      <c r="B43" s="151">
        <v>0</v>
      </c>
      <c r="C43" s="151">
        <v>0</v>
      </c>
      <c r="D43" s="151">
        <v>0</v>
      </c>
      <c r="E43" s="151"/>
      <c r="F43" s="151">
        <v>16</v>
      </c>
      <c r="G43" s="151">
        <v>8</v>
      </c>
      <c r="H43" s="152">
        <v>8</v>
      </c>
    </row>
    <row r="44" spans="1:8" x14ac:dyDescent="0.25">
      <c r="A44" s="184" t="s">
        <v>95</v>
      </c>
      <c r="B44" s="148">
        <v>0</v>
      </c>
      <c r="C44" s="148">
        <v>0</v>
      </c>
      <c r="D44" s="148">
        <v>0</v>
      </c>
      <c r="E44" s="148"/>
      <c r="F44" s="148">
        <v>11</v>
      </c>
      <c r="G44" s="148">
        <v>9</v>
      </c>
      <c r="H44" s="149">
        <v>2</v>
      </c>
    </row>
    <row r="45" spans="1:8" x14ac:dyDescent="0.25">
      <c r="A45" s="186" t="s">
        <v>96</v>
      </c>
      <c r="B45" s="151">
        <v>1</v>
      </c>
      <c r="C45" s="151">
        <v>1</v>
      </c>
      <c r="D45" s="151">
        <v>0</v>
      </c>
      <c r="E45" s="151"/>
      <c r="F45" s="151">
        <v>28</v>
      </c>
      <c r="G45" s="151">
        <v>22</v>
      </c>
      <c r="H45" s="152">
        <v>6</v>
      </c>
    </row>
    <row r="46" spans="1:8" x14ac:dyDescent="0.25">
      <c r="A46" s="184" t="s">
        <v>97</v>
      </c>
      <c r="B46" s="148">
        <v>35</v>
      </c>
      <c r="C46" s="148">
        <v>35</v>
      </c>
      <c r="D46" s="148">
        <v>0</v>
      </c>
      <c r="E46" s="148"/>
      <c r="F46" s="148">
        <v>7</v>
      </c>
      <c r="G46" s="148">
        <v>7</v>
      </c>
      <c r="H46" s="149">
        <v>0</v>
      </c>
    </row>
    <row r="47" spans="1:8" x14ac:dyDescent="0.25">
      <c r="A47" s="153"/>
      <c r="B47" s="154"/>
      <c r="C47" s="154"/>
      <c r="D47" s="154"/>
      <c r="E47" s="154"/>
      <c r="F47" s="154"/>
      <c r="G47" s="154"/>
      <c r="H47" s="155"/>
    </row>
    <row r="48" spans="1:8" x14ac:dyDescent="0.25">
      <c r="A48" s="188" t="s">
        <v>0</v>
      </c>
      <c r="B48" s="157">
        <v>74397</v>
      </c>
      <c r="C48" s="157">
        <v>14166</v>
      </c>
      <c r="D48" s="157">
        <v>60231</v>
      </c>
      <c r="E48" s="157"/>
      <c r="F48" s="157">
        <v>107186</v>
      </c>
      <c r="G48" s="157">
        <v>34711</v>
      </c>
      <c r="H48" s="158">
        <v>72475</v>
      </c>
    </row>
    <row r="50" spans="1:8" ht="5.0999999999999996" customHeight="1" x14ac:dyDescent="0.25">
      <c r="A50" s="159"/>
      <c r="B50" s="159"/>
      <c r="C50" s="159"/>
      <c r="D50" s="159"/>
      <c r="E50" s="159"/>
      <c r="F50" s="159"/>
      <c r="G50" s="159"/>
      <c r="H50" s="160"/>
    </row>
    <row r="51" spans="1:8" x14ac:dyDescent="0.25">
      <c r="A51" s="217" t="s">
        <v>141</v>
      </c>
      <c r="B51" s="139"/>
      <c r="C51" s="139"/>
      <c r="D51" s="139"/>
      <c r="E51" s="139"/>
      <c r="F51" s="139"/>
      <c r="G51" s="139"/>
      <c r="H51" s="163"/>
    </row>
    <row r="52" spans="1:8" x14ac:dyDescent="0.25">
      <c r="A52" s="130" t="s">
        <v>63</v>
      </c>
      <c r="B52" s="139"/>
      <c r="C52" s="139"/>
      <c r="D52" s="139"/>
      <c r="E52" s="139"/>
      <c r="F52" s="139"/>
      <c r="G52" s="139"/>
      <c r="H52" s="163"/>
    </row>
    <row r="53" spans="1:8" x14ac:dyDescent="0.25">
      <c r="A53" s="291" t="s">
        <v>175</v>
      </c>
      <c r="B53" s="139"/>
      <c r="C53" s="139"/>
      <c r="D53" s="139"/>
      <c r="E53" s="139"/>
      <c r="F53" s="139"/>
      <c r="G53" s="139"/>
      <c r="H53" s="163"/>
    </row>
    <row r="54" spans="1:8" ht="5.0999999999999996" customHeight="1" x14ac:dyDescent="0.25">
      <c r="A54" s="164"/>
      <c r="B54" s="164"/>
      <c r="C54" s="164"/>
      <c r="D54" s="164"/>
      <c r="E54" s="164"/>
      <c r="F54" s="164"/>
      <c r="G54" s="164"/>
      <c r="H54" s="165"/>
    </row>
  </sheetData>
  <mergeCells count="9">
    <mergeCell ref="A12:A13"/>
    <mergeCell ref="B12:D12"/>
    <mergeCell ref="F12:H12"/>
    <mergeCell ref="H10:I10"/>
    <mergeCell ref="A3:I4"/>
    <mergeCell ref="A6:I6"/>
    <mergeCell ref="A7:I7"/>
    <mergeCell ref="A8:I8"/>
    <mergeCell ref="G11:H11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Y58"/>
  <sheetViews>
    <sheetView showGridLines="0" topLeftCell="A34" zoomScaleNormal="100" workbookViewId="0"/>
  </sheetViews>
  <sheetFormatPr baseColWidth="10" defaultRowHeight="14.25" x14ac:dyDescent="0.25"/>
  <cols>
    <col min="1" max="1" width="27.140625" style="72" customWidth="1"/>
    <col min="2" max="4" width="11.42578125" style="72"/>
    <col min="5" max="5" width="5" style="72" customWidth="1"/>
    <col min="6" max="8" width="11.42578125" style="72"/>
    <col min="9" max="9" width="5.7109375" style="72" customWidth="1"/>
    <col min="10" max="16384" width="11.42578125" style="72"/>
  </cols>
  <sheetData>
    <row r="1" spans="1:15" ht="60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5" ht="14.1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5" ht="14.1" customHeight="1" x14ac:dyDescent="0.25">
      <c r="A3" s="318" t="s">
        <v>135</v>
      </c>
      <c r="B3" s="318"/>
      <c r="C3" s="318"/>
      <c r="D3" s="318"/>
      <c r="E3" s="318"/>
      <c r="F3" s="318"/>
      <c r="G3" s="318"/>
      <c r="H3" s="319"/>
    </row>
    <row r="4" spans="1:15" ht="18" customHeight="1" x14ac:dyDescent="0.25">
      <c r="A4" s="320"/>
      <c r="B4" s="320"/>
      <c r="C4" s="320"/>
      <c r="D4" s="320"/>
      <c r="E4" s="320"/>
      <c r="F4" s="320"/>
      <c r="G4" s="320"/>
      <c r="H4" s="321"/>
    </row>
    <row r="5" spans="1:15" ht="7.5" customHeight="1" x14ac:dyDescent="0.25">
      <c r="A5" s="176"/>
      <c r="B5" s="177"/>
      <c r="C5" s="177"/>
      <c r="D5" s="177"/>
      <c r="E5" s="177"/>
      <c r="F5" s="177"/>
      <c r="G5" s="177"/>
      <c r="H5" s="178"/>
    </row>
    <row r="6" spans="1:15" ht="14.1" customHeight="1" x14ac:dyDescent="0.25">
      <c r="A6" s="322" t="s">
        <v>201</v>
      </c>
      <c r="B6" s="323"/>
      <c r="C6" s="323"/>
      <c r="D6" s="323"/>
      <c r="E6" s="323"/>
      <c r="F6" s="323"/>
      <c r="G6" s="323"/>
      <c r="H6" s="324"/>
    </row>
    <row r="7" spans="1:15" ht="14.1" customHeight="1" x14ac:dyDescent="0.25">
      <c r="A7" s="322" t="s">
        <v>98</v>
      </c>
      <c r="B7" s="323"/>
      <c r="C7" s="323"/>
      <c r="D7" s="323"/>
      <c r="E7" s="323"/>
      <c r="F7" s="323"/>
      <c r="G7" s="323"/>
      <c r="H7" s="324"/>
    </row>
    <row r="8" spans="1:15" ht="14.1" customHeight="1" x14ac:dyDescent="0.25">
      <c r="A8" s="322" t="str">
        <f>'a6'!A8</f>
        <v>Marzo (2018 - 2019)</v>
      </c>
      <c r="B8" s="323"/>
      <c r="C8" s="323"/>
      <c r="D8" s="323"/>
      <c r="E8" s="323"/>
      <c r="F8" s="323"/>
      <c r="G8" s="323"/>
      <c r="H8" s="324"/>
    </row>
    <row r="9" spans="1:15" ht="7.5" customHeight="1" x14ac:dyDescent="0.25">
      <c r="A9" s="73"/>
      <c r="B9" s="74"/>
      <c r="C9" s="74"/>
      <c r="D9" s="74"/>
      <c r="E9" s="74"/>
      <c r="F9" s="74"/>
      <c r="G9" s="74"/>
      <c r="H9" s="75"/>
    </row>
    <row r="10" spans="1:15" ht="12.75" customHeight="1" x14ac:dyDescent="0.25">
      <c r="A10" s="76"/>
      <c r="B10" s="76"/>
      <c r="C10" s="76"/>
      <c r="D10" s="76"/>
      <c r="E10" s="76"/>
      <c r="F10" s="76"/>
      <c r="G10" s="325" t="s">
        <v>137</v>
      </c>
      <c r="H10" s="325"/>
      <c r="I10" s="76"/>
      <c r="J10" s="76"/>
      <c r="K10" s="293"/>
      <c r="L10" s="293"/>
    </row>
    <row r="11" spans="1:15" ht="12.75" customHeight="1" x14ac:dyDescent="0.25">
      <c r="A11" s="195"/>
      <c r="B11" s="196"/>
      <c r="C11" s="196"/>
      <c r="D11" s="196"/>
      <c r="E11" s="196"/>
      <c r="F11" s="196"/>
      <c r="G11" s="196"/>
      <c r="H11" s="196"/>
      <c r="I11" s="196"/>
      <c r="J11" s="196"/>
      <c r="K11" s="196"/>
      <c r="L11" s="196"/>
    </row>
    <row r="12" spans="1:15" s="194" customFormat="1" ht="12.75" customHeight="1" x14ac:dyDescent="0.25">
      <c r="A12" s="382" t="s">
        <v>25</v>
      </c>
      <c r="B12" s="331" t="s">
        <v>26</v>
      </c>
      <c r="C12" s="331"/>
      <c r="D12" s="331"/>
      <c r="E12" s="341"/>
      <c r="F12" s="331"/>
      <c r="G12" s="331"/>
      <c r="H12" s="331"/>
      <c r="I12" s="341"/>
      <c r="J12" s="331"/>
      <c r="K12" s="331"/>
      <c r="L12" s="332"/>
    </row>
    <row r="13" spans="1:15" s="194" customFormat="1" ht="21.75" customHeight="1" x14ac:dyDescent="0.25">
      <c r="A13" s="379"/>
      <c r="B13" s="331" t="s">
        <v>27</v>
      </c>
      <c r="C13" s="331"/>
      <c r="D13" s="331"/>
      <c r="E13" s="82"/>
      <c r="F13" s="331" t="s">
        <v>22</v>
      </c>
      <c r="G13" s="331"/>
      <c r="H13" s="331"/>
      <c r="I13" s="82"/>
      <c r="J13" s="331" t="s">
        <v>28</v>
      </c>
      <c r="K13" s="331"/>
      <c r="L13" s="332"/>
    </row>
    <row r="14" spans="1:15" s="194" customFormat="1" ht="24" x14ac:dyDescent="0.25">
      <c r="A14" s="330"/>
      <c r="B14" s="83" t="s">
        <v>29</v>
      </c>
      <c r="C14" s="83" t="s">
        <v>23</v>
      </c>
      <c r="D14" s="83" t="s">
        <v>24</v>
      </c>
      <c r="E14" s="197"/>
      <c r="F14" s="83" t="s">
        <v>29</v>
      </c>
      <c r="G14" s="83" t="s">
        <v>23</v>
      </c>
      <c r="H14" s="83" t="s">
        <v>24</v>
      </c>
      <c r="I14" s="197"/>
      <c r="J14" s="83" t="s">
        <v>29</v>
      </c>
      <c r="K14" s="83" t="s">
        <v>23</v>
      </c>
      <c r="L14" s="198" t="s">
        <v>24</v>
      </c>
    </row>
    <row r="15" spans="1:15" x14ac:dyDescent="0.25">
      <c r="A15" s="199" t="s">
        <v>214</v>
      </c>
      <c r="B15" s="200">
        <v>1258658</v>
      </c>
      <c r="C15" s="200">
        <v>340656</v>
      </c>
      <c r="D15" s="200">
        <v>918002</v>
      </c>
      <c r="E15" s="200"/>
      <c r="F15" s="201">
        <v>322419</v>
      </c>
      <c r="G15" s="201">
        <v>64402</v>
      </c>
      <c r="H15" s="201">
        <v>258017</v>
      </c>
      <c r="I15" s="94"/>
      <c r="J15" s="201">
        <v>936239</v>
      </c>
      <c r="K15" s="201">
        <v>276254</v>
      </c>
      <c r="L15" s="202">
        <v>659985</v>
      </c>
      <c r="N15" s="127"/>
      <c r="O15" s="127"/>
    </row>
    <row r="16" spans="1:15" x14ac:dyDescent="0.25">
      <c r="A16" s="203" t="s">
        <v>217</v>
      </c>
      <c r="B16" s="204">
        <v>1082808</v>
      </c>
      <c r="C16" s="204">
        <v>404085</v>
      </c>
      <c r="D16" s="204">
        <v>678723</v>
      </c>
      <c r="E16" s="204"/>
      <c r="F16" s="204">
        <v>408282</v>
      </c>
      <c r="G16" s="204">
        <v>106274</v>
      </c>
      <c r="H16" s="204">
        <v>302008</v>
      </c>
      <c r="I16" s="204"/>
      <c r="J16" s="204">
        <v>674526</v>
      </c>
      <c r="K16" s="204">
        <v>297811</v>
      </c>
      <c r="L16" s="205">
        <v>376715</v>
      </c>
    </row>
    <row r="17" spans="1:25" x14ac:dyDescent="0.25">
      <c r="A17" s="199" t="s">
        <v>178</v>
      </c>
      <c r="B17" s="200">
        <v>1425186</v>
      </c>
      <c r="C17" s="200">
        <v>322444</v>
      </c>
      <c r="D17" s="200">
        <v>1102742</v>
      </c>
      <c r="E17" s="200"/>
      <c r="F17" s="201">
        <v>523030</v>
      </c>
      <c r="G17" s="201">
        <v>35831</v>
      </c>
      <c r="H17" s="201">
        <v>487199</v>
      </c>
      <c r="I17" s="94"/>
      <c r="J17" s="201">
        <v>902156</v>
      </c>
      <c r="K17" s="201">
        <v>286613</v>
      </c>
      <c r="L17" s="202">
        <v>615543</v>
      </c>
      <c r="M17" s="127"/>
      <c r="N17" s="127"/>
    </row>
    <row r="18" spans="1:25" x14ac:dyDescent="0.25">
      <c r="A18" s="203" t="s">
        <v>222</v>
      </c>
      <c r="B18" s="204">
        <v>3749840</v>
      </c>
      <c r="C18" s="204">
        <v>1160538</v>
      </c>
      <c r="D18" s="204">
        <v>2589302</v>
      </c>
      <c r="E18" s="204"/>
      <c r="F18" s="204">
        <v>1166494</v>
      </c>
      <c r="G18" s="204">
        <v>229212</v>
      </c>
      <c r="H18" s="204">
        <v>937282</v>
      </c>
      <c r="I18" s="204"/>
      <c r="J18" s="204">
        <v>2583346</v>
      </c>
      <c r="K18" s="204">
        <v>931326</v>
      </c>
      <c r="L18" s="205">
        <v>1652020</v>
      </c>
      <c r="M18" s="127"/>
      <c r="N18" s="127"/>
    </row>
    <row r="19" spans="1:25" x14ac:dyDescent="0.25">
      <c r="A19" s="199" t="s">
        <v>223</v>
      </c>
      <c r="B19" s="200">
        <v>3871820</v>
      </c>
      <c r="C19" s="200">
        <v>1236060</v>
      </c>
      <c r="D19" s="200">
        <v>2635760</v>
      </c>
      <c r="E19" s="200"/>
      <c r="F19" s="201">
        <v>1282508</v>
      </c>
      <c r="G19" s="201">
        <v>239078</v>
      </c>
      <c r="H19" s="201">
        <v>1043430</v>
      </c>
      <c r="I19" s="94"/>
      <c r="J19" s="201">
        <v>2589312</v>
      </c>
      <c r="K19" s="201">
        <v>996982</v>
      </c>
      <c r="L19" s="202">
        <v>1592330</v>
      </c>
      <c r="M19" s="127"/>
      <c r="N19" s="127"/>
    </row>
    <row r="20" spans="1:25" x14ac:dyDescent="0.25">
      <c r="A20" s="203" t="s">
        <v>224</v>
      </c>
      <c r="B20" s="204">
        <v>17157113</v>
      </c>
      <c r="C20" s="204">
        <v>5475639</v>
      </c>
      <c r="D20" s="204">
        <v>11681474</v>
      </c>
      <c r="E20" s="204"/>
      <c r="F20" s="204">
        <v>4404367</v>
      </c>
      <c r="G20" s="204">
        <v>1080036</v>
      </c>
      <c r="H20" s="204">
        <v>3324331</v>
      </c>
      <c r="I20" s="204"/>
      <c r="J20" s="204">
        <v>12752746</v>
      </c>
      <c r="K20" s="204">
        <v>4395603</v>
      </c>
      <c r="L20" s="205">
        <v>8357143</v>
      </c>
    </row>
    <row r="21" spans="1:25" x14ac:dyDescent="0.25">
      <c r="A21" s="199" t="s">
        <v>188</v>
      </c>
      <c r="B21" s="200">
        <v>16661376</v>
      </c>
      <c r="C21" s="200">
        <v>5301677</v>
      </c>
      <c r="D21" s="200">
        <v>11359699</v>
      </c>
      <c r="E21" s="200"/>
      <c r="F21" s="201">
        <v>4624269</v>
      </c>
      <c r="G21" s="201">
        <v>927706</v>
      </c>
      <c r="H21" s="201">
        <v>3696563</v>
      </c>
      <c r="I21" s="94"/>
      <c r="J21" s="201">
        <v>12037107</v>
      </c>
      <c r="K21" s="201">
        <v>4373971</v>
      </c>
      <c r="L21" s="202">
        <v>7663136</v>
      </c>
    </row>
    <row r="22" spans="1:25" ht="15" customHeight="1" x14ac:dyDescent="0.25">
      <c r="A22" s="379" t="s">
        <v>30</v>
      </c>
      <c r="B22" s="380"/>
      <c r="C22" s="380"/>
      <c r="D22" s="380"/>
      <c r="E22" s="380"/>
      <c r="F22" s="380"/>
      <c r="G22" s="380"/>
      <c r="H22" s="380"/>
      <c r="I22" s="380"/>
      <c r="J22" s="380"/>
      <c r="K22" s="380"/>
      <c r="L22" s="381"/>
    </row>
    <row r="23" spans="1:25" x14ac:dyDescent="0.25">
      <c r="A23" s="206" t="s">
        <v>61</v>
      </c>
      <c r="B23" s="207">
        <v>13.230599575103</v>
      </c>
      <c r="C23" s="207">
        <v>-5.3461556526231675</v>
      </c>
      <c r="D23" s="207">
        <v>20.124139163095506</v>
      </c>
      <c r="E23" s="207"/>
      <c r="F23" s="207">
        <v>62.220588737016129</v>
      </c>
      <c r="G23" s="207">
        <v>-44.363529082947736</v>
      </c>
      <c r="H23" s="207">
        <v>88.824379788928638</v>
      </c>
      <c r="I23" s="207"/>
      <c r="J23" s="207">
        <v>-3.6404166030255141</v>
      </c>
      <c r="K23" s="207">
        <v>3.749809957502876</v>
      </c>
      <c r="L23" s="208">
        <v>-6.7337894043046447</v>
      </c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09"/>
    </row>
    <row r="24" spans="1:25" ht="12.75" customHeight="1" x14ac:dyDescent="0.25">
      <c r="A24" s="210" t="s">
        <v>60</v>
      </c>
      <c r="B24" s="211">
        <v>31.619456080856423</v>
      </c>
      <c r="C24" s="211">
        <v>-20.203917492606749</v>
      </c>
      <c r="D24" s="211">
        <v>62.473056018434619</v>
      </c>
      <c r="E24" s="211"/>
      <c r="F24" s="211">
        <v>28.105084230997193</v>
      </c>
      <c r="G24" s="211">
        <v>-66.28432165910759</v>
      </c>
      <c r="H24" s="211">
        <v>61.319898810627535</v>
      </c>
      <c r="I24" s="211"/>
      <c r="J24" s="211">
        <v>33.746660617974698</v>
      </c>
      <c r="K24" s="211">
        <v>-3.7601028840439028</v>
      </c>
      <c r="L24" s="212">
        <v>63.397528635706038</v>
      </c>
      <c r="N24" s="209"/>
      <c r="O24" s="209"/>
      <c r="P24" s="209"/>
      <c r="Q24" s="209"/>
      <c r="R24" s="209"/>
      <c r="S24" s="209"/>
      <c r="T24" s="209"/>
      <c r="U24" s="209"/>
      <c r="V24" s="209"/>
      <c r="W24" s="209"/>
      <c r="X24" s="209"/>
      <c r="Y24" s="209"/>
    </row>
    <row r="25" spans="1:25" ht="12.75" customHeight="1" x14ac:dyDescent="0.25">
      <c r="A25" s="206" t="s">
        <v>225</v>
      </c>
      <c r="B25" s="207">
        <v>3.2529387920551329</v>
      </c>
      <c r="C25" s="207">
        <v>6.5074991081722544</v>
      </c>
      <c r="D25" s="207">
        <v>1.7942287149200808</v>
      </c>
      <c r="E25" s="207"/>
      <c r="F25" s="207">
        <v>9.9455290811611547</v>
      </c>
      <c r="G25" s="207">
        <v>4.3043121651571425</v>
      </c>
      <c r="H25" s="207">
        <v>11.325086793515709</v>
      </c>
      <c r="I25" s="207"/>
      <c r="J25" s="207">
        <v>0.23094080312897347</v>
      </c>
      <c r="K25" s="207">
        <v>7.0497333908856774</v>
      </c>
      <c r="L25" s="208">
        <v>-3.6131523831430599</v>
      </c>
      <c r="N25" s="209"/>
      <c r="O25" s="209"/>
      <c r="P25" s="209"/>
      <c r="Q25" s="209"/>
      <c r="R25" s="209"/>
      <c r="S25" s="209"/>
      <c r="T25" s="209"/>
      <c r="U25" s="209"/>
      <c r="V25" s="209"/>
      <c r="W25" s="209"/>
      <c r="X25" s="209"/>
      <c r="Y25" s="209"/>
    </row>
    <row r="26" spans="1:25" ht="12.75" customHeight="1" x14ac:dyDescent="0.25">
      <c r="A26" s="210" t="s">
        <v>188</v>
      </c>
      <c r="B26" s="211">
        <v>-2.8893963687247322</v>
      </c>
      <c r="C26" s="211">
        <v>-3.1770173307626806</v>
      </c>
      <c r="D26" s="211">
        <v>-2.7545753215732844</v>
      </c>
      <c r="E26" s="211"/>
      <c r="F26" s="211">
        <v>4.9928173560468423</v>
      </c>
      <c r="G26" s="211">
        <v>-14.104159490979924</v>
      </c>
      <c r="H26" s="211">
        <v>11.197200278792934</v>
      </c>
      <c r="I26" s="211"/>
      <c r="J26" s="211">
        <v>-5.6116463073913536</v>
      </c>
      <c r="K26" s="211">
        <v>-0.49212815625068629</v>
      </c>
      <c r="L26" s="212">
        <v>-8.3043571230024327</v>
      </c>
      <c r="N26" s="209"/>
      <c r="O26" s="209"/>
      <c r="P26" s="209"/>
      <c r="Q26" s="209"/>
      <c r="R26" s="209"/>
      <c r="S26" s="209"/>
      <c r="T26" s="209"/>
      <c r="U26" s="209"/>
      <c r="V26" s="209"/>
      <c r="W26" s="209"/>
      <c r="X26" s="209"/>
      <c r="Y26" s="209"/>
    </row>
    <row r="27" spans="1:25" s="194" customFormat="1" ht="12.75" customHeight="1" x14ac:dyDescent="0.25">
      <c r="A27" s="379" t="s">
        <v>138</v>
      </c>
      <c r="B27" s="380"/>
      <c r="C27" s="380"/>
      <c r="D27" s="380"/>
      <c r="E27" s="380"/>
      <c r="F27" s="380"/>
      <c r="G27" s="380"/>
      <c r="H27" s="380"/>
      <c r="I27" s="380"/>
      <c r="J27" s="380"/>
      <c r="K27" s="380"/>
      <c r="L27" s="381"/>
      <c r="N27" s="209"/>
      <c r="O27" s="209"/>
      <c r="P27" s="209"/>
      <c r="Q27" s="209"/>
      <c r="R27" s="209"/>
      <c r="S27" s="209"/>
      <c r="T27" s="209"/>
      <c r="U27" s="209"/>
      <c r="V27" s="209"/>
      <c r="W27" s="209"/>
      <c r="X27" s="209"/>
      <c r="Y27" s="209"/>
    </row>
    <row r="28" spans="1:25" s="194" customFormat="1" ht="12.75" customHeight="1" x14ac:dyDescent="0.25">
      <c r="A28" s="206" t="s">
        <v>61</v>
      </c>
      <c r="B28" s="207">
        <v>13.230599575103</v>
      </c>
      <c r="C28" s="207">
        <v>-1.4469379291276894</v>
      </c>
      <c r="D28" s="207">
        <v>14.67753750423069</v>
      </c>
      <c r="E28" s="207"/>
      <c r="F28" s="207">
        <v>15.938483686593171</v>
      </c>
      <c r="G28" s="207">
        <v>-2.2699573672911932</v>
      </c>
      <c r="H28" s="207">
        <v>18.208441053884364</v>
      </c>
      <c r="I28" s="207"/>
      <c r="J28" s="207">
        <v>-2.7078841114901731</v>
      </c>
      <c r="K28" s="207">
        <v>0.82301943816350387</v>
      </c>
      <c r="L28" s="208">
        <v>-3.5309035496536771</v>
      </c>
      <c r="N28" s="209"/>
      <c r="O28" s="209"/>
      <c r="P28" s="209"/>
      <c r="Q28" s="209"/>
      <c r="R28" s="209"/>
      <c r="S28" s="209"/>
      <c r="T28" s="209"/>
      <c r="U28" s="209"/>
      <c r="V28" s="209"/>
      <c r="W28" s="209"/>
      <c r="X28" s="209"/>
      <c r="Y28" s="209"/>
    </row>
    <row r="29" spans="1:25" s="194" customFormat="1" ht="12.75" customHeight="1" x14ac:dyDescent="0.25">
      <c r="A29" s="210" t="s">
        <v>60</v>
      </c>
      <c r="B29" s="211">
        <v>31.619456080856423</v>
      </c>
      <c r="C29" s="211">
        <v>-7.5397485057369318</v>
      </c>
      <c r="D29" s="211">
        <v>39.159204586593354</v>
      </c>
      <c r="E29" s="211"/>
      <c r="F29" s="211">
        <v>10.597261933786964</v>
      </c>
      <c r="G29" s="211">
        <v>-6.5055854777578261</v>
      </c>
      <c r="H29" s="211">
        <v>17.102847411544786</v>
      </c>
      <c r="I29" s="211"/>
      <c r="J29" s="211">
        <v>21.022194147069463</v>
      </c>
      <c r="K29" s="211">
        <v>-1.0341630279791054</v>
      </c>
      <c r="L29" s="212">
        <v>22.056357175048564</v>
      </c>
      <c r="N29" s="209"/>
      <c r="O29" s="209"/>
      <c r="P29" s="209"/>
      <c r="Q29" s="209"/>
      <c r="R29" s="209"/>
      <c r="S29" s="209"/>
      <c r="T29" s="209"/>
      <c r="U29" s="209"/>
      <c r="V29" s="209"/>
      <c r="W29" s="209"/>
      <c r="X29" s="209"/>
      <c r="Y29" s="209"/>
    </row>
    <row r="30" spans="1:25" s="194" customFormat="1" ht="12.75" customHeight="1" x14ac:dyDescent="0.25">
      <c r="A30" s="206" t="s">
        <v>225</v>
      </c>
      <c r="B30" s="207">
        <v>3.2529387920551329</v>
      </c>
      <c r="C30" s="207">
        <v>2.0140059309197222</v>
      </c>
      <c r="D30" s="207">
        <v>1.2389328611354105</v>
      </c>
      <c r="E30" s="207"/>
      <c r="F30" s="207">
        <v>3.0938386704499443</v>
      </c>
      <c r="G30" s="207">
        <v>0.26310455912785657</v>
      </c>
      <c r="H30" s="207">
        <v>2.8307341113220876</v>
      </c>
      <c r="I30" s="207"/>
      <c r="J30" s="207">
        <v>0.15910012160518874</v>
      </c>
      <c r="K30" s="207">
        <v>1.7509013717918658</v>
      </c>
      <c r="L30" s="208">
        <v>-1.5918012501866772</v>
      </c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</row>
    <row r="31" spans="1:25" s="194" customFormat="1" ht="12.75" customHeight="1" x14ac:dyDescent="0.25">
      <c r="A31" s="213" t="s">
        <v>188</v>
      </c>
      <c r="B31" s="214">
        <v>-2.8893963687247322</v>
      </c>
      <c r="C31" s="214">
        <v>-1.0139351533092988</v>
      </c>
      <c r="D31" s="214">
        <v>-1.8754612154154335</v>
      </c>
      <c r="E31" s="214"/>
      <c r="F31" s="214">
        <v>1.2816958191042953</v>
      </c>
      <c r="G31" s="214">
        <v>-0.88785333523186383</v>
      </c>
      <c r="H31" s="214">
        <v>2.1695491543361589</v>
      </c>
      <c r="I31" s="214"/>
      <c r="J31" s="214">
        <v>-4.1710921878290277</v>
      </c>
      <c r="K31" s="214">
        <v>-0.12608181807743502</v>
      </c>
      <c r="L31" s="215">
        <v>-4.0450103697515924</v>
      </c>
      <c r="N31" s="209"/>
      <c r="O31" s="209"/>
      <c r="P31" s="209"/>
      <c r="Q31" s="209"/>
      <c r="R31" s="209"/>
      <c r="S31" s="209"/>
      <c r="T31" s="209"/>
      <c r="U31" s="209"/>
      <c r="V31" s="209"/>
      <c r="W31" s="209"/>
      <c r="X31" s="209"/>
      <c r="Y31" s="209"/>
    </row>
    <row r="32" spans="1:25" s="194" customFormat="1" ht="12.75" customHeight="1" x14ac:dyDescent="0.25">
      <c r="A32" s="216"/>
      <c r="B32" s="216"/>
      <c r="C32" s="216"/>
      <c r="D32" s="216"/>
      <c r="E32" s="216"/>
      <c r="F32" s="216"/>
      <c r="G32" s="216"/>
      <c r="H32" s="216"/>
      <c r="I32" s="216"/>
      <c r="J32" s="216"/>
      <c r="K32" s="216"/>
      <c r="L32" s="216"/>
    </row>
    <row r="33" spans="1:24" s="194" customFormat="1" ht="12.75" customHeight="1" x14ac:dyDescent="0.25">
      <c r="A33" s="382" t="s">
        <v>25</v>
      </c>
      <c r="B33" s="331" t="s">
        <v>31</v>
      </c>
      <c r="C33" s="331"/>
      <c r="D33" s="331"/>
      <c r="E33" s="341"/>
      <c r="F33" s="331"/>
      <c r="G33" s="331"/>
      <c r="H33" s="331"/>
      <c r="I33" s="341"/>
      <c r="J33" s="331"/>
      <c r="K33" s="331"/>
      <c r="L33" s="332"/>
    </row>
    <row r="34" spans="1:24" ht="12.75" customHeight="1" x14ac:dyDescent="0.25">
      <c r="A34" s="379"/>
      <c r="B34" s="331" t="s">
        <v>27</v>
      </c>
      <c r="C34" s="331"/>
      <c r="D34" s="331"/>
      <c r="E34" s="82"/>
      <c r="F34" s="331" t="s">
        <v>22</v>
      </c>
      <c r="G34" s="331"/>
      <c r="H34" s="331"/>
      <c r="I34" s="82"/>
      <c r="J34" s="331" t="s">
        <v>28</v>
      </c>
      <c r="K34" s="331"/>
      <c r="L34" s="332"/>
    </row>
    <row r="35" spans="1:24" ht="24" x14ac:dyDescent="0.25">
      <c r="A35" s="330"/>
      <c r="B35" s="83" t="s">
        <v>29</v>
      </c>
      <c r="C35" s="83" t="s">
        <v>23</v>
      </c>
      <c r="D35" s="83" t="s">
        <v>24</v>
      </c>
      <c r="E35" s="197"/>
      <c r="F35" s="83" t="s">
        <v>29</v>
      </c>
      <c r="G35" s="83" t="s">
        <v>23</v>
      </c>
      <c r="H35" s="83" t="s">
        <v>24</v>
      </c>
      <c r="I35" s="197"/>
      <c r="J35" s="83" t="s">
        <v>29</v>
      </c>
      <c r="K35" s="83" t="s">
        <v>23</v>
      </c>
      <c r="L35" s="198" t="s">
        <v>24</v>
      </c>
    </row>
    <row r="36" spans="1:24" x14ac:dyDescent="0.25">
      <c r="A36" s="199" t="s">
        <v>214</v>
      </c>
      <c r="B36" s="200">
        <v>14501</v>
      </c>
      <c r="C36" s="200">
        <v>3221</v>
      </c>
      <c r="D36" s="200">
        <v>11280</v>
      </c>
      <c r="E36" s="200"/>
      <c r="F36" s="201">
        <v>5802</v>
      </c>
      <c r="G36" s="201">
        <v>1012</v>
      </c>
      <c r="H36" s="201">
        <v>4790</v>
      </c>
      <c r="I36" s="94"/>
      <c r="J36" s="201">
        <v>8699</v>
      </c>
      <c r="K36" s="201">
        <v>2209</v>
      </c>
      <c r="L36" s="202">
        <v>6490</v>
      </c>
    </row>
    <row r="37" spans="1:24" ht="12.75" customHeight="1" x14ac:dyDescent="0.25">
      <c r="A37" s="203" t="s">
        <v>217</v>
      </c>
      <c r="B37" s="204">
        <v>13195</v>
      </c>
      <c r="C37" s="204">
        <v>4479</v>
      </c>
      <c r="D37" s="204">
        <v>8716</v>
      </c>
      <c r="E37" s="204"/>
      <c r="F37" s="204">
        <v>6906</v>
      </c>
      <c r="G37" s="204">
        <v>2053</v>
      </c>
      <c r="H37" s="204">
        <v>4853</v>
      </c>
      <c r="I37" s="204"/>
      <c r="J37" s="204">
        <v>6289</v>
      </c>
      <c r="K37" s="204">
        <v>2426</v>
      </c>
      <c r="L37" s="205">
        <v>3863</v>
      </c>
    </row>
    <row r="38" spans="1:24" x14ac:dyDescent="0.25">
      <c r="A38" s="199" t="s">
        <v>178</v>
      </c>
      <c r="B38" s="200">
        <v>16039</v>
      </c>
      <c r="C38" s="200">
        <v>2822</v>
      </c>
      <c r="D38" s="200">
        <v>13217</v>
      </c>
      <c r="E38" s="200"/>
      <c r="F38" s="201">
        <v>8288</v>
      </c>
      <c r="G38" s="201">
        <v>504</v>
      </c>
      <c r="H38" s="201">
        <v>7784</v>
      </c>
      <c r="I38" s="94"/>
      <c r="J38" s="201">
        <v>7751</v>
      </c>
      <c r="K38" s="201">
        <v>2318</v>
      </c>
      <c r="L38" s="202">
        <v>5433</v>
      </c>
    </row>
    <row r="39" spans="1:24" x14ac:dyDescent="0.25">
      <c r="A39" s="203" t="s">
        <v>222</v>
      </c>
      <c r="B39" s="204">
        <v>43440</v>
      </c>
      <c r="C39" s="204">
        <v>10974</v>
      </c>
      <c r="D39" s="204">
        <v>32466</v>
      </c>
      <c r="E39" s="204"/>
      <c r="F39" s="204">
        <v>19102</v>
      </c>
      <c r="G39" s="204">
        <v>3761</v>
      </c>
      <c r="H39" s="204">
        <v>15341</v>
      </c>
      <c r="I39" s="204"/>
      <c r="J39" s="204">
        <v>24338</v>
      </c>
      <c r="K39" s="204">
        <v>7213</v>
      </c>
      <c r="L39" s="205">
        <v>17125</v>
      </c>
    </row>
    <row r="40" spans="1:24" x14ac:dyDescent="0.25">
      <c r="A40" s="199" t="s">
        <v>223</v>
      </c>
      <c r="B40" s="200">
        <v>44202</v>
      </c>
      <c r="C40" s="200">
        <v>11983</v>
      </c>
      <c r="D40" s="200">
        <v>32219</v>
      </c>
      <c r="E40" s="200"/>
      <c r="F40" s="201">
        <v>21078</v>
      </c>
      <c r="G40" s="201">
        <v>3934</v>
      </c>
      <c r="H40" s="201">
        <v>17144</v>
      </c>
      <c r="I40" s="94"/>
      <c r="J40" s="201">
        <v>23124</v>
      </c>
      <c r="K40" s="201">
        <v>8049</v>
      </c>
      <c r="L40" s="202">
        <v>15075</v>
      </c>
    </row>
    <row r="41" spans="1:24" x14ac:dyDescent="0.25">
      <c r="A41" s="203" t="s">
        <v>224</v>
      </c>
      <c r="B41" s="204">
        <v>182110</v>
      </c>
      <c r="C41" s="204">
        <v>52984</v>
      </c>
      <c r="D41" s="204">
        <v>129126</v>
      </c>
      <c r="E41" s="204"/>
      <c r="F41" s="204">
        <v>70703</v>
      </c>
      <c r="G41" s="204">
        <v>17846</v>
      </c>
      <c r="H41" s="204">
        <v>52857</v>
      </c>
      <c r="I41" s="204"/>
      <c r="J41" s="204">
        <v>111407</v>
      </c>
      <c r="K41" s="204">
        <v>35138</v>
      </c>
      <c r="L41" s="205">
        <v>76269</v>
      </c>
    </row>
    <row r="42" spans="1:24" x14ac:dyDescent="0.25">
      <c r="A42" s="199" t="s">
        <v>188</v>
      </c>
      <c r="B42" s="200">
        <v>181583</v>
      </c>
      <c r="C42" s="200">
        <v>48877</v>
      </c>
      <c r="D42" s="200">
        <v>132706</v>
      </c>
      <c r="E42" s="200"/>
      <c r="F42" s="201">
        <v>74397</v>
      </c>
      <c r="G42" s="201">
        <v>14166</v>
      </c>
      <c r="H42" s="201">
        <v>60231</v>
      </c>
      <c r="I42" s="94"/>
      <c r="J42" s="201">
        <v>107186</v>
      </c>
      <c r="K42" s="201">
        <v>34711</v>
      </c>
      <c r="L42" s="202">
        <v>72475</v>
      </c>
    </row>
    <row r="43" spans="1:24" ht="15" customHeight="1" x14ac:dyDescent="0.25">
      <c r="A43" s="379" t="s">
        <v>30</v>
      </c>
      <c r="B43" s="380"/>
      <c r="C43" s="380"/>
      <c r="D43" s="380"/>
      <c r="E43" s="380"/>
      <c r="F43" s="380"/>
      <c r="G43" s="380"/>
      <c r="H43" s="380"/>
      <c r="I43" s="380"/>
      <c r="J43" s="380"/>
      <c r="K43" s="380"/>
      <c r="L43" s="381"/>
    </row>
    <row r="44" spans="1:24" x14ac:dyDescent="0.25">
      <c r="A44" s="206" t="s">
        <v>61</v>
      </c>
      <c r="B44" s="207">
        <v>10.606165092062625</v>
      </c>
      <c r="C44" s="207">
        <v>-12.387457311393973</v>
      </c>
      <c r="D44" s="207">
        <v>17.171985815602838</v>
      </c>
      <c r="E44" s="207"/>
      <c r="F44" s="207">
        <v>42.847294036539125</v>
      </c>
      <c r="G44" s="207">
        <v>-50.197628458498023</v>
      </c>
      <c r="H44" s="207">
        <v>62.505219206680607</v>
      </c>
      <c r="I44" s="207"/>
      <c r="J44" s="207">
        <v>-10.897804345327046</v>
      </c>
      <c r="K44" s="207">
        <v>4.9343594386600245</v>
      </c>
      <c r="L44" s="208">
        <v>-16.286594761171031</v>
      </c>
      <c r="N44" s="209"/>
      <c r="O44" s="209"/>
      <c r="P44" s="209"/>
      <c r="Q44" s="209"/>
      <c r="R44" s="209"/>
      <c r="S44" s="209"/>
      <c r="T44" s="209"/>
      <c r="U44" s="209"/>
      <c r="V44" s="209"/>
      <c r="W44" s="209"/>
      <c r="X44" s="209"/>
    </row>
    <row r="45" spans="1:24" x14ac:dyDescent="0.25">
      <c r="A45" s="210" t="s">
        <v>60</v>
      </c>
      <c r="B45" s="211">
        <v>21.553618794998101</v>
      </c>
      <c r="C45" s="211">
        <v>-36.994864925206514</v>
      </c>
      <c r="D45" s="211">
        <v>51.640660853602583</v>
      </c>
      <c r="E45" s="211"/>
      <c r="F45" s="211">
        <v>20.011584129742246</v>
      </c>
      <c r="G45" s="211">
        <v>-75.450560155869454</v>
      </c>
      <c r="H45" s="211">
        <v>60.395631568102203</v>
      </c>
      <c r="I45" s="211"/>
      <c r="J45" s="211">
        <v>23.246939100015894</v>
      </c>
      <c r="K45" s="211">
        <v>-4.4517724649629002</v>
      </c>
      <c r="L45" s="212">
        <v>40.641988092156367</v>
      </c>
      <c r="N45" s="209"/>
      <c r="O45" s="209"/>
      <c r="P45" s="209"/>
      <c r="Q45" s="209"/>
      <c r="R45" s="209"/>
      <c r="S45" s="209"/>
      <c r="T45" s="209"/>
      <c r="U45" s="209"/>
      <c r="V45" s="209"/>
      <c r="W45" s="209"/>
      <c r="X45" s="209"/>
    </row>
    <row r="46" spans="1:24" x14ac:dyDescent="0.25">
      <c r="A46" s="206" t="s">
        <v>225</v>
      </c>
      <c r="B46" s="207">
        <v>1.7541436464088491</v>
      </c>
      <c r="C46" s="207">
        <v>9.1944596318571143</v>
      </c>
      <c r="D46" s="207">
        <v>-0.76079590956693721</v>
      </c>
      <c r="E46" s="207"/>
      <c r="F46" s="207">
        <v>10.344466548005443</v>
      </c>
      <c r="G46" s="207">
        <v>4.5998404679606466</v>
      </c>
      <c r="H46" s="207">
        <v>11.752819242552619</v>
      </c>
      <c r="I46" s="207"/>
      <c r="J46" s="207">
        <v>-4.9880844769496235</v>
      </c>
      <c r="K46" s="207">
        <v>11.590184389297107</v>
      </c>
      <c r="L46" s="208">
        <v>-11.970802919708035</v>
      </c>
      <c r="N46" s="209"/>
      <c r="O46" s="209"/>
      <c r="P46" s="209"/>
      <c r="Q46" s="209"/>
      <c r="R46" s="209"/>
      <c r="S46" s="209"/>
      <c r="T46" s="209"/>
      <c r="U46" s="209"/>
      <c r="V46" s="209"/>
      <c r="W46" s="209"/>
      <c r="X46" s="209"/>
    </row>
    <row r="47" spans="1:24" x14ac:dyDescent="0.25">
      <c r="A47" s="210" t="s">
        <v>188</v>
      </c>
      <c r="B47" s="211">
        <v>-0.28938553621436824</v>
      </c>
      <c r="C47" s="211">
        <v>-7.7513966480446896</v>
      </c>
      <c r="D47" s="211">
        <v>2.7724857890742243</v>
      </c>
      <c r="E47" s="211"/>
      <c r="F47" s="211">
        <v>5.2246722204149876</v>
      </c>
      <c r="G47" s="211">
        <v>-20.620867421270873</v>
      </c>
      <c r="H47" s="211">
        <v>13.950848515806797</v>
      </c>
      <c r="I47" s="211"/>
      <c r="J47" s="211">
        <v>-3.7888103979103676</v>
      </c>
      <c r="K47" s="211">
        <v>-1.215208606067506</v>
      </c>
      <c r="L47" s="212">
        <v>-4.9744981578360807</v>
      </c>
      <c r="N47" s="209"/>
      <c r="O47" s="209"/>
      <c r="P47" s="209"/>
      <c r="Q47" s="209"/>
      <c r="R47" s="209"/>
      <c r="S47" s="209"/>
      <c r="T47" s="209"/>
      <c r="U47" s="209"/>
      <c r="V47" s="209"/>
      <c r="W47" s="209"/>
      <c r="X47" s="209"/>
    </row>
    <row r="48" spans="1:24" x14ac:dyDescent="0.25">
      <c r="A48" s="379" t="s">
        <v>138</v>
      </c>
      <c r="B48" s="380"/>
      <c r="C48" s="380"/>
      <c r="D48" s="380"/>
      <c r="E48" s="380"/>
      <c r="F48" s="380"/>
      <c r="G48" s="380"/>
      <c r="H48" s="380"/>
      <c r="I48" s="380"/>
      <c r="J48" s="380"/>
      <c r="K48" s="380"/>
      <c r="L48" s="381"/>
      <c r="N48" s="209"/>
      <c r="O48" s="209"/>
      <c r="P48" s="209"/>
      <c r="Q48" s="209"/>
      <c r="R48" s="209"/>
      <c r="S48" s="209"/>
      <c r="T48" s="209"/>
      <c r="U48" s="209"/>
      <c r="V48" s="209"/>
      <c r="W48" s="209"/>
      <c r="X48" s="209"/>
    </row>
    <row r="49" spans="1:24" x14ac:dyDescent="0.25">
      <c r="A49" s="206" t="s">
        <v>61</v>
      </c>
      <c r="B49" s="207">
        <v>10.606165092062625</v>
      </c>
      <c r="C49" s="207">
        <v>-2.7515343769395235</v>
      </c>
      <c r="D49" s="207">
        <v>13.357699469002148</v>
      </c>
      <c r="E49" s="207"/>
      <c r="F49" s="207">
        <v>17.143645265843748</v>
      </c>
      <c r="G49" s="207">
        <v>-3.5032066754016991</v>
      </c>
      <c r="H49" s="207">
        <v>20.646851941245448</v>
      </c>
      <c r="I49" s="207"/>
      <c r="J49" s="207">
        <v>-6.5374801737811232</v>
      </c>
      <c r="K49" s="207">
        <v>0.75167229846217565</v>
      </c>
      <c r="L49" s="208">
        <v>-7.2891524722433001</v>
      </c>
      <c r="N49" s="209"/>
      <c r="O49" s="209"/>
      <c r="P49" s="209"/>
      <c r="Q49" s="209"/>
      <c r="R49" s="209"/>
      <c r="S49" s="209"/>
      <c r="T49" s="209"/>
      <c r="U49" s="209"/>
      <c r="V49" s="209"/>
      <c r="W49" s="209"/>
      <c r="X49" s="209"/>
    </row>
    <row r="50" spans="1:24" x14ac:dyDescent="0.25">
      <c r="A50" s="210" t="s">
        <v>60</v>
      </c>
      <c r="B50" s="211">
        <v>21.553618794998101</v>
      </c>
      <c r="C50" s="211">
        <v>-12.557787040545659</v>
      </c>
      <c r="D50" s="211">
        <v>34.111405835543756</v>
      </c>
      <c r="E50" s="211"/>
      <c r="F50" s="211">
        <v>10.473664266767713</v>
      </c>
      <c r="G50" s="211">
        <v>-11.739295187571049</v>
      </c>
      <c r="H50" s="211">
        <v>22.212959454338762</v>
      </c>
      <c r="I50" s="211"/>
      <c r="J50" s="211">
        <v>11.079954528230388</v>
      </c>
      <c r="K50" s="211">
        <v>-0.81849185297461147</v>
      </c>
      <c r="L50" s="212">
        <v>11.898446381205</v>
      </c>
      <c r="N50" s="209"/>
      <c r="O50" s="209"/>
      <c r="P50" s="209"/>
      <c r="Q50" s="209"/>
      <c r="R50" s="209"/>
      <c r="S50" s="209"/>
      <c r="T50" s="209"/>
      <c r="U50" s="209"/>
      <c r="V50" s="209"/>
      <c r="W50" s="209"/>
      <c r="X50" s="209"/>
    </row>
    <row r="51" spans="1:24" x14ac:dyDescent="0.25">
      <c r="A51" s="206" t="s">
        <v>225</v>
      </c>
      <c r="B51" s="207">
        <v>1.7541436464088491</v>
      </c>
      <c r="C51" s="207">
        <v>2.3227440147329772</v>
      </c>
      <c r="D51" s="207">
        <v>-0.5686003683241283</v>
      </c>
      <c r="E51" s="207"/>
      <c r="F51" s="207">
        <v>4.5488029465930264</v>
      </c>
      <c r="G51" s="207">
        <v>0.39825046040515866</v>
      </c>
      <c r="H51" s="207">
        <v>4.1505524861878671</v>
      </c>
      <c r="I51" s="207"/>
      <c r="J51" s="207">
        <v>-2.7946593001841769</v>
      </c>
      <c r="K51" s="207">
        <v>1.9244935543278185</v>
      </c>
      <c r="L51" s="208">
        <v>-4.7191528545119956</v>
      </c>
      <c r="N51" s="209"/>
      <c r="O51" s="209"/>
      <c r="P51" s="209"/>
      <c r="Q51" s="209"/>
      <c r="R51" s="209"/>
      <c r="S51" s="209"/>
      <c r="T51" s="209"/>
      <c r="U51" s="209"/>
      <c r="V51" s="209"/>
      <c r="W51" s="209"/>
      <c r="X51" s="209"/>
    </row>
    <row r="52" spans="1:24" x14ac:dyDescent="0.25">
      <c r="A52" s="213" t="s">
        <v>188</v>
      </c>
      <c r="B52" s="214">
        <v>-0.28938553621436824</v>
      </c>
      <c r="C52" s="214">
        <v>-2.2552303552797159</v>
      </c>
      <c r="D52" s="214">
        <v>1.9658448190653477</v>
      </c>
      <c r="E52" s="214"/>
      <c r="F52" s="214">
        <v>2.0284443468232949</v>
      </c>
      <c r="G52" s="214">
        <v>-2.0207566855196872</v>
      </c>
      <c r="H52" s="214">
        <v>4.0492010323429817</v>
      </c>
      <c r="I52" s="214"/>
      <c r="J52" s="214">
        <v>-2.3178298830376631</v>
      </c>
      <c r="K52" s="214">
        <v>-0.23447366976002892</v>
      </c>
      <c r="L52" s="215">
        <v>-2.083356213277634</v>
      </c>
      <c r="N52" s="209"/>
      <c r="O52" s="209"/>
      <c r="P52" s="209"/>
      <c r="Q52" s="209"/>
      <c r="R52" s="209"/>
      <c r="S52" s="209"/>
      <c r="T52" s="209"/>
      <c r="U52" s="209"/>
      <c r="V52" s="209"/>
      <c r="W52" s="209"/>
      <c r="X52" s="209"/>
    </row>
    <row r="54" spans="1:24" ht="5.0999999999999996" customHeight="1" x14ac:dyDescent="0.25">
      <c r="A54" s="109"/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10"/>
    </row>
    <row r="55" spans="1:24" x14ac:dyDescent="0.25">
      <c r="A55" s="217" t="s">
        <v>141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131"/>
    </row>
    <row r="56" spans="1:24" x14ac:dyDescent="0.25">
      <c r="A56" s="217" t="s">
        <v>139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131"/>
    </row>
    <row r="57" spans="1:24" x14ac:dyDescent="0.25">
      <c r="A57" s="291" t="s">
        <v>175</v>
      </c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131"/>
    </row>
    <row r="58" spans="1:24" ht="5.0999999999999996" customHeight="1" x14ac:dyDescent="0.25">
      <c r="A58" s="132"/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3"/>
    </row>
  </sheetData>
  <mergeCells count="19">
    <mergeCell ref="A3:H4"/>
    <mergeCell ref="A6:H6"/>
    <mergeCell ref="A7:H7"/>
    <mergeCell ref="A8:H8"/>
    <mergeCell ref="A12:A14"/>
    <mergeCell ref="B12:L12"/>
    <mergeCell ref="B13:D13"/>
    <mergeCell ref="F13:H13"/>
    <mergeCell ref="J13:L13"/>
    <mergeCell ref="G10:H10"/>
    <mergeCell ref="A48:L48"/>
    <mergeCell ref="A43:L43"/>
    <mergeCell ref="A22:L22"/>
    <mergeCell ref="A33:A35"/>
    <mergeCell ref="B33:L33"/>
    <mergeCell ref="B34:D34"/>
    <mergeCell ref="A27:L27"/>
    <mergeCell ref="F34:H34"/>
    <mergeCell ref="J34:L34"/>
  </mergeCells>
  <phoneticPr fontId="0" type="noConversion"/>
  <hyperlinks>
    <hyperlink ref="G10:H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O53"/>
  <sheetViews>
    <sheetView showGridLines="0" zoomScaleNormal="100" workbookViewId="0"/>
  </sheetViews>
  <sheetFormatPr baseColWidth="10" defaultRowHeight="14.25" x14ac:dyDescent="0.25"/>
  <cols>
    <col min="1" max="1" width="19.85546875" style="72" customWidth="1"/>
    <col min="2" max="9" width="11.42578125" style="72"/>
    <col min="10" max="10" width="13.7109375" style="72" customWidth="1"/>
    <col min="11" max="16384" width="11.42578125" style="72"/>
  </cols>
  <sheetData>
    <row r="1" spans="1:15" ht="60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6"/>
    </row>
    <row r="2" spans="1:15" ht="14.1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6"/>
    </row>
    <row r="3" spans="1:15" ht="14.1" customHeight="1" x14ac:dyDescent="0.25">
      <c r="A3" s="318" t="s">
        <v>135</v>
      </c>
      <c r="B3" s="318"/>
      <c r="C3" s="318"/>
      <c r="D3" s="318"/>
      <c r="E3" s="318"/>
      <c r="F3" s="318"/>
      <c r="G3" s="318"/>
      <c r="H3" s="319"/>
    </row>
    <row r="4" spans="1:15" ht="18" customHeight="1" x14ac:dyDescent="0.25">
      <c r="A4" s="320"/>
      <c r="B4" s="320"/>
      <c r="C4" s="320"/>
      <c r="D4" s="320"/>
      <c r="E4" s="320"/>
      <c r="F4" s="320"/>
      <c r="G4" s="320"/>
      <c r="H4" s="321"/>
    </row>
    <row r="5" spans="1:15" ht="7.5" customHeight="1" x14ac:dyDescent="0.25">
      <c r="A5" s="176"/>
      <c r="B5" s="177"/>
      <c r="C5" s="177"/>
      <c r="D5" s="177"/>
      <c r="E5" s="177"/>
      <c r="F5" s="177"/>
      <c r="G5" s="177"/>
      <c r="H5" s="178"/>
    </row>
    <row r="6" spans="1:15" ht="14.1" customHeight="1" x14ac:dyDescent="0.25">
      <c r="A6" s="322" t="s">
        <v>202</v>
      </c>
      <c r="B6" s="323"/>
      <c r="C6" s="323"/>
      <c r="D6" s="323"/>
      <c r="E6" s="323"/>
      <c r="F6" s="323"/>
      <c r="G6" s="323"/>
      <c r="H6" s="324"/>
    </row>
    <row r="7" spans="1:15" ht="14.1" customHeight="1" x14ac:dyDescent="0.25">
      <c r="A7" s="322" t="s">
        <v>2</v>
      </c>
      <c r="B7" s="323"/>
      <c r="C7" s="323"/>
      <c r="D7" s="323"/>
      <c r="E7" s="323"/>
      <c r="F7" s="323"/>
      <c r="G7" s="323"/>
      <c r="H7" s="324"/>
    </row>
    <row r="8" spans="1:15" ht="14.1" customHeight="1" x14ac:dyDescent="0.25">
      <c r="A8" s="345" t="str">
        <f>'a4'!A8</f>
        <v>Marzo 2019</v>
      </c>
      <c r="B8" s="346"/>
      <c r="C8" s="346"/>
      <c r="D8" s="346"/>
      <c r="E8" s="346"/>
      <c r="F8" s="346"/>
      <c r="G8" s="346"/>
      <c r="H8" s="347"/>
    </row>
    <row r="9" spans="1:15" ht="7.5" customHeight="1" x14ac:dyDescent="0.25">
      <c r="A9" s="73"/>
      <c r="B9" s="74"/>
      <c r="C9" s="74"/>
      <c r="D9" s="74"/>
      <c r="E9" s="74"/>
      <c r="F9" s="74"/>
      <c r="G9" s="74"/>
      <c r="H9" s="75"/>
    </row>
    <row r="10" spans="1:15" ht="12.75" customHeight="1" x14ac:dyDescent="0.25">
      <c r="A10" s="76"/>
      <c r="B10" s="76"/>
      <c r="C10" s="76"/>
      <c r="D10" s="76"/>
      <c r="E10" s="76"/>
      <c r="F10" s="76"/>
      <c r="G10" s="325" t="s">
        <v>137</v>
      </c>
      <c r="H10" s="325"/>
      <c r="I10" s="76"/>
      <c r="J10" s="293"/>
      <c r="K10" s="293"/>
      <c r="L10" s="76"/>
      <c r="M10" s="76"/>
    </row>
    <row r="11" spans="1:15" ht="12.75" customHeight="1" x14ac:dyDescent="0.3">
      <c r="A11" s="190"/>
      <c r="B11" s="191"/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383" t="s">
        <v>3</v>
      </c>
      <c r="N11" s="383"/>
    </row>
    <row r="12" spans="1:15" ht="24" x14ac:dyDescent="0.25">
      <c r="A12" s="192" t="s">
        <v>4</v>
      </c>
      <c r="B12" s="193" t="s">
        <v>1</v>
      </c>
      <c r="C12" s="193" t="s">
        <v>14</v>
      </c>
      <c r="D12" s="193" t="s">
        <v>15</v>
      </c>
      <c r="E12" s="193" t="s">
        <v>16</v>
      </c>
      <c r="F12" s="193" t="s">
        <v>17</v>
      </c>
      <c r="G12" s="193" t="s">
        <v>18</v>
      </c>
      <c r="H12" s="81" t="s">
        <v>19</v>
      </c>
      <c r="I12" s="81" t="s">
        <v>32</v>
      </c>
      <c r="J12" s="81" t="s">
        <v>68</v>
      </c>
      <c r="K12" s="81" t="s">
        <v>20</v>
      </c>
      <c r="L12" s="81" t="s">
        <v>33</v>
      </c>
      <c r="M12" s="81" t="s">
        <v>21</v>
      </c>
      <c r="N12" s="84" t="s">
        <v>0</v>
      </c>
      <c r="O12" s="194"/>
    </row>
    <row r="13" spans="1:15" x14ac:dyDescent="0.25">
      <c r="A13" s="121" t="s">
        <v>35</v>
      </c>
      <c r="B13" s="122">
        <v>245722</v>
      </c>
      <c r="C13" s="122">
        <v>10133</v>
      </c>
      <c r="D13" s="122">
        <v>540</v>
      </c>
      <c r="E13" s="122">
        <v>26284</v>
      </c>
      <c r="F13" s="122">
        <v>20081</v>
      </c>
      <c r="G13" s="122">
        <v>1936</v>
      </c>
      <c r="H13" s="122">
        <v>2756</v>
      </c>
      <c r="I13" s="122">
        <v>1858</v>
      </c>
      <c r="J13" s="122">
        <v>165</v>
      </c>
      <c r="K13" s="122">
        <v>708</v>
      </c>
      <c r="L13" s="122">
        <v>0</v>
      </c>
      <c r="M13" s="122">
        <v>81</v>
      </c>
      <c r="N13" s="123">
        <v>310264</v>
      </c>
      <c r="O13" s="194"/>
    </row>
    <row r="14" spans="1:15" x14ac:dyDescent="0.25">
      <c r="A14" s="124" t="s">
        <v>37</v>
      </c>
      <c r="B14" s="125">
        <v>90002</v>
      </c>
      <c r="C14" s="125">
        <v>6300</v>
      </c>
      <c r="D14" s="125">
        <v>60</v>
      </c>
      <c r="E14" s="125">
        <v>24</v>
      </c>
      <c r="F14" s="125">
        <v>19738</v>
      </c>
      <c r="G14" s="125">
        <v>344</v>
      </c>
      <c r="H14" s="125">
        <v>214</v>
      </c>
      <c r="I14" s="125">
        <v>0</v>
      </c>
      <c r="J14" s="125">
        <v>560</v>
      </c>
      <c r="K14" s="125">
        <v>0</v>
      </c>
      <c r="L14" s="125">
        <v>0</v>
      </c>
      <c r="M14" s="125">
        <v>0</v>
      </c>
      <c r="N14" s="126">
        <v>117242</v>
      </c>
      <c r="O14" s="194"/>
    </row>
    <row r="15" spans="1:15" x14ac:dyDescent="0.25">
      <c r="A15" s="121" t="s">
        <v>90</v>
      </c>
      <c r="B15" s="122">
        <v>325930</v>
      </c>
      <c r="C15" s="122">
        <v>10382</v>
      </c>
      <c r="D15" s="122">
        <v>25842</v>
      </c>
      <c r="E15" s="122">
        <v>0</v>
      </c>
      <c r="F15" s="122">
        <v>18267</v>
      </c>
      <c r="G15" s="122">
        <v>1985</v>
      </c>
      <c r="H15" s="122">
        <v>11028</v>
      </c>
      <c r="I15" s="122">
        <v>112</v>
      </c>
      <c r="J15" s="122">
        <v>0</v>
      </c>
      <c r="K15" s="122">
        <v>2823</v>
      </c>
      <c r="L15" s="122">
        <v>3594</v>
      </c>
      <c r="M15" s="122">
        <v>0</v>
      </c>
      <c r="N15" s="123">
        <v>399963</v>
      </c>
      <c r="O15" s="194"/>
    </row>
    <row r="16" spans="1:15" x14ac:dyDescent="0.25">
      <c r="A16" s="124" t="s">
        <v>38</v>
      </c>
      <c r="B16" s="125">
        <v>252775</v>
      </c>
      <c r="C16" s="125">
        <v>817</v>
      </c>
      <c r="D16" s="125">
        <v>1468</v>
      </c>
      <c r="E16" s="125">
        <v>1812</v>
      </c>
      <c r="F16" s="125">
        <v>403</v>
      </c>
      <c r="G16" s="125">
        <v>230</v>
      </c>
      <c r="H16" s="125">
        <v>8517</v>
      </c>
      <c r="I16" s="125">
        <v>0</v>
      </c>
      <c r="J16" s="125">
        <v>0</v>
      </c>
      <c r="K16" s="125">
        <v>0</v>
      </c>
      <c r="L16" s="125">
        <v>0</v>
      </c>
      <c r="M16" s="125">
        <v>0</v>
      </c>
      <c r="N16" s="126">
        <v>266022</v>
      </c>
      <c r="O16" s="194"/>
    </row>
    <row r="17" spans="1:15" x14ac:dyDescent="0.25">
      <c r="A17" s="121" t="s">
        <v>39</v>
      </c>
      <c r="B17" s="122">
        <v>68486</v>
      </c>
      <c r="C17" s="122">
        <v>570</v>
      </c>
      <c r="D17" s="122">
        <v>6126</v>
      </c>
      <c r="E17" s="122">
        <v>0</v>
      </c>
      <c r="F17" s="122">
        <v>3539</v>
      </c>
      <c r="G17" s="122">
        <v>1336</v>
      </c>
      <c r="H17" s="122">
        <v>0</v>
      </c>
      <c r="I17" s="122">
        <v>8033</v>
      </c>
      <c r="J17" s="122">
        <v>0</v>
      </c>
      <c r="K17" s="122">
        <v>159</v>
      </c>
      <c r="L17" s="122">
        <v>1428</v>
      </c>
      <c r="M17" s="122">
        <v>225</v>
      </c>
      <c r="N17" s="123">
        <v>89902</v>
      </c>
      <c r="O17" s="194"/>
    </row>
    <row r="18" spans="1:15" x14ac:dyDescent="0.25">
      <c r="A18" s="124" t="s">
        <v>40</v>
      </c>
      <c r="B18" s="125">
        <v>17726</v>
      </c>
      <c r="C18" s="125">
        <v>1299</v>
      </c>
      <c r="D18" s="125">
        <v>0</v>
      </c>
      <c r="E18" s="125">
        <v>0</v>
      </c>
      <c r="F18" s="125">
        <v>1901</v>
      </c>
      <c r="G18" s="125">
        <v>0</v>
      </c>
      <c r="H18" s="125">
        <v>1524</v>
      </c>
      <c r="I18" s="125">
        <v>778</v>
      </c>
      <c r="J18" s="125">
        <v>0</v>
      </c>
      <c r="K18" s="125">
        <v>0</v>
      </c>
      <c r="L18" s="125">
        <v>0</v>
      </c>
      <c r="M18" s="125">
        <v>403</v>
      </c>
      <c r="N18" s="126">
        <v>23631</v>
      </c>
      <c r="O18" s="194"/>
    </row>
    <row r="19" spans="1:15" x14ac:dyDescent="0.25">
      <c r="A19" s="121" t="s">
        <v>41</v>
      </c>
      <c r="B19" s="122">
        <v>3694</v>
      </c>
      <c r="C19" s="122">
        <v>0</v>
      </c>
      <c r="D19" s="122">
        <v>0</v>
      </c>
      <c r="E19" s="122">
        <v>0</v>
      </c>
      <c r="F19" s="122">
        <v>0</v>
      </c>
      <c r="G19" s="122">
        <v>0</v>
      </c>
      <c r="H19" s="122">
        <v>897</v>
      </c>
      <c r="I19" s="122">
        <v>0</v>
      </c>
      <c r="J19" s="122">
        <v>0</v>
      </c>
      <c r="K19" s="122">
        <v>0</v>
      </c>
      <c r="L19" s="122">
        <v>0</v>
      </c>
      <c r="M19" s="122">
        <v>0</v>
      </c>
      <c r="N19" s="123">
        <v>4591</v>
      </c>
      <c r="O19" s="194"/>
    </row>
    <row r="20" spans="1:15" x14ac:dyDescent="0.25">
      <c r="A20" s="124" t="s">
        <v>42</v>
      </c>
      <c r="B20" s="125">
        <v>10635</v>
      </c>
      <c r="C20" s="125">
        <v>0</v>
      </c>
      <c r="D20" s="125">
        <v>0</v>
      </c>
      <c r="E20" s="125">
        <v>1400</v>
      </c>
      <c r="F20" s="125">
        <v>1603</v>
      </c>
      <c r="G20" s="125">
        <v>0</v>
      </c>
      <c r="H20" s="125">
        <v>0</v>
      </c>
      <c r="I20" s="125">
        <v>0</v>
      </c>
      <c r="J20" s="125">
        <v>200</v>
      </c>
      <c r="K20" s="125">
        <v>0</v>
      </c>
      <c r="L20" s="125">
        <v>0</v>
      </c>
      <c r="M20" s="125">
        <v>0</v>
      </c>
      <c r="N20" s="126">
        <v>13838</v>
      </c>
      <c r="O20" s="194"/>
    </row>
    <row r="21" spans="1:15" x14ac:dyDescent="0.25">
      <c r="A21" s="121" t="s">
        <v>44</v>
      </c>
      <c r="B21" s="122">
        <v>2489</v>
      </c>
      <c r="C21" s="122">
        <v>0</v>
      </c>
      <c r="D21" s="122">
        <v>0</v>
      </c>
      <c r="E21" s="122">
        <v>125</v>
      </c>
      <c r="F21" s="122">
        <v>262</v>
      </c>
      <c r="G21" s="122">
        <v>0</v>
      </c>
      <c r="H21" s="122">
        <v>0</v>
      </c>
      <c r="I21" s="122">
        <v>0</v>
      </c>
      <c r="J21" s="122">
        <v>0</v>
      </c>
      <c r="K21" s="122">
        <v>0</v>
      </c>
      <c r="L21" s="122">
        <v>1112</v>
      </c>
      <c r="M21" s="122">
        <v>0</v>
      </c>
      <c r="N21" s="123">
        <v>3988</v>
      </c>
      <c r="O21" s="194"/>
    </row>
    <row r="22" spans="1:15" x14ac:dyDescent="0.25">
      <c r="A22" s="124" t="s">
        <v>45</v>
      </c>
      <c r="B22" s="125">
        <v>6366</v>
      </c>
      <c r="C22" s="125">
        <v>0</v>
      </c>
      <c r="D22" s="125">
        <v>427</v>
      </c>
      <c r="E22" s="125">
        <v>689</v>
      </c>
      <c r="F22" s="125">
        <v>571</v>
      </c>
      <c r="G22" s="125">
        <v>0</v>
      </c>
      <c r="H22" s="125">
        <v>1885</v>
      </c>
      <c r="I22" s="125">
        <v>0</v>
      </c>
      <c r="J22" s="125">
        <v>0</v>
      </c>
      <c r="K22" s="125">
        <v>0</v>
      </c>
      <c r="L22" s="125">
        <v>0</v>
      </c>
      <c r="M22" s="125">
        <v>0</v>
      </c>
      <c r="N22" s="126">
        <v>9938</v>
      </c>
      <c r="O22" s="194"/>
    </row>
    <row r="23" spans="1:15" x14ac:dyDescent="0.25">
      <c r="A23" s="121" t="s">
        <v>46</v>
      </c>
      <c r="B23" s="122">
        <v>72374</v>
      </c>
      <c r="C23" s="122">
        <v>6066</v>
      </c>
      <c r="D23" s="122">
        <v>154</v>
      </c>
      <c r="E23" s="122">
        <v>134</v>
      </c>
      <c r="F23" s="122">
        <v>6843</v>
      </c>
      <c r="G23" s="122">
        <v>1600</v>
      </c>
      <c r="H23" s="122">
        <v>903</v>
      </c>
      <c r="I23" s="122">
        <v>0</v>
      </c>
      <c r="J23" s="122">
        <v>5811</v>
      </c>
      <c r="K23" s="122">
        <v>1786</v>
      </c>
      <c r="L23" s="122">
        <v>0</v>
      </c>
      <c r="M23" s="122">
        <v>0</v>
      </c>
      <c r="N23" s="123">
        <v>95671</v>
      </c>
      <c r="O23" s="194"/>
    </row>
    <row r="24" spans="1:15" x14ac:dyDescent="0.25">
      <c r="A24" s="124" t="s">
        <v>47</v>
      </c>
      <c r="B24" s="125">
        <v>2575</v>
      </c>
      <c r="C24" s="125">
        <v>0</v>
      </c>
      <c r="D24" s="125">
        <v>0</v>
      </c>
      <c r="E24" s="125">
        <v>0</v>
      </c>
      <c r="F24" s="125">
        <v>0</v>
      </c>
      <c r="G24" s="125">
        <v>0</v>
      </c>
      <c r="H24" s="125">
        <v>0</v>
      </c>
      <c r="I24" s="125">
        <v>0</v>
      </c>
      <c r="J24" s="125">
        <v>0</v>
      </c>
      <c r="K24" s="125">
        <v>0</v>
      </c>
      <c r="L24" s="125">
        <v>0</v>
      </c>
      <c r="M24" s="125">
        <v>0</v>
      </c>
      <c r="N24" s="126">
        <v>2575</v>
      </c>
      <c r="O24" s="194"/>
    </row>
    <row r="25" spans="1:15" x14ac:dyDescent="0.25">
      <c r="A25" s="121" t="s">
        <v>48</v>
      </c>
      <c r="B25" s="122">
        <v>22855</v>
      </c>
      <c r="C25" s="122">
        <v>892</v>
      </c>
      <c r="D25" s="122">
        <v>0</v>
      </c>
      <c r="E25" s="122">
        <v>0</v>
      </c>
      <c r="F25" s="122">
        <v>283</v>
      </c>
      <c r="G25" s="122">
        <v>0</v>
      </c>
      <c r="H25" s="122">
        <v>0</v>
      </c>
      <c r="I25" s="122">
        <v>290</v>
      </c>
      <c r="J25" s="122">
        <v>49</v>
      </c>
      <c r="K25" s="122">
        <v>0</v>
      </c>
      <c r="L25" s="122">
        <v>0</v>
      </c>
      <c r="M25" s="122">
        <v>0</v>
      </c>
      <c r="N25" s="123">
        <v>24369</v>
      </c>
      <c r="O25" s="194"/>
    </row>
    <row r="26" spans="1:15" x14ac:dyDescent="0.25">
      <c r="A26" s="124" t="s">
        <v>49</v>
      </c>
      <c r="B26" s="125">
        <v>260</v>
      </c>
      <c r="C26" s="125">
        <v>0</v>
      </c>
      <c r="D26" s="125">
        <v>0</v>
      </c>
      <c r="E26" s="125">
        <v>0</v>
      </c>
      <c r="F26" s="125">
        <v>0</v>
      </c>
      <c r="G26" s="125">
        <v>1359</v>
      </c>
      <c r="H26" s="125">
        <v>0</v>
      </c>
      <c r="I26" s="125">
        <v>0</v>
      </c>
      <c r="J26" s="125">
        <v>0</v>
      </c>
      <c r="K26" s="125">
        <v>0</v>
      </c>
      <c r="L26" s="125">
        <v>0</v>
      </c>
      <c r="M26" s="125">
        <v>0</v>
      </c>
      <c r="N26" s="126">
        <v>1619</v>
      </c>
      <c r="O26" s="194"/>
    </row>
    <row r="27" spans="1:15" x14ac:dyDescent="0.25">
      <c r="A27" s="121" t="s">
        <v>50</v>
      </c>
      <c r="B27" s="122">
        <v>7877</v>
      </c>
      <c r="C27" s="122">
        <v>0</v>
      </c>
      <c r="D27" s="122">
        <v>0</v>
      </c>
      <c r="E27" s="122">
        <v>0</v>
      </c>
      <c r="F27" s="122">
        <v>228</v>
      </c>
      <c r="G27" s="122">
        <v>1524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3">
        <v>9629</v>
      </c>
      <c r="O27" s="194"/>
    </row>
    <row r="28" spans="1:15" x14ac:dyDescent="0.25">
      <c r="A28" s="124" t="s">
        <v>51</v>
      </c>
      <c r="B28" s="125">
        <v>15759</v>
      </c>
      <c r="C28" s="125">
        <v>464</v>
      </c>
      <c r="D28" s="125">
        <v>0</v>
      </c>
      <c r="E28" s="125">
        <v>0</v>
      </c>
      <c r="F28" s="125">
        <v>1428</v>
      </c>
      <c r="G28" s="125">
        <v>0</v>
      </c>
      <c r="H28" s="125">
        <v>0</v>
      </c>
      <c r="I28" s="125">
        <v>0</v>
      </c>
      <c r="J28" s="125">
        <v>0</v>
      </c>
      <c r="K28" s="125">
        <v>0</v>
      </c>
      <c r="L28" s="125">
        <v>0</v>
      </c>
      <c r="M28" s="125">
        <v>0</v>
      </c>
      <c r="N28" s="126">
        <v>17651</v>
      </c>
      <c r="O28" s="194"/>
    </row>
    <row r="29" spans="1:15" x14ac:dyDescent="0.25">
      <c r="A29" s="121" t="s">
        <v>52</v>
      </c>
      <c r="B29" s="122">
        <v>19407</v>
      </c>
      <c r="C29" s="122">
        <v>120</v>
      </c>
      <c r="D29" s="122">
        <v>0</v>
      </c>
      <c r="E29" s="122">
        <v>1890</v>
      </c>
      <c r="F29" s="122">
        <v>633</v>
      </c>
      <c r="G29" s="122">
        <v>0</v>
      </c>
      <c r="H29" s="122">
        <v>0</v>
      </c>
      <c r="I29" s="122">
        <v>0</v>
      </c>
      <c r="J29" s="122">
        <v>1597</v>
      </c>
      <c r="K29" s="122">
        <v>0</v>
      </c>
      <c r="L29" s="122">
        <v>1018</v>
      </c>
      <c r="M29" s="122">
        <v>56</v>
      </c>
      <c r="N29" s="123">
        <v>24721</v>
      </c>
      <c r="O29" s="194"/>
    </row>
    <row r="30" spans="1:15" x14ac:dyDescent="0.25">
      <c r="A30" s="124" t="s">
        <v>59</v>
      </c>
      <c r="B30" s="125">
        <v>12273</v>
      </c>
      <c r="C30" s="125">
        <v>253</v>
      </c>
      <c r="D30" s="125">
        <v>0</v>
      </c>
      <c r="E30" s="125">
        <v>198</v>
      </c>
      <c r="F30" s="125">
        <v>12513</v>
      </c>
      <c r="G30" s="125">
        <v>155</v>
      </c>
      <c r="H30" s="125">
        <v>392</v>
      </c>
      <c r="I30" s="125">
        <v>130</v>
      </c>
      <c r="J30" s="125">
        <v>0</v>
      </c>
      <c r="K30" s="125">
        <v>0</v>
      </c>
      <c r="L30" s="125">
        <v>0</v>
      </c>
      <c r="M30" s="125">
        <v>0</v>
      </c>
      <c r="N30" s="126">
        <v>25914</v>
      </c>
      <c r="O30" s="194"/>
    </row>
    <row r="31" spans="1:15" x14ac:dyDescent="0.25">
      <c r="A31" s="121" t="s">
        <v>53</v>
      </c>
      <c r="B31" s="122">
        <v>18821</v>
      </c>
      <c r="C31" s="122">
        <v>907</v>
      </c>
      <c r="D31" s="122">
        <v>145</v>
      </c>
      <c r="E31" s="122">
        <v>0</v>
      </c>
      <c r="F31" s="122">
        <v>372</v>
      </c>
      <c r="G31" s="122">
        <v>0</v>
      </c>
      <c r="H31" s="122">
        <v>0</v>
      </c>
      <c r="I31" s="122">
        <v>0</v>
      </c>
      <c r="J31" s="122">
        <v>0</v>
      </c>
      <c r="K31" s="122">
        <v>0</v>
      </c>
      <c r="L31" s="122">
        <v>0</v>
      </c>
      <c r="M31" s="122">
        <v>0</v>
      </c>
      <c r="N31" s="123">
        <v>20245</v>
      </c>
      <c r="O31" s="194"/>
    </row>
    <row r="32" spans="1:15" x14ac:dyDescent="0.25">
      <c r="A32" s="124" t="s">
        <v>54</v>
      </c>
      <c r="B32" s="125">
        <v>24981</v>
      </c>
      <c r="C32" s="125">
        <v>0</v>
      </c>
      <c r="D32" s="125">
        <v>0</v>
      </c>
      <c r="E32" s="125">
        <v>2999</v>
      </c>
      <c r="F32" s="125">
        <v>593</v>
      </c>
      <c r="G32" s="125">
        <v>0</v>
      </c>
      <c r="H32" s="125">
        <v>0</v>
      </c>
      <c r="I32" s="125">
        <v>0</v>
      </c>
      <c r="J32" s="125">
        <v>0</v>
      </c>
      <c r="K32" s="125">
        <v>0</v>
      </c>
      <c r="L32" s="125">
        <v>0</v>
      </c>
      <c r="M32" s="125">
        <v>0</v>
      </c>
      <c r="N32" s="126">
        <v>28573</v>
      </c>
      <c r="O32" s="194"/>
    </row>
    <row r="33" spans="1:15" x14ac:dyDescent="0.25">
      <c r="A33" s="121" t="s">
        <v>57</v>
      </c>
      <c r="B33" s="122">
        <v>66228</v>
      </c>
      <c r="C33" s="122">
        <v>324</v>
      </c>
      <c r="D33" s="122">
        <v>0</v>
      </c>
      <c r="E33" s="122">
        <v>132</v>
      </c>
      <c r="F33" s="122">
        <v>29003</v>
      </c>
      <c r="G33" s="122">
        <v>41</v>
      </c>
      <c r="H33" s="122">
        <v>5887</v>
      </c>
      <c r="I33" s="122">
        <v>27</v>
      </c>
      <c r="J33" s="122">
        <v>109</v>
      </c>
      <c r="K33" s="122">
        <v>0</v>
      </c>
      <c r="L33" s="122">
        <v>0</v>
      </c>
      <c r="M33" s="122">
        <v>0</v>
      </c>
      <c r="N33" s="123">
        <v>101751</v>
      </c>
      <c r="O33" s="194"/>
    </row>
    <row r="34" spans="1:15" x14ac:dyDescent="0.25">
      <c r="A34" s="124" t="s">
        <v>55</v>
      </c>
      <c r="B34" s="125">
        <v>5695</v>
      </c>
      <c r="C34" s="125">
        <v>0</v>
      </c>
      <c r="D34" s="125">
        <v>0</v>
      </c>
      <c r="E34" s="125">
        <v>96</v>
      </c>
      <c r="F34" s="125">
        <v>1617</v>
      </c>
      <c r="G34" s="125">
        <v>0</v>
      </c>
      <c r="H34" s="125">
        <v>0</v>
      </c>
      <c r="I34" s="125">
        <v>0</v>
      </c>
      <c r="J34" s="125">
        <v>0</v>
      </c>
      <c r="K34" s="125">
        <v>0</v>
      </c>
      <c r="L34" s="125">
        <v>0</v>
      </c>
      <c r="M34" s="125">
        <v>0</v>
      </c>
      <c r="N34" s="126">
        <v>7408</v>
      </c>
      <c r="O34" s="194"/>
    </row>
    <row r="35" spans="1:15" x14ac:dyDescent="0.25">
      <c r="A35" s="121" t="s">
        <v>56</v>
      </c>
      <c r="B35" s="122">
        <v>34895</v>
      </c>
      <c r="C35" s="122">
        <v>0</v>
      </c>
      <c r="D35" s="122">
        <v>0</v>
      </c>
      <c r="E35" s="122">
        <v>0</v>
      </c>
      <c r="F35" s="122">
        <v>759</v>
      </c>
      <c r="G35" s="122">
        <v>0</v>
      </c>
      <c r="H35" s="122">
        <v>79</v>
      </c>
      <c r="I35" s="122">
        <v>0</v>
      </c>
      <c r="J35" s="122">
        <v>0</v>
      </c>
      <c r="K35" s="122">
        <v>0</v>
      </c>
      <c r="L35" s="122">
        <v>0</v>
      </c>
      <c r="M35" s="122">
        <v>0</v>
      </c>
      <c r="N35" s="123">
        <v>35733</v>
      </c>
      <c r="O35" s="194"/>
    </row>
    <row r="36" spans="1:15" x14ac:dyDescent="0.25">
      <c r="A36" s="124" t="s">
        <v>67</v>
      </c>
      <c r="B36" s="125">
        <v>88625</v>
      </c>
      <c r="C36" s="125">
        <v>232</v>
      </c>
      <c r="D36" s="125">
        <v>0</v>
      </c>
      <c r="E36" s="125">
        <v>11559</v>
      </c>
      <c r="F36" s="125">
        <v>4282</v>
      </c>
      <c r="G36" s="125">
        <v>811</v>
      </c>
      <c r="H36" s="125">
        <v>0</v>
      </c>
      <c r="I36" s="125">
        <v>793</v>
      </c>
      <c r="J36" s="125">
        <v>3000</v>
      </c>
      <c r="K36" s="125">
        <v>0</v>
      </c>
      <c r="L36" s="125">
        <v>1204</v>
      </c>
      <c r="M36" s="125">
        <v>0</v>
      </c>
      <c r="N36" s="126">
        <v>110506</v>
      </c>
      <c r="O36" s="194"/>
    </row>
    <row r="37" spans="1:15" x14ac:dyDescent="0.25">
      <c r="A37" s="121" t="s">
        <v>36</v>
      </c>
      <c r="B37" s="122">
        <v>2195</v>
      </c>
      <c r="C37" s="122">
        <v>0</v>
      </c>
      <c r="D37" s="122">
        <v>0</v>
      </c>
      <c r="E37" s="122">
        <v>0</v>
      </c>
      <c r="F37" s="122">
        <v>233</v>
      </c>
      <c r="G37" s="122">
        <v>0</v>
      </c>
      <c r="H37" s="122">
        <v>0</v>
      </c>
      <c r="I37" s="122">
        <v>0</v>
      </c>
      <c r="J37" s="122">
        <v>0</v>
      </c>
      <c r="K37" s="122">
        <v>0</v>
      </c>
      <c r="L37" s="122">
        <v>0</v>
      </c>
      <c r="M37" s="122">
        <v>0</v>
      </c>
      <c r="N37" s="123">
        <v>2428</v>
      </c>
      <c r="O37" s="194"/>
    </row>
    <row r="38" spans="1:15" x14ac:dyDescent="0.25">
      <c r="A38" s="124" t="s">
        <v>43</v>
      </c>
      <c r="B38" s="125">
        <v>4086</v>
      </c>
      <c r="C38" s="125">
        <v>0</v>
      </c>
      <c r="D38" s="125">
        <v>0</v>
      </c>
      <c r="E38" s="125">
        <v>0</v>
      </c>
      <c r="F38" s="125">
        <v>0</v>
      </c>
      <c r="G38" s="125">
        <v>424</v>
      </c>
      <c r="H38" s="125">
        <v>0</v>
      </c>
      <c r="I38" s="125">
        <v>0</v>
      </c>
      <c r="J38" s="125">
        <v>0</v>
      </c>
      <c r="K38" s="125">
        <v>0</v>
      </c>
      <c r="L38" s="125">
        <v>0</v>
      </c>
      <c r="M38" s="125">
        <v>0</v>
      </c>
      <c r="N38" s="126">
        <v>4510</v>
      </c>
      <c r="O38" s="194"/>
    </row>
    <row r="39" spans="1:15" x14ac:dyDescent="0.25">
      <c r="A39" s="121" t="s">
        <v>91</v>
      </c>
      <c r="B39" s="122">
        <v>2455</v>
      </c>
      <c r="C39" s="122">
        <v>0</v>
      </c>
      <c r="D39" s="122">
        <v>0</v>
      </c>
      <c r="E39" s="122">
        <v>187</v>
      </c>
      <c r="F39" s="122">
        <v>1124</v>
      </c>
      <c r="G39" s="122">
        <v>212</v>
      </c>
      <c r="H39" s="122">
        <v>0</v>
      </c>
      <c r="I39" s="122">
        <v>0</v>
      </c>
      <c r="J39" s="122">
        <v>0</v>
      </c>
      <c r="K39" s="122">
        <v>690</v>
      </c>
      <c r="L39" s="122">
        <v>0</v>
      </c>
      <c r="M39" s="122">
        <v>0</v>
      </c>
      <c r="N39" s="123">
        <v>4668</v>
      </c>
      <c r="O39" s="194"/>
    </row>
    <row r="40" spans="1:15" x14ac:dyDescent="0.25">
      <c r="A40" s="124" t="s">
        <v>92</v>
      </c>
      <c r="B40" s="125">
        <v>0</v>
      </c>
      <c r="C40" s="125">
        <v>0</v>
      </c>
      <c r="D40" s="125">
        <v>0</v>
      </c>
      <c r="E40" s="125">
        <v>0</v>
      </c>
      <c r="F40" s="125">
        <v>0</v>
      </c>
      <c r="G40" s="125">
        <v>0</v>
      </c>
      <c r="H40" s="125">
        <v>0</v>
      </c>
      <c r="I40" s="125">
        <v>0</v>
      </c>
      <c r="J40" s="125">
        <v>0</v>
      </c>
      <c r="K40" s="125">
        <v>0</v>
      </c>
      <c r="L40" s="125">
        <v>0</v>
      </c>
      <c r="M40" s="125">
        <v>0</v>
      </c>
      <c r="N40" s="126">
        <v>0</v>
      </c>
      <c r="O40" s="194"/>
    </row>
    <row r="41" spans="1:15" x14ac:dyDescent="0.25">
      <c r="A41" s="121" t="s">
        <v>93</v>
      </c>
      <c r="B41" s="122">
        <v>0</v>
      </c>
      <c r="C41" s="122">
        <v>0</v>
      </c>
      <c r="D41" s="122">
        <v>0</v>
      </c>
      <c r="E41" s="122">
        <v>0</v>
      </c>
      <c r="F41" s="122">
        <v>0</v>
      </c>
      <c r="G41" s="122">
        <v>0</v>
      </c>
      <c r="H41" s="122">
        <v>0</v>
      </c>
      <c r="I41" s="122">
        <v>0</v>
      </c>
      <c r="J41" s="122">
        <v>0</v>
      </c>
      <c r="K41" s="122">
        <v>0</v>
      </c>
      <c r="L41" s="122">
        <v>0</v>
      </c>
      <c r="M41" s="122">
        <v>0</v>
      </c>
      <c r="N41" s="123">
        <v>0</v>
      </c>
      <c r="O41" s="194"/>
    </row>
    <row r="42" spans="1:15" x14ac:dyDescent="0.25">
      <c r="A42" s="124" t="s">
        <v>94</v>
      </c>
      <c r="B42" s="125">
        <v>0</v>
      </c>
      <c r="C42" s="125">
        <v>0</v>
      </c>
      <c r="D42" s="125">
        <v>0</v>
      </c>
      <c r="E42" s="125">
        <v>0</v>
      </c>
      <c r="F42" s="125">
        <v>0</v>
      </c>
      <c r="G42" s="125">
        <v>0</v>
      </c>
      <c r="H42" s="125">
        <v>0</v>
      </c>
      <c r="I42" s="125">
        <v>0</v>
      </c>
      <c r="J42" s="125">
        <v>0</v>
      </c>
      <c r="K42" s="125">
        <v>0</v>
      </c>
      <c r="L42" s="125">
        <v>0</v>
      </c>
      <c r="M42" s="125">
        <v>0</v>
      </c>
      <c r="N42" s="126">
        <v>0</v>
      </c>
    </row>
    <row r="43" spans="1:15" x14ac:dyDescent="0.25">
      <c r="A43" s="121" t="s">
        <v>95</v>
      </c>
      <c r="B43" s="122">
        <v>0</v>
      </c>
      <c r="C43" s="122">
        <v>0</v>
      </c>
      <c r="D43" s="122">
        <v>0</v>
      </c>
      <c r="E43" s="122">
        <v>0</v>
      </c>
      <c r="F43" s="122">
        <v>0</v>
      </c>
      <c r="G43" s="122">
        <v>0</v>
      </c>
      <c r="H43" s="122">
        <v>0</v>
      </c>
      <c r="I43" s="122">
        <v>0</v>
      </c>
      <c r="J43" s="122">
        <v>0</v>
      </c>
      <c r="K43" s="122">
        <v>0</v>
      </c>
      <c r="L43" s="122">
        <v>0</v>
      </c>
      <c r="M43" s="122">
        <v>0</v>
      </c>
      <c r="N43" s="123">
        <v>0</v>
      </c>
    </row>
    <row r="44" spans="1:15" x14ac:dyDescent="0.25">
      <c r="A44" s="124" t="s">
        <v>96</v>
      </c>
      <c r="B44" s="125">
        <v>0</v>
      </c>
      <c r="C44" s="125">
        <v>0</v>
      </c>
      <c r="D44" s="125">
        <v>0</v>
      </c>
      <c r="E44" s="125">
        <v>0</v>
      </c>
      <c r="F44" s="125">
        <v>0</v>
      </c>
      <c r="G44" s="125">
        <v>0</v>
      </c>
      <c r="H44" s="125">
        <v>0</v>
      </c>
      <c r="I44" s="125">
        <v>0</v>
      </c>
      <c r="J44" s="125">
        <v>0</v>
      </c>
      <c r="K44" s="125">
        <v>0</v>
      </c>
      <c r="L44" s="125">
        <v>0</v>
      </c>
      <c r="M44" s="125">
        <v>0</v>
      </c>
      <c r="N44" s="126">
        <v>0</v>
      </c>
    </row>
    <row r="45" spans="1:15" x14ac:dyDescent="0.25">
      <c r="A45" s="121" t="s">
        <v>97</v>
      </c>
      <c r="B45" s="122">
        <v>0</v>
      </c>
      <c r="C45" s="122">
        <v>0</v>
      </c>
      <c r="D45" s="122">
        <v>0</v>
      </c>
      <c r="E45" s="122">
        <v>0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122">
        <v>0</v>
      </c>
      <c r="M45" s="122">
        <v>0</v>
      </c>
      <c r="N45" s="123">
        <v>0</v>
      </c>
    </row>
    <row r="46" spans="1:15" x14ac:dyDescent="0.25">
      <c r="A46" s="1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172"/>
    </row>
    <row r="47" spans="1:15" x14ac:dyDescent="0.25">
      <c r="A47" s="128" t="s">
        <v>0</v>
      </c>
      <c r="B47" s="174">
        <v>1425186</v>
      </c>
      <c r="C47" s="174">
        <v>38759</v>
      </c>
      <c r="D47" s="174">
        <v>34762</v>
      </c>
      <c r="E47" s="174">
        <v>47529</v>
      </c>
      <c r="F47" s="174">
        <v>126276</v>
      </c>
      <c r="G47" s="174">
        <v>11957</v>
      </c>
      <c r="H47" s="174">
        <v>34082</v>
      </c>
      <c r="I47" s="174">
        <v>12021</v>
      </c>
      <c r="J47" s="174">
        <v>11491</v>
      </c>
      <c r="K47" s="174">
        <v>6166</v>
      </c>
      <c r="L47" s="174">
        <v>8356</v>
      </c>
      <c r="M47" s="174">
        <v>765</v>
      </c>
      <c r="N47" s="175">
        <v>1757350</v>
      </c>
    </row>
    <row r="49" spans="1:14" ht="5.0999999999999996" customHeight="1" x14ac:dyDescent="0.25">
      <c r="A49" s="109"/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10"/>
    </row>
    <row r="50" spans="1:14" x14ac:dyDescent="0.25">
      <c r="A50" s="217" t="s">
        <v>141</v>
      </c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131"/>
    </row>
    <row r="51" spans="1:14" x14ac:dyDescent="0.25">
      <c r="A51" s="130" t="s">
        <v>63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131"/>
    </row>
    <row r="52" spans="1:14" x14ac:dyDescent="0.25">
      <c r="A52" s="291" t="s">
        <v>175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131"/>
    </row>
    <row r="53" spans="1:14" ht="5.0999999999999996" customHeight="1" x14ac:dyDescent="0.25">
      <c r="A53" s="132"/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3"/>
    </row>
  </sheetData>
  <mergeCells count="6">
    <mergeCell ref="A3:H4"/>
    <mergeCell ref="A6:H6"/>
    <mergeCell ref="A7:H7"/>
    <mergeCell ref="A8:H8"/>
    <mergeCell ref="M11:N11"/>
    <mergeCell ref="G10:H10"/>
  </mergeCells>
  <phoneticPr fontId="0" type="noConversion"/>
  <hyperlinks>
    <hyperlink ref="G10:H10" location="Índice!A1" display="volver a índice"/>
  </hyperlinks>
  <pageMargins left="0.75" right="0.75" top="1" bottom="1" header="0" footer="0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N53"/>
  <sheetViews>
    <sheetView showGridLines="0" zoomScaleNormal="100" workbookViewId="0"/>
  </sheetViews>
  <sheetFormatPr baseColWidth="10" defaultRowHeight="14.25" x14ac:dyDescent="0.25"/>
  <cols>
    <col min="1" max="1" width="19.7109375" style="140" customWidth="1"/>
    <col min="2" max="9" width="11.42578125" style="140"/>
    <col min="10" max="10" width="13.7109375" style="140" customWidth="1"/>
    <col min="11" max="16384" width="11.42578125" style="140"/>
  </cols>
  <sheetData>
    <row r="1" spans="1:14" s="72" customFormat="1" ht="60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6"/>
    </row>
    <row r="2" spans="1:14" s="72" customFormat="1" ht="14.1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6"/>
    </row>
    <row r="3" spans="1:14" s="72" customFormat="1" ht="14.1" customHeight="1" x14ac:dyDescent="0.25">
      <c r="A3" s="318" t="s">
        <v>135</v>
      </c>
      <c r="B3" s="318"/>
      <c r="C3" s="318"/>
      <c r="D3" s="318"/>
      <c r="E3" s="318"/>
      <c r="F3" s="318"/>
      <c r="G3" s="318"/>
      <c r="H3" s="319"/>
    </row>
    <row r="4" spans="1:14" s="72" customFormat="1" ht="18" customHeight="1" x14ac:dyDescent="0.25">
      <c r="A4" s="320"/>
      <c r="B4" s="320"/>
      <c r="C4" s="320"/>
      <c r="D4" s="320"/>
      <c r="E4" s="320"/>
      <c r="F4" s="320"/>
      <c r="G4" s="320"/>
      <c r="H4" s="321"/>
    </row>
    <row r="5" spans="1:14" s="72" customFormat="1" ht="7.5" customHeight="1" x14ac:dyDescent="0.25">
      <c r="A5" s="176"/>
      <c r="B5" s="177"/>
      <c r="C5" s="177"/>
      <c r="D5" s="177"/>
      <c r="E5" s="177"/>
      <c r="F5" s="177"/>
      <c r="G5" s="177"/>
      <c r="H5" s="178"/>
    </row>
    <row r="6" spans="1:14" s="72" customFormat="1" ht="14.1" customHeight="1" x14ac:dyDescent="0.25">
      <c r="A6" s="322" t="s">
        <v>203</v>
      </c>
      <c r="B6" s="323"/>
      <c r="C6" s="323"/>
      <c r="D6" s="323"/>
      <c r="E6" s="323"/>
      <c r="F6" s="323"/>
      <c r="G6" s="323"/>
      <c r="H6" s="324"/>
    </row>
    <row r="7" spans="1:14" s="72" customFormat="1" ht="14.1" customHeight="1" x14ac:dyDescent="0.25">
      <c r="A7" s="322" t="s">
        <v>2</v>
      </c>
      <c r="B7" s="323"/>
      <c r="C7" s="323"/>
      <c r="D7" s="323"/>
      <c r="E7" s="323"/>
      <c r="F7" s="323"/>
      <c r="G7" s="323"/>
      <c r="H7" s="324"/>
    </row>
    <row r="8" spans="1:14" s="72" customFormat="1" ht="14.1" customHeight="1" x14ac:dyDescent="0.25">
      <c r="A8" s="322" t="s">
        <v>185</v>
      </c>
      <c r="B8" s="323"/>
      <c r="C8" s="323"/>
      <c r="D8" s="323"/>
      <c r="E8" s="323"/>
      <c r="F8" s="323"/>
      <c r="G8" s="323"/>
      <c r="H8" s="324"/>
    </row>
    <row r="9" spans="1:14" s="72" customFormat="1" ht="7.5" customHeight="1" x14ac:dyDescent="0.25">
      <c r="A9" s="73"/>
      <c r="B9" s="74"/>
      <c r="C9" s="74"/>
      <c r="D9" s="74"/>
      <c r="E9" s="74"/>
      <c r="F9" s="74"/>
      <c r="G9" s="74"/>
      <c r="H9" s="75"/>
    </row>
    <row r="10" spans="1:14" ht="12.75" customHeight="1" x14ac:dyDescent="0.25">
      <c r="A10" s="139"/>
      <c r="B10" s="139"/>
      <c r="C10" s="139"/>
      <c r="D10" s="139"/>
      <c r="E10" s="139"/>
      <c r="F10" s="139"/>
      <c r="G10" s="325" t="s">
        <v>137</v>
      </c>
      <c r="H10" s="325"/>
      <c r="I10" s="139"/>
      <c r="J10" s="293"/>
      <c r="K10" s="293"/>
      <c r="L10" s="139"/>
      <c r="M10" s="139"/>
    </row>
    <row r="11" spans="1:14" ht="12.75" customHeight="1" x14ac:dyDescent="0.3">
      <c r="A11" s="179"/>
      <c r="B11" s="180"/>
      <c r="C11" s="180"/>
      <c r="D11" s="180"/>
      <c r="E11" s="180"/>
      <c r="F11" s="180"/>
      <c r="G11" s="180"/>
      <c r="H11" s="180"/>
      <c r="I11" s="180"/>
      <c r="J11" s="180"/>
      <c r="K11" s="180"/>
      <c r="L11" s="181"/>
      <c r="M11" s="384" t="s">
        <v>3</v>
      </c>
      <c r="N11" s="384"/>
    </row>
    <row r="12" spans="1:14" ht="24" x14ac:dyDescent="0.25">
      <c r="A12" s="182" t="s">
        <v>4</v>
      </c>
      <c r="B12" s="183" t="s">
        <v>1</v>
      </c>
      <c r="C12" s="183" t="s">
        <v>14</v>
      </c>
      <c r="D12" s="183" t="s">
        <v>15</v>
      </c>
      <c r="E12" s="183" t="s">
        <v>16</v>
      </c>
      <c r="F12" s="183" t="s">
        <v>17</v>
      </c>
      <c r="G12" s="183" t="s">
        <v>18</v>
      </c>
      <c r="H12" s="144" t="s">
        <v>19</v>
      </c>
      <c r="I12" s="144" t="s">
        <v>32</v>
      </c>
      <c r="J12" s="144" t="s">
        <v>68</v>
      </c>
      <c r="K12" s="144" t="s">
        <v>20</v>
      </c>
      <c r="L12" s="144" t="s">
        <v>33</v>
      </c>
      <c r="M12" s="144" t="s">
        <v>21</v>
      </c>
      <c r="N12" s="146" t="s">
        <v>0</v>
      </c>
    </row>
    <row r="13" spans="1:14" x14ac:dyDescent="0.25">
      <c r="A13" s="184" t="s">
        <v>35</v>
      </c>
      <c r="B13" s="148">
        <v>740132</v>
      </c>
      <c r="C13" s="148">
        <v>13183</v>
      </c>
      <c r="D13" s="148">
        <v>11774</v>
      </c>
      <c r="E13" s="148">
        <v>33566</v>
      </c>
      <c r="F13" s="148">
        <v>61099</v>
      </c>
      <c r="G13" s="148">
        <v>24240</v>
      </c>
      <c r="H13" s="148">
        <v>6349</v>
      </c>
      <c r="I13" s="148">
        <v>34053</v>
      </c>
      <c r="J13" s="148">
        <v>3091</v>
      </c>
      <c r="K13" s="148">
        <v>786</v>
      </c>
      <c r="L13" s="148">
        <v>2736</v>
      </c>
      <c r="M13" s="148">
        <v>3024</v>
      </c>
      <c r="N13" s="185">
        <v>934033</v>
      </c>
    </row>
    <row r="14" spans="1:14" x14ac:dyDescent="0.25">
      <c r="A14" s="186" t="s">
        <v>37</v>
      </c>
      <c r="B14" s="151">
        <v>255825</v>
      </c>
      <c r="C14" s="151">
        <v>30300</v>
      </c>
      <c r="D14" s="151">
        <v>4219</v>
      </c>
      <c r="E14" s="151">
        <v>1503</v>
      </c>
      <c r="F14" s="151">
        <v>141560</v>
      </c>
      <c r="G14" s="151">
        <v>924</v>
      </c>
      <c r="H14" s="151">
        <v>3455</v>
      </c>
      <c r="I14" s="151">
        <v>211</v>
      </c>
      <c r="J14" s="151">
        <v>560</v>
      </c>
      <c r="K14" s="151">
        <v>699</v>
      </c>
      <c r="L14" s="151">
        <v>0</v>
      </c>
      <c r="M14" s="151">
        <v>0</v>
      </c>
      <c r="N14" s="187">
        <v>439256</v>
      </c>
    </row>
    <row r="15" spans="1:14" x14ac:dyDescent="0.25">
      <c r="A15" s="184" t="s">
        <v>90</v>
      </c>
      <c r="B15" s="148">
        <v>738651</v>
      </c>
      <c r="C15" s="148">
        <v>13691</v>
      </c>
      <c r="D15" s="148">
        <v>47182</v>
      </c>
      <c r="E15" s="148">
        <v>0</v>
      </c>
      <c r="F15" s="148">
        <v>53749</v>
      </c>
      <c r="G15" s="148">
        <v>7387</v>
      </c>
      <c r="H15" s="148">
        <v>45219</v>
      </c>
      <c r="I15" s="148">
        <v>3905</v>
      </c>
      <c r="J15" s="148">
        <v>0</v>
      </c>
      <c r="K15" s="148">
        <v>7641</v>
      </c>
      <c r="L15" s="148">
        <v>22052</v>
      </c>
      <c r="M15" s="148">
        <v>0</v>
      </c>
      <c r="N15" s="185">
        <v>939477</v>
      </c>
    </row>
    <row r="16" spans="1:14" x14ac:dyDescent="0.25">
      <c r="A16" s="186" t="s">
        <v>38</v>
      </c>
      <c r="B16" s="151">
        <v>279153</v>
      </c>
      <c r="C16" s="151">
        <v>817</v>
      </c>
      <c r="D16" s="151">
        <v>1468</v>
      </c>
      <c r="E16" s="151">
        <v>2605</v>
      </c>
      <c r="F16" s="151">
        <v>5123</v>
      </c>
      <c r="G16" s="151">
        <v>1864</v>
      </c>
      <c r="H16" s="151">
        <v>14647</v>
      </c>
      <c r="I16" s="151">
        <v>564</v>
      </c>
      <c r="J16" s="151">
        <v>0</v>
      </c>
      <c r="K16" s="151">
        <v>0</v>
      </c>
      <c r="L16" s="151">
        <v>0</v>
      </c>
      <c r="M16" s="151">
        <v>0</v>
      </c>
      <c r="N16" s="187">
        <v>306241</v>
      </c>
    </row>
    <row r="17" spans="1:14" x14ac:dyDescent="0.25">
      <c r="A17" s="184" t="s">
        <v>39</v>
      </c>
      <c r="B17" s="148">
        <v>133652</v>
      </c>
      <c r="C17" s="148">
        <v>645</v>
      </c>
      <c r="D17" s="148">
        <v>6461</v>
      </c>
      <c r="E17" s="148">
        <v>1868</v>
      </c>
      <c r="F17" s="148">
        <v>9232</v>
      </c>
      <c r="G17" s="148">
        <v>1786</v>
      </c>
      <c r="H17" s="148">
        <v>212</v>
      </c>
      <c r="I17" s="148">
        <v>8033</v>
      </c>
      <c r="J17" s="148">
        <v>2541</v>
      </c>
      <c r="K17" s="148">
        <v>1290</v>
      </c>
      <c r="L17" s="148">
        <v>2570</v>
      </c>
      <c r="M17" s="148">
        <v>225</v>
      </c>
      <c r="N17" s="185">
        <v>168515</v>
      </c>
    </row>
    <row r="18" spans="1:14" x14ac:dyDescent="0.25">
      <c r="A18" s="186" t="s">
        <v>40</v>
      </c>
      <c r="B18" s="151">
        <v>54002</v>
      </c>
      <c r="C18" s="151">
        <v>1469</v>
      </c>
      <c r="D18" s="151">
        <v>42</v>
      </c>
      <c r="E18" s="151">
        <v>106</v>
      </c>
      <c r="F18" s="151">
        <v>2659</v>
      </c>
      <c r="G18" s="151">
        <v>610</v>
      </c>
      <c r="H18" s="151">
        <v>3293</v>
      </c>
      <c r="I18" s="151">
        <v>1053</v>
      </c>
      <c r="J18" s="151">
        <v>0</v>
      </c>
      <c r="K18" s="151">
        <v>0</v>
      </c>
      <c r="L18" s="151">
        <v>0</v>
      </c>
      <c r="M18" s="151">
        <v>403</v>
      </c>
      <c r="N18" s="187">
        <v>63637</v>
      </c>
    </row>
    <row r="19" spans="1:14" x14ac:dyDescent="0.25">
      <c r="A19" s="184" t="s">
        <v>41</v>
      </c>
      <c r="B19" s="148">
        <v>5801</v>
      </c>
      <c r="C19" s="148">
        <v>0</v>
      </c>
      <c r="D19" s="148">
        <v>0</v>
      </c>
      <c r="E19" s="148">
        <v>0</v>
      </c>
      <c r="F19" s="148">
        <v>0</v>
      </c>
      <c r="G19" s="148">
        <v>0</v>
      </c>
      <c r="H19" s="148">
        <v>897</v>
      </c>
      <c r="I19" s="148">
        <v>0</v>
      </c>
      <c r="J19" s="148">
        <v>0</v>
      </c>
      <c r="K19" s="148">
        <v>0</v>
      </c>
      <c r="L19" s="148">
        <v>0</v>
      </c>
      <c r="M19" s="148">
        <v>0</v>
      </c>
      <c r="N19" s="185">
        <v>6698</v>
      </c>
    </row>
    <row r="20" spans="1:14" x14ac:dyDescent="0.25">
      <c r="A20" s="186" t="s">
        <v>42</v>
      </c>
      <c r="B20" s="151">
        <v>38392</v>
      </c>
      <c r="C20" s="151">
        <v>0</v>
      </c>
      <c r="D20" s="151">
        <v>0</v>
      </c>
      <c r="E20" s="151">
        <v>2079</v>
      </c>
      <c r="F20" s="151">
        <v>11684</v>
      </c>
      <c r="G20" s="151">
        <v>0</v>
      </c>
      <c r="H20" s="151">
        <v>320</v>
      </c>
      <c r="I20" s="151">
        <v>0</v>
      </c>
      <c r="J20" s="151">
        <v>200</v>
      </c>
      <c r="K20" s="151">
        <v>0</v>
      </c>
      <c r="L20" s="151">
        <v>0</v>
      </c>
      <c r="M20" s="151">
        <v>0</v>
      </c>
      <c r="N20" s="187">
        <v>52675</v>
      </c>
    </row>
    <row r="21" spans="1:14" x14ac:dyDescent="0.25">
      <c r="A21" s="184" t="s">
        <v>44</v>
      </c>
      <c r="B21" s="148">
        <v>18062</v>
      </c>
      <c r="C21" s="148">
        <v>0</v>
      </c>
      <c r="D21" s="148">
        <v>0</v>
      </c>
      <c r="E21" s="148">
        <v>3440</v>
      </c>
      <c r="F21" s="148">
        <v>1518</v>
      </c>
      <c r="G21" s="148">
        <v>0</v>
      </c>
      <c r="H21" s="148">
        <v>0</v>
      </c>
      <c r="I21" s="148">
        <v>0</v>
      </c>
      <c r="J21" s="148">
        <v>2827</v>
      </c>
      <c r="K21" s="148">
        <v>0</v>
      </c>
      <c r="L21" s="148">
        <v>1685</v>
      </c>
      <c r="M21" s="148">
        <v>0</v>
      </c>
      <c r="N21" s="185">
        <v>27532</v>
      </c>
    </row>
    <row r="22" spans="1:14" x14ac:dyDescent="0.25">
      <c r="A22" s="186" t="s">
        <v>45</v>
      </c>
      <c r="B22" s="151">
        <v>76410</v>
      </c>
      <c r="C22" s="151">
        <v>0</v>
      </c>
      <c r="D22" s="151">
        <v>427</v>
      </c>
      <c r="E22" s="151">
        <v>1800</v>
      </c>
      <c r="F22" s="151">
        <v>2285</v>
      </c>
      <c r="G22" s="151">
        <v>0</v>
      </c>
      <c r="H22" s="151">
        <v>8052</v>
      </c>
      <c r="I22" s="151">
        <v>761</v>
      </c>
      <c r="J22" s="151">
        <v>0</v>
      </c>
      <c r="K22" s="151">
        <v>0</v>
      </c>
      <c r="L22" s="151">
        <v>0</v>
      </c>
      <c r="M22" s="151">
        <v>1003</v>
      </c>
      <c r="N22" s="187">
        <v>90738</v>
      </c>
    </row>
    <row r="23" spans="1:14" x14ac:dyDescent="0.25">
      <c r="A23" s="184" t="s">
        <v>46</v>
      </c>
      <c r="B23" s="148">
        <v>227976</v>
      </c>
      <c r="C23" s="148">
        <v>17636</v>
      </c>
      <c r="D23" s="148">
        <v>344</v>
      </c>
      <c r="E23" s="148">
        <v>5116</v>
      </c>
      <c r="F23" s="148">
        <v>35128</v>
      </c>
      <c r="G23" s="148">
        <v>3856</v>
      </c>
      <c r="H23" s="148">
        <v>6336</v>
      </c>
      <c r="I23" s="148">
        <v>299</v>
      </c>
      <c r="J23" s="148">
        <v>5811</v>
      </c>
      <c r="K23" s="148">
        <v>1786</v>
      </c>
      <c r="L23" s="148">
        <v>1341</v>
      </c>
      <c r="M23" s="148">
        <v>0</v>
      </c>
      <c r="N23" s="185">
        <v>305629</v>
      </c>
    </row>
    <row r="24" spans="1:14" x14ac:dyDescent="0.25">
      <c r="A24" s="186" t="s">
        <v>47</v>
      </c>
      <c r="B24" s="151">
        <v>5297</v>
      </c>
      <c r="C24" s="151">
        <v>0</v>
      </c>
      <c r="D24" s="151">
        <v>0</v>
      </c>
      <c r="E24" s="151">
        <v>0</v>
      </c>
      <c r="F24" s="151">
        <v>0</v>
      </c>
      <c r="G24" s="151">
        <v>0</v>
      </c>
      <c r="H24" s="151">
        <v>0</v>
      </c>
      <c r="I24" s="151">
        <v>0</v>
      </c>
      <c r="J24" s="151">
        <v>0</v>
      </c>
      <c r="K24" s="151">
        <v>0</v>
      </c>
      <c r="L24" s="151">
        <v>0</v>
      </c>
      <c r="M24" s="151">
        <v>0</v>
      </c>
      <c r="N24" s="187">
        <v>5297</v>
      </c>
    </row>
    <row r="25" spans="1:14" x14ac:dyDescent="0.25">
      <c r="A25" s="184" t="s">
        <v>48</v>
      </c>
      <c r="B25" s="148">
        <v>69912</v>
      </c>
      <c r="C25" s="148">
        <v>892</v>
      </c>
      <c r="D25" s="148">
        <v>47</v>
      </c>
      <c r="E25" s="148">
        <v>915</v>
      </c>
      <c r="F25" s="148">
        <v>5900</v>
      </c>
      <c r="G25" s="148">
        <v>0</v>
      </c>
      <c r="H25" s="148">
        <v>8565</v>
      </c>
      <c r="I25" s="148">
        <v>290</v>
      </c>
      <c r="J25" s="148">
        <v>49</v>
      </c>
      <c r="K25" s="148">
        <v>628</v>
      </c>
      <c r="L25" s="148">
        <v>766</v>
      </c>
      <c r="M25" s="148">
        <v>0</v>
      </c>
      <c r="N25" s="185">
        <v>87964</v>
      </c>
    </row>
    <row r="26" spans="1:14" x14ac:dyDescent="0.25">
      <c r="A26" s="186" t="s">
        <v>49</v>
      </c>
      <c r="B26" s="151">
        <v>1449</v>
      </c>
      <c r="C26" s="151">
        <v>0</v>
      </c>
      <c r="D26" s="151">
        <v>0</v>
      </c>
      <c r="E26" s="151">
        <v>0</v>
      </c>
      <c r="F26" s="151">
        <v>0</v>
      </c>
      <c r="G26" s="151">
        <v>1359</v>
      </c>
      <c r="H26" s="151">
        <v>0</v>
      </c>
      <c r="I26" s="151">
        <v>0</v>
      </c>
      <c r="J26" s="151">
        <v>0</v>
      </c>
      <c r="K26" s="151">
        <v>0</v>
      </c>
      <c r="L26" s="151">
        <v>0</v>
      </c>
      <c r="M26" s="151">
        <v>0</v>
      </c>
      <c r="N26" s="187">
        <v>2808</v>
      </c>
    </row>
    <row r="27" spans="1:14" x14ac:dyDescent="0.25">
      <c r="A27" s="184" t="s">
        <v>50</v>
      </c>
      <c r="B27" s="148">
        <v>11715</v>
      </c>
      <c r="C27" s="148">
        <v>6867</v>
      </c>
      <c r="D27" s="148">
        <v>91</v>
      </c>
      <c r="E27" s="148">
        <v>24</v>
      </c>
      <c r="F27" s="148">
        <v>3940</v>
      </c>
      <c r="G27" s="148">
        <v>2809</v>
      </c>
      <c r="H27" s="148">
        <v>1149</v>
      </c>
      <c r="I27" s="148">
        <v>0</v>
      </c>
      <c r="J27" s="148">
        <v>0</v>
      </c>
      <c r="K27" s="148">
        <v>0</v>
      </c>
      <c r="L27" s="148">
        <v>0</v>
      </c>
      <c r="M27" s="148">
        <v>99</v>
      </c>
      <c r="N27" s="185">
        <v>26694</v>
      </c>
    </row>
    <row r="28" spans="1:14" x14ac:dyDescent="0.25">
      <c r="A28" s="186" t="s">
        <v>51</v>
      </c>
      <c r="B28" s="151">
        <v>45423</v>
      </c>
      <c r="C28" s="151">
        <v>464</v>
      </c>
      <c r="D28" s="151">
        <v>0</v>
      </c>
      <c r="E28" s="151">
        <v>0</v>
      </c>
      <c r="F28" s="151">
        <v>6542</v>
      </c>
      <c r="G28" s="151">
        <v>0</v>
      </c>
      <c r="H28" s="151">
        <v>9717</v>
      </c>
      <c r="I28" s="151">
        <v>0</v>
      </c>
      <c r="J28" s="151">
        <v>0</v>
      </c>
      <c r="K28" s="151">
        <v>0</v>
      </c>
      <c r="L28" s="151">
        <v>2213</v>
      </c>
      <c r="M28" s="151">
        <v>0</v>
      </c>
      <c r="N28" s="187">
        <v>64359</v>
      </c>
    </row>
    <row r="29" spans="1:14" x14ac:dyDescent="0.25">
      <c r="A29" s="184" t="s">
        <v>52</v>
      </c>
      <c r="B29" s="148">
        <v>82641</v>
      </c>
      <c r="C29" s="148">
        <v>120</v>
      </c>
      <c r="D29" s="148">
        <v>0</v>
      </c>
      <c r="E29" s="148">
        <v>1890</v>
      </c>
      <c r="F29" s="148">
        <v>6557</v>
      </c>
      <c r="G29" s="148">
        <v>0</v>
      </c>
      <c r="H29" s="148">
        <v>276</v>
      </c>
      <c r="I29" s="148">
        <v>2336</v>
      </c>
      <c r="J29" s="148">
        <v>2768</v>
      </c>
      <c r="K29" s="148">
        <v>0</v>
      </c>
      <c r="L29" s="148">
        <v>3157</v>
      </c>
      <c r="M29" s="148">
        <v>56</v>
      </c>
      <c r="N29" s="185">
        <v>99801</v>
      </c>
    </row>
    <row r="30" spans="1:14" x14ac:dyDescent="0.25">
      <c r="A30" s="186" t="s">
        <v>59</v>
      </c>
      <c r="B30" s="151">
        <v>37591</v>
      </c>
      <c r="C30" s="151">
        <v>253</v>
      </c>
      <c r="D30" s="151">
        <v>211</v>
      </c>
      <c r="E30" s="151">
        <v>198</v>
      </c>
      <c r="F30" s="151">
        <v>17324</v>
      </c>
      <c r="G30" s="151">
        <v>155</v>
      </c>
      <c r="H30" s="151">
        <v>7188</v>
      </c>
      <c r="I30" s="151">
        <v>130</v>
      </c>
      <c r="J30" s="151">
        <v>0</v>
      </c>
      <c r="K30" s="151">
        <v>2591</v>
      </c>
      <c r="L30" s="151">
        <v>2318</v>
      </c>
      <c r="M30" s="151">
        <v>0</v>
      </c>
      <c r="N30" s="187">
        <v>67959</v>
      </c>
    </row>
    <row r="31" spans="1:14" x14ac:dyDescent="0.25">
      <c r="A31" s="184" t="s">
        <v>53</v>
      </c>
      <c r="B31" s="148">
        <v>68108</v>
      </c>
      <c r="C31" s="148">
        <v>1500</v>
      </c>
      <c r="D31" s="148">
        <v>145</v>
      </c>
      <c r="E31" s="148">
        <v>0</v>
      </c>
      <c r="F31" s="148">
        <v>2075</v>
      </c>
      <c r="G31" s="148">
        <v>0</v>
      </c>
      <c r="H31" s="148">
        <v>0</v>
      </c>
      <c r="I31" s="148">
        <v>0</v>
      </c>
      <c r="J31" s="148">
        <v>0</v>
      </c>
      <c r="K31" s="148">
        <v>0</v>
      </c>
      <c r="L31" s="148">
        <v>0</v>
      </c>
      <c r="M31" s="148">
        <v>457</v>
      </c>
      <c r="N31" s="185">
        <v>72285</v>
      </c>
    </row>
    <row r="32" spans="1:14" x14ac:dyDescent="0.25">
      <c r="A32" s="186" t="s">
        <v>54</v>
      </c>
      <c r="B32" s="151">
        <v>97319</v>
      </c>
      <c r="C32" s="151">
        <v>0</v>
      </c>
      <c r="D32" s="151">
        <v>0</v>
      </c>
      <c r="E32" s="151">
        <v>7552</v>
      </c>
      <c r="F32" s="151">
        <v>13637</v>
      </c>
      <c r="G32" s="151">
        <v>0</v>
      </c>
      <c r="H32" s="151">
        <v>0</v>
      </c>
      <c r="I32" s="151">
        <v>0</v>
      </c>
      <c r="J32" s="151">
        <v>605</v>
      </c>
      <c r="K32" s="151">
        <v>150</v>
      </c>
      <c r="L32" s="151">
        <v>959</v>
      </c>
      <c r="M32" s="151">
        <v>0</v>
      </c>
      <c r="N32" s="187">
        <v>120222</v>
      </c>
    </row>
    <row r="33" spans="1:14" x14ac:dyDescent="0.25">
      <c r="A33" s="184" t="s">
        <v>57</v>
      </c>
      <c r="B33" s="148">
        <v>125297</v>
      </c>
      <c r="C33" s="148">
        <v>11520</v>
      </c>
      <c r="D33" s="148">
        <v>16</v>
      </c>
      <c r="E33" s="148">
        <v>132</v>
      </c>
      <c r="F33" s="148">
        <v>33102</v>
      </c>
      <c r="G33" s="148">
        <v>1231</v>
      </c>
      <c r="H33" s="148">
        <v>13696</v>
      </c>
      <c r="I33" s="148">
        <v>27</v>
      </c>
      <c r="J33" s="148">
        <v>2629</v>
      </c>
      <c r="K33" s="148">
        <v>0</v>
      </c>
      <c r="L33" s="148">
        <v>53</v>
      </c>
      <c r="M33" s="148">
        <v>0</v>
      </c>
      <c r="N33" s="185">
        <v>187703</v>
      </c>
    </row>
    <row r="34" spans="1:14" x14ac:dyDescent="0.25">
      <c r="A34" s="186" t="s">
        <v>55</v>
      </c>
      <c r="B34" s="151">
        <v>24948</v>
      </c>
      <c r="C34" s="151">
        <v>0</v>
      </c>
      <c r="D34" s="151">
        <v>0</v>
      </c>
      <c r="E34" s="151">
        <v>96</v>
      </c>
      <c r="F34" s="151">
        <v>3757</v>
      </c>
      <c r="G34" s="151">
        <v>0</v>
      </c>
      <c r="H34" s="151">
        <v>4042</v>
      </c>
      <c r="I34" s="151">
        <v>0</v>
      </c>
      <c r="J34" s="151">
        <v>0</v>
      </c>
      <c r="K34" s="151">
        <v>0</v>
      </c>
      <c r="L34" s="151">
        <v>399</v>
      </c>
      <c r="M34" s="151">
        <v>0</v>
      </c>
      <c r="N34" s="187">
        <v>33242</v>
      </c>
    </row>
    <row r="35" spans="1:14" x14ac:dyDescent="0.25">
      <c r="A35" s="184" t="s">
        <v>56</v>
      </c>
      <c r="B35" s="148">
        <v>182171</v>
      </c>
      <c r="C35" s="148">
        <v>0</v>
      </c>
      <c r="D35" s="148">
        <v>0</v>
      </c>
      <c r="E35" s="148">
        <v>0</v>
      </c>
      <c r="F35" s="148">
        <v>13680</v>
      </c>
      <c r="G35" s="148">
        <v>0</v>
      </c>
      <c r="H35" s="148">
        <v>7332</v>
      </c>
      <c r="I35" s="148">
        <v>8642</v>
      </c>
      <c r="J35" s="148">
        <v>0</v>
      </c>
      <c r="K35" s="148">
        <v>0</v>
      </c>
      <c r="L35" s="148">
        <v>0</v>
      </c>
      <c r="M35" s="148">
        <v>0</v>
      </c>
      <c r="N35" s="185">
        <v>211825</v>
      </c>
    </row>
    <row r="36" spans="1:14" x14ac:dyDescent="0.25">
      <c r="A36" s="186" t="s">
        <v>67</v>
      </c>
      <c r="B36" s="151">
        <v>530760</v>
      </c>
      <c r="C36" s="151">
        <v>12177</v>
      </c>
      <c r="D36" s="151">
        <v>295</v>
      </c>
      <c r="E36" s="151">
        <v>11811</v>
      </c>
      <c r="F36" s="151">
        <v>40312</v>
      </c>
      <c r="G36" s="151">
        <v>811</v>
      </c>
      <c r="H36" s="151">
        <v>16178</v>
      </c>
      <c r="I36" s="151">
        <v>793</v>
      </c>
      <c r="J36" s="151">
        <v>9973</v>
      </c>
      <c r="K36" s="151">
        <v>0</v>
      </c>
      <c r="L36" s="151">
        <v>2484</v>
      </c>
      <c r="M36" s="151">
        <v>761</v>
      </c>
      <c r="N36" s="187">
        <v>626355</v>
      </c>
    </row>
    <row r="37" spans="1:14" x14ac:dyDescent="0.25">
      <c r="A37" s="184" t="s">
        <v>36</v>
      </c>
      <c r="B37" s="148">
        <v>4151</v>
      </c>
      <c r="C37" s="148">
        <v>0</v>
      </c>
      <c r="D37" s="148">
        <v>0</v>
      </c>
      <c r="E37" s="148">
        <v>0</v>
      </c>
      <c r="F37" s="148">
        <v>233</v>
      </c>
      <c r="G37" s="148">
        <v>0</v>
      </c>
      <c r="H37" s="148">
        <v>0</v>
      </c>
      <c r="I37" s="148">
        <v>0</v>
      </c>
      <c r="J37" s="148">
        <v>0</v>
      </c>
      <c r="K37" s="148">
        <v>0</v>
      </c>
      <c r="L37" s="148">
        <v>0</v>
      </c>
      <c r="M37" s="148">
        <v>0</v>
      </c>
      <c r="N37" s="185">
        <v>4384</v>
      </c>
    </row>
    <row r="38" spans="1:14" x14ac:dyDescent="0.25">
      <c r="A38" s="186" t="s">
        <v>43</v>
      </c>
      <c r="B38" s="151">
        <v>10843</v>
      </c>
      <c r="C38" s="151">
        <v>0</v>
      </c>
      <c r="D38" s="151">
        <v>0</v>
      </c>
      <c r="E38" s="151">
        <v>0</v>
      </c>
      <c r="F38" s="151">
        <v>829</v>
      </c>
      <c r="G38" s="151">
        <v>424</v>
      </c>
      <c r="H38" s="151">
        <v>516</v>
      </c>
      <c r="I38" s="151">
        <v>0</v>
      </c>
      <c r="J38" s="151">
        <v>0</v>
      </c>
      <c r="K38" s="151">
        <v>1146</v>
      </c>
      <c r="L38" s="151">
        <v>0</v>
      </c>
      <c r="M38" s="151">
        <v>0</v>
      </c>
      <c r="N38" s="187">
        <v>13758</v>
      </c>
    </row>
    <row r="39" spans="1:14" x14ac:dyDescent="0.25">
      <c r="A39" s="184" t="s">
        <v>91</v>
      </c>
      <c r="B39" s="148">
        <v>4891</v>
      </c>
      <c r="C39" s="148">
        <v>0</v>
      </c>
      <c r="D39" s="148">
        <v>0</v>
      </c>
      <c r="E39" s="148">
        <v>187</v>
      </c>
      <c r="F39" s="148">
        <v>1602</v>
      </c>
      <c r="G39" s="148">
        <v>212</v>
      </c>
      <c r="H39" s="148">
        <v>190</v>
      </c>
      <c r="I39" s="148">
        <v>6502</v>
      </c>
      <c r="J39" s="148">
        <v>0</v>
      </c>
      <c r="K39" s="148">
        <v>690</v>
      </c>
      <c r="L39" s="148">
        <v>0</v>
      </c>
      <c r="M39" s="148">
        <v>0</v>
      </c>
      <c r="N39" s="185">
        <v>14274</v>
      </c>
    </row>
    <row r="40" spans="1:14" x14ac:dyDescent="0.25">
      <c r="A40" s="186" t="s">
        <v>92</v>
      </c>
      <c r="B40" s="151">
        <v>210</v>
      </c>
      <c r="C40" s="151">
        <v>0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87">
        <v>210</v>
      </c>
    </row>
    <row r="41" spans="1:14" x14ac:dyDescent="0.25">
      <c r="A41" s="184" t="s">
        <v>93</v>
      </c>
      <c r="B41" s="148">
        <v>348</v>
      </c>
      <c r="C41" s="148">
        <v>0</v>
      </c>
      <c r="D41" s="148">
        <v>0</v>
      </c>
      <c r="E41" s="148">
        <v>0</v>
      </c>
      <c r="F41" s="148">
        <v>0</v>
      </c>
      <c r="G41" s="148">
        <v>0</v>
      </c>
      <c r="H41" s="148">
        <v>0</v>
      </c>
      <c r="I41" s="148">
        <v>0</v>
      </c>
      <c r="J41" s="148">
        <v>0</v>
      </c>
      <c r="K41" s="148">
        <v>0</v>
      </c>
      <c r="L41" s="148">
        <v>0</v>
      </c>
      <c r="M41" s="148">
        <v>0</v>
      </c>
      <c r="N41" s="185">
        <v>348</v>
      </c>
    </row>
    <row r="42" spans="1:14" x14ac:dyDescent="0.25">
      <c r="A42" s="186" t="s">
        <v>94</v>
      </c>
      <c r="B42" s="151">
        <v>206</v>
      </c>
      <c r="C42" s="151">
        <v>0</v>
      </c>
      <c r="D42" s="151">
        <v>0</v>
      </c>
      <c r="E42" s="151">
        <v>0</v>
      </c>
      <c r="F42" s="151">
        <v>184</v>
      </c>
      <c r="G42" s="151">
        <v>0</v>
      </c>
      <c r="H42" s="151">
        <v>0</v>
      </c>
      <c r="I42" s="151">
        <v>0</v>
      </c>
      <c r="J42" s="151">
        <v>0</v>
      </c>
      <c r="K42" s="151">
        <v>0</v>
      </c>
      <c r="L42" s="151">
        <v>0</v>
      </c>
      <c r="M42" s="151">
        <v>0</v>
      </c>
      <c r="N42" s="187">
        <v>390</v>
      </c>
    </row>
    <row r="43" spans="1:14" x14ac:dyDescent="0.25">
      <c r="A43" s="184" t="s">
        <v>95</v>
      </c>
      <c r="B43" s="148">
        <v>162</v>
      </c>
      <c r="C43" s="148">
        <v>0</v>
      </c>
      <c r="D43" s="148">
        <v>503</v>
      </c>
      <c r="E43" s="148">
        <v>0</v>
      </c>
      <c r="F43" s="148">
        <v>227</v>
      </c>
      <c r="G43" s="148">
        <v>0</v>
      </c>
      <c r="H43" s="148">
        <v>0</v>
      </c>
      <c r="I43" s="148">
        <v>0</v>
      </c>
      <c r="J43" s="148">
        <v>0</v>
      </c>
      <c r="K43" s="148">
        <v>0</v>
      </c>
      <c r="L43" s="148">
        <v>0</v>
      </c>
      <c r="M43" s="148">
        <v>0</v>
      </c>
      <c r="N43" s="185">
        <v>892</v>
      </c>
    </row>
    <row r="44" spans="1:14" x14ac:dyDescent="0.25">
      <c r="A44" s="186" t="s">
        <v>96</v>
      </c>
      <c r="B44" s="151">
        <v>0</v>
      </c>
      <c r="C44" s="151">
        <v>0</v>
      </c>
      <c r="D44" s="151">
        <v>0</v>
      </c>
      <c r="E44" s="151">
        <v>0</v>
      </c>
      <c r="F44" s="151">
        <v>0</v>
      </c>
      <c r="G44" s="151">
        <v>0</v>
      </c>
      <c r="H44" s="151">
        <v>0</v>
      </c>
      <c r="I44" s="151">
        <v>0</v>
      </c>
      <c r="J44" s="151">
        <v>0</v>
      </c>
      <c r="K44" s="151">
        <v>0</v>
      </c>
      <c r="L44" s="151">
        <v>0</v>
      </c>
      <c r="M44" s="151">
        <v>0</v>
      </c>
      <c r="N44" s="187">
        <v>0</v>
      </c>
    </row>
    <row r="45" spans="1:14" x14ac:dyDescent="0.25">
      <c r="A45" s="184" t="s">
        <v>97</v>
      </c>
      <c r="B45" s="148">
        <v>322</v>
      </c>
      <c r="C45" s="148">
        <v>0</v>
      </c>
      <c r="D45" s="148">
        <v>0</v>
      </c>
      <c r="E45" s="148">
        <v>0</v>
      </c>
      <c r="F45" s="148">
        <v>0</v>
      </c>
      <c r="G45" s="148">
        <v>0</v>
      </c>
      <c r="H45" s="148">
        <v>0</v>
      </c>
      <c r="I45" s="148">
        <v>0</v>
      </c>
      <c r="J45" s="148">
        <v>0</v>
      </c>
      <c r="K45" s="148">
        <v>0</v>
      </c>
      <c r="L45" s="148">
        <v>0</v>
      </c>
      <c r="M45" s="148">
        <v>0</v>
      </c>
      <c r="N45" s="185">
        <v>322</v>
      </c>
    </row>
    <row r="46" spans="1:14" x14ac:dyDescent="0.25">
      <c r="A46" s="153"/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5"/>
    </row>
    <row r="47" spans="1:14" x14ac:dyDescent="0.25">
      <c r="A47" s="188" t="s">
        <v>0</v>
      </c>
      <c r="B47" s="157">
        <v>3871820</v>
      </c>
      <c r="C47" s="157">
        <v>111534</v>
      </c>
      <c r="D47" s="157">
        <v>73225</v>
      </c>
      <c r="E47" s="157">
        <v>74888</v>
      </c>
      <c r="F47" s="157">
        <v>473938</v>
      </c>
      <c r="G47" s="157">
        <v>47668</v>
      </c>
      <c r="H47" s="157">
        <v>157629</v>
      </c>
      <c r="I47" s="157">
        <v>67599</v>
      </c>
      <c r="J47" s="157">
        <v>31054</v>
      </c>
      <c r="K47" s="157">
        <v>17407</v>
      </c>
      <c r="L47" s="157">
        <v>42733</v>
      </c>
      <c r="M47" s="157">
        <v>6028</v>
      </c>
      <c r="N47" s="189">
        <v>4975523</v>
      </c>
    </row>
    <row r="49" spans="1:14" ht="5.0999999999999996" customHeight="1" x14ac:dyDescent="0.25">
      <c r="A49" s="159"/>
      <c r="B49" s="159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60"/>
    </row>
    <row r="50" spans="1:14" x14ac:dyDescent="0.25">
      <c r="A50" s="217" t="s">
        <v>141</v>
      </c>
      <c r="B50" s="139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63"/>
    </row>
    <row r="51" spans="1:14" x14ac:dyDescent="0.25">
      <c r="A51" s="130" t="s">
        <v>63</v>
      </c>
      <c r="B51" s="139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63"/>
    </row>
    <row r="52" spans="1:14" x14ac:dyDescent="0.25">
      <c r="A52" s="291" t="s">
        <v>175</v>
      </c>
      <c r="B52" s="139"/>
      <c r="C52" s="139"/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63"/>
    </row>
    <row r="53" spans="1:14" ht="5.0999999999999996" customHeight="1" x14ac:dyDescent="0.25">
      <c r="A53" s="164"/>
      <c r="B53" s="164"/>
      <c r="C53" s="164"/>
      <c r="D53" s="164"/>
      <c r="E53" s="164"/>
      <c r="F53" s="164"/>
      <c r="G53" s="164"/>
      <c r="H53" s="164"/>
      <c r="I53" s="164"/>
      <c r="J53" s="164"/>
      <c r="K53" s="164"/>
      <c r="L53" s="164"/>
      <c r="M53" s="164"/>
      <c r="N53" s="165"/>
    </row>
  </sheetData>
  <mergeCells count="6">
    <mergeCell ref="A3:H4"/>
    <mergeCell ref="A6:H6"/>
    <mergeCell ref="A7:H7"/>
    <mergeCell ref="A8:H8"/>
    <mergeCell ref="M11:N11"/>
    <mergeCell ref="G10:H10"/>
  </mergeCells>
  <hyperlinks>
    <hyperlink ref="G10:H10" location="Índice!A1" display="volver a índice"/>
  </hyperlinks>
  <pageMargins left="0.75" right="0.75" top="1" bottom="1" header="0" footer="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N53"/>
  <sheetViews>
    <sheetView showGridLines="0" topLeftCell="A34" zoomScaleNormal="100" workbookViewId="0"/>
  </sheetViews>
  <sheetFormatPr baseColWidth="10" defaultRowHeight="14.25" x14ac:dyDescent="0.25"/>
  <cols>
    <col min="1" max="1" width="19.7109375" style="140" customWidth="1"/>
    <col min="2" max="9" width="11.42578125" style="140"/>
    <col min="10" max="10" width="13.7109375" style="140" customWidth="1"/>
    <col min="11" max="16384" width="11.42578125" style="140"/>
  </cols>
  <sheetData>
    <row r="1" spans="1:14" s="72" customFormat="1" ht="60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6"/>
    </row>
    <row r="2" spans="1:14" s="72" customFormat="1" ht="14.1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6"/>
    </row>
    <row r="3" spans="1:14" s="72" customFormat="1" ht="14.1" customHeight="1" x14ac:dyDescent="0.25">
      <c r="A3" s="318" t="s">
        <v>135</v>
      </c>
      <c r="B3" s="318"/>
      <c r="C3" s="318"/>
      <c r="D3" s="318"/>
      <c r="E3" s="318"/>
      <c r="F3" s="318"/>
      <c r="G3" s="318"/>
      <c r="H3" s="319"/>
    </row>
    <row r="4" spans="1:14" s="72" customFormat="1" ht="18" customHeight="1" x14ac:dyDescent="0.25">
      <c r="A4" s="320"/>
      <c r="B4" s="320"/>
      <c r="C4" s="320"/>
      <c r="D4" s="320"/>
      <c r="E4" s="320"/>
      <c r="F4" s="320"/>
      <c r="G4" s="320"/>
      <c r="H4" s="321"/>
    </row>
    <row r="5" spans="1:14" s="72" customFormat="1" ht="7.5" customHeight="1" x14ac:dyDescent="0.25">
      <c r="A5" s="176"/>
      <c r="B5" s="177"/>
      <c r="C5" s="177"/>
      <c r="D5" s="177"/>
      <c r="E5" s="177"/>
      <c r="F5" s="177"/>
      <c r="G5" s="177"/>
      <c r="H5" s="178"/>
    </row>
    <row r="6" spans="1:14" s="72" customFormat="1" ht="14.1" customHeight="1" x14ac:dyDescent="0.25">
      <c r="A6" s="322" t="s">
        <v>204</v>
      </c>
      <c r="B6" s="323"/>
      <c r="C6" s="323"/>
      <c r="D6" s="323"/>
      <c r="E6" s="323"/>
      <c r="F6" s="323"/>
      <c r="G6" s="323"/>
      <c r="H6" s="324"/>
    </row>
    <row r="7" spans="1:14" s="72" customFormat="1" ht="14.1" customHeight="1" x14ac:dyDescent="0.25">
      <c r="A7" s="322" t="s">
        <v>2</v>
      </c>
      <c r="B7" s="323"/>
      <c r="C7" s="323"/>
      <c r="D7" s="323"/>
      <c r="E7" s="323"/>
      <c r="F7" s="323"/>
      <c r="G7" s="323"/>
      <c r="H7" s="324"/>
    </row>
    <row r="8" spans="1:14" s="72" customFormat="1" ht="14.1" customHeight="1" x14ac:dyDescent="0.25">
      <c r="A8" s="322" t="s">
        <v>188</v>
      </c>
      <c r="B8" s="323"/>
      <c r="C8" s="323"/>
      <c r="D8" s="323"/>
      <c r="E8" s="323"/>
      <c r="F8" s="323"/>
      <c r="G8" s="323"/>
      <c r="H8" s="324"/>
    </row>
    <row r="9" spans="1:14" s="72" customFormat="1" ht="7.5" customHeight="1" x14ac:dyDescent="0.25">
      <c r="A9" s="73"/>
      <c r="B9" s="74"/>
      <c r="C9" s="74"/>
      <c r="D9" s="74"/>
      <c r="E9" s="74"/>
      <c r="F9" s="74"/>
      <c r="G9" s="74"/>
      <c r="H9" s="75"/>
    </row>
    <row r="10" spans="1:14" ht="12.75" customHeight="1" x14ac:dyDescent="0.25">
      <c r="A10" s="139"/>
      <c r="B10" s="139"/>
      <c r="C10" s="139"/>
      <c r="D10" s="139"/>
      <c r="E10" s="139"/>
      <c r="F10" s="139"/>
      <c r="G10" s="325" t="s">
        <v>137</v>
      </c>
      <c r="H10" s="325"/>
      <c r="I10" s="294"/>
      <c r="K10" s="293"/>
      <c r="M10" s="139"/>
    </row>
    <row r="11" spans="1:14" ht="12.75" customHeight="1" x14ac:dyDescent="0.3">
      <c r="A11" s="179"/>
      <c r="B11" s="180"/>
      <c r="C11" s="180"/>
      <c r="D11" s="180"/>
      <c r="E11" s="180"/>
      <c r="F11" s="180"/>
      <c r="G11" s="180"/>
      <c r="H11" s="180"/>
      <c r="I11" s="180"/>
      <c r="J11" s="180"/>
      <c r="K11" s="180"/>
      <c r="L11" s="181"/>
      <c r="M11" s="384" t="s">
        <v>3</v>
      </c>
      <c r="N11" s="384"/>
    </row>
    <row r="12" spans="1:14" ht="24" x14ac:dyDescent="0.25">
      <c r="A12" s="182" t="s">
        <v>4</v>
      </c>
      <c r="B12" s="183" t="s">
        <v>1</v>
      </c>
      <c r="C12" s="183" t="s">
        <v>14</v>
      </c>
      <c r="D12" s="183" t="s">
        <v>15</v>
      </c>
      <c r="E12" s="183" t="s">
        <v>16</v>
      </c>
      <c r="F12" s="183" t="s">
        <v>17</v>
      </c>
      <c r="G12" s="183" t="s">
        <v>18</v>
      </c>
      <c r="H12" s="144" t="s">
        <v>19</v>
      </c>
      <c r="I12" s="144" t="s">
        <v>32</v>
      </c>
      <c r="J12" s="144" t="s">
        <v>68</v>
      </c>
      <c r="K12" s="144" t="s">
        <v>20</v>
      </c>
      <c r="L12" s="144" t="s">
        <v>33</v>
      </c>
      <c r="M12" s="144" t="s">
        <v>21</v>
      </c>
      <c r="N12" s="146" t="s">
        <v>0</v>
      </c>
    </row>
    <row r="13" spans="1:14" x14ac:dyDescent="0.25">
      <c r="A13" s="184" t="s">
        <v>35</v>
      </c>
      <c r="B13" s="148">
        <v>3152648</v>
      </c>
      <c r="C13" s="148">
        <v>85827</v>
      </c>
      <c r="D13" s="148">
        <v>84415</v>
      </c>
      <c r="E13" s="148">
        <v>74466</v>
      </c>
      <c r="F13" s="148">
        <v>371160</v>
      </c>
      <c r="G13" s="148">
        <v>59077</v>
      </c>
      <c r="H13" s="148">
        <v>174450</v>
      </c>
      <c r="I13" s="148">
        <v>45309</v>
      </c>
      <c r="J13" s="148">
        <v>10667</v>
      </c>
      <c r="K13" s="148">
        <v>14979</v>
      </c>
      <c r="L13" s="148">
        <v>13235</v>
      </c>
      <c r="M13" s="148">
        <v>10155</v>
      </c>
      <c r="N13" s="185">
        <v>4096388</v>
      </c>
    </row>
    <row r="14" spans="1:14" x14ac:dyDescent="0.25">
      <c r="A14" s="186" t="s">
        <v>37</v>
      </c>
      <c r="B14" s="151">
        <v>1035994</v>
      </c>
      <c r="C14" s="151">
        <v>76827</v>
      </c>
      <c r="D14" s="151">
        <v>12575</v>
      </c>
      <c r="E14" s="151">
        <v>62410</v>
      </c>
      <c r="F14" s="151">
        <v>242100</v>
      </c>
      <c r="G14" s="151">
        <v>18116</v>
      </c>
      <c r="H14" s="151">
        <v>47817</v>
      </c>
      <c r="I14" s="151">
        <v>7230</v>
      </c>
      <c r="J14" s="151">
        <v>560</v>
      </c>
      <c r="K14" s="151">
        <v>6847</v>
      </c>
      <c r="L14" s="151">
        <v>13320</v>
      </c>
      <c r="M14" s="151">
        <v>0</v>
      </c>
      <c r="N14" s="187">
        <v>1523796</v>
      </c>
    </row>
    <row r="15" spans="1:14" x14ac:dyDescent="0.25">
      <c r="A15" s="184" t="s">
        <v>90</v>
      </c>
      <c r="B15" s="148">
        <v>2400833</v>
      </c>
      <c r="C15" s="148">
        <v>30445</v>
      </c>
      <c r="D15" s="148">
        <v>572875</v>
      </c>
      <c r="E15" s="148">
        <v>630</v>
      </c>
      <c r="F15" s="148">
        <v>305559</v>
      </c>
      <c r="G15" s="148">
        <v>20302</v>
      </c>
      <c r="H15" s="148">
        <v>179548</v>
      </c>
      <c r="I15" s="148">
        <v>22802</v>
      </c>
      <c r="J15" s="148">
        <v>12505</v>
      </c>
      <c r="K15" s="148">
        <v>22953</v>
      </c>
      <c r="L15" s="148">
        <v>45435</v>
      </c>
      <c r="M15" s="148">
        <v>58</v>
      </c>
      <c r="N15" s="185">
        <v>3613945</v>
      </c>
    </row>
    <row r="16" spans="1:14" x14ac:dyDescent="0.25">
      <c r="A16" s="186" t="s">
        <v>38</v>
      </c>
      <c r="B16" s="151">
        <v>722442</v>
      </c>
      <c r="C16" s="151">
        <v>817</v>
      </c>
      <c r="D16" s="151">
        <v>38677</v>
      </c>
      <c r="E16" s="151">
        <v>35071</v>
      </c>
      <c r="F16" s="151">
        <v>187464</v>
      </c>
      <c r="G16" s="151">
        <v>53511</v>
      </c>
      <c r="H16" s="151">
        <v>20634</v>
      </c>
      <c r="I16" s="151">
        <v>13677</v>
      </c>
      <c r="J16" s="151">
        <v>0</v>
      </c>
      <c r="K16" s="151">
        <v>0</v>
      </c>
      <c r="L16" s="151">
        <v>3900</v>
      </c>
      <c r="M16" s="151">
        <v>0</v>
      </c>
      <c r="N16" s="187">
        <v>1076193</v>
      </c>
    </row>
    <row r="17" spans="1:14" x14ac:dyDescent="0.25">
      <c r="A17" s="184" t="s">
        <v>39</v>
      </c>
      <c r="B17" s="148">
        <v>611484</v>
      </c>
      <c r="C17" s="148">
        <v>16890</v>
      </c>
      <c r="D17" s="148">
        <v>8189</v>
      </c>
      <c r="E17" s="148">
        <v>12514</v>
      </c>
      <c r="F17" s="148">
        <v>66489</v>
      </c>
      <c r="G17" s="148">
        <v>14858</v>
      </c>
      <c r="H17" s="148">
        <v>19092</v>
      </c>
      <c r="I17" s="148">
        <v>10308</v>
      </c>
      <c r="J17" s="148">
        <v>3910</v>
      </c>
      <c r="K17" s="148">
        <v>2377</v>
      </c>
      <c r="L17" s="148">
        <v>4773</v>
      </c>
      <c r="M17" s="148">
        <v>647</v>
      </c>
      <c r="N17" s="185">
        <v>771531</v>
      </c>
    </row>
    <row r="18" spans="1:14" x14ac:dyDescent="0.25">
      <c r="A18" s="186" t="s">
        <v>40</v>
      </c>
      <c r="B18" s="151">
        <v>259971</v>
      </c>
      <c r="C18" s="151">
        <v>22764</v>
      </c>
      <c r="D18" s="151">
        <v>24338</v>
      </c>
      <c r="E18" s="151">
        <v>3352</v>
      </c>
      <c r="F18" s="151">
        <v>14140</v>
      </c>
      <c r="G18" s="151">
        <v>753</v>
      </c>
      <c r="H18" s="151">
        <v>3293</v>
      </c>
      <c r="I18" s="151">
        <v>3688</v>
      </c>
      <c r="J18" s="151">
        <v>0</v>
      </c>
      <c r="K18" s="151">
        <v>0</v>
      </c>
      <c r="L18" s="151">
        <v>2650</v>
      </c>
      <c r="M18" s="151">
        <v>1122</v>
      </c>
      <c r="N18" s="187">
        <v>336071</v>
      </c>
    </row>
    <row r="19" spans="1:14" x14ac:dyDescent="0.25">
      <c r="A19" s="184" t="s">
        <v>41</v>
      </c>
      <c r="B19" s="148">
        <v>40754</v>
      </c>
      <c r="C19" s="148">
        <v>0</v>
      </c>
      <c r="D19" s="148">
        <v>0</v>
      </c>
      <c r="E19" s="148">
        <v>900</v>
      </c>
      <c r="F19" s="148">
        <v>837</v>
      </c>
      <c r="G19" s="148">
        <v>472</v>
      </c>
      <c r="H19" s="148">
        <v>12686</v>
      </c>
      <c r="I19" s="148">
        <v>0</v>
      </c>
      <c r="J19" s="148">
        <v>0</v>
      </c>
      <c r="K19" s="148">
        <v>0</v>
      </c>
      <c r="L19" s="148">
        <v>0</v>
      </c>
      <c r="M19" s="148">
        <v>84</v>
      </c>
      <c r="N19" s="185">
        <v>55733</v>
      </c>
    </row>
    <row r="20" spans="1:14" x14ac:dyDescent="0.25">
      <c r="A20" s="186" t="s">
        <v>42</v>
      </c>
      <c r="B20" s="151">
        <v>232730</v>
      </c>
      <c r="C20" s="151">
        <v>11472</v>
      </c>
      <c r="D20" s="151">
        <v>3837</v>
      </c>
      <c r="E20" s="151">
        <v>6264</v>
      </c>
      <c r="F20" s="151">
        <v>56165</v>
      </c>
      <c r="G20" s="151">
        <v>2228</v>
      </c>
      <c r="H20" s="151">
        <v>1886</v>
      </c>
      <c r="I20" s="151">
        <v>2355</v>
      </c>
      <c r="J20" s="151">
        <v>1015</v>
      </c>
      <c r="K20" s="151">
        <v>2382</v>
      </c>
      <c r="L20" s="151">
        <v>3934</v>
      </c>
      <c r="M20" s="151">
        <v>700</v>
      </c>
      <c r="N20" s="187">
        <v>324968</v>
      </c>
    </row>
    <row r="21" spans="1:14" x14ac:dyDescent="0.25">
      <c r="A21" s="184" t="s">
        <v>44</v>
      </c>
      <c r="B21" s="148">
        <v>100286</v>
      </c>
      <c r="C21" s="148">
        <v>0</v>
      </c>
      <c r="D21" s="148">
        <v>4675</v>
      </c>
      <c r="E21" s="148">
        <v>4750</v>
      </c>
      <c r="F21" s="148">
        <v>8400</v>
      </c>
      <c r="G21" s="148">
        <v>1966</v>
      </c>
      <c r="H21" s="148">
        <v>5949</v>
      </c>
      <c r="I21" s="148">
        <v>8973</v>
      </c>
      <c r="J21" s="148">
        <v>3096</v>
      </c>
      <c r="K21" s="148">
        <v>366</v>
      </c>
      <c r="L21" s="148">
        <v>4255</v>
      </c>
      <c r="M21" s="148">
        <v>0</v>
      </c>
      <c r="N21" s="185">
        <v>142716</v>
      </c>
    </row>
    <row r="22" spans="1:14" x14ac:dyDescent="0.25">
      <c r="A22" s="186" t="s">
        <v>45</v>
      </c>
      <c r="B22" s="151">
        <v>262607</v>
      </c>
      <c r="C22" s="151">
        <v>0</v>
      </c>
      <c r="D22" s="151">
        <v>1232</v>
      </c>
      <c r="E22" s="151">
        <v>1800</v>
      </c>
      <c r="F22" s="151">
        <v>36073</v>
      </c>
      <c r="G22" s="151">
        <v>1415</v>
      </c>
      <c r="H22" s="151">
        <v>19632</v>
      </c>
      <c r="I22" s="151">
        <v>761</v>
      </c>
      <c r="J22" s="151">
        <v>278</v>
      </c>
      <c r="K22" s="151">
        <v>269</v>
      </c>
      <c r="L22" s="151">
        <v>1496</v>
      </c>
      <c r="M22" s="151">
        <v>3350</v>
      </c>
      <c r="N22" s="187">
        <v>328913</v>
      </c>
    </row>
    <row r="23" spans="1:14" x14ac:dyDescent="0.25">
      <c r="A23" s="184" t="s">
        <v>46</v>
      </c>
      <c r="B23" s="148">
        <v>1917080</v>
      </c>
      <c r="C23" s="148">
        <v>65383</v>
      </c>
      <c r="D23" s="148">
        <v>1215</v>
      </c>
      <c r="E23" s="148">
        <v>177235</v>
      </c>
      <c r="F23" s="148">
        <v>146566</v>
      </c>
      <c r="G23" s="148">
        <v>9673</v>
      </c>
      <c r="H23" s="148">
        <v>51071</v>
      </c>
      <c r="I23" s="148">
        <v>39491</v>
      </c>
      <c r="J23" s="148">
        <v>30540</v>
      </c>
      <c r="K23" s="148">
        <v>6162</v>
      </c>
      <c r="L23" s="148">
        <v>270872</v>
      </c>
      <c r="M23" s="148">
        <v>575</v>
      </c>
      <c r="N23" s="185">
        <v>2715863</v>
      </c>
    </row>
    <row r="24" spans="1:14" x14ac:dyDescent="0.25">
      <c r="A24" s="186" t="s">
        <v>47</v>
      </c>
      <c r="B24" s="151">
        <v>25217</v>
      </c>
      <c r="C24" s="151">
        <v>0</v>
      </c>
      <c r="D24" s="151">
        <v>0</v>
      </c>
      <c r="E24" s="151">
        <v>0</v>
      </c>
      <c r="F24" s="151">
        <v>813</v>
      </c>
      <c r="G24" s="151">
        <v>0</v>
      </c>
      <c r="H24" s="151">
        <v>0</v>
      </c>
      <c r="I24" s="151">
        <v>0</v>
      </c>
      <c r="J24" s="151">
        <v>2431</v>
      </c>
      <c r="K24" s="151">
        <v>0</v>
      </c>
      <c r="L24" s="151">
        <v>0</v>
      </c>
      <c r="M24" s="151">
        <v>0</v>
      </c>
      <c r="N24" s="187">
        <v>28461</v>
      </c>
    </row>
    <row r="25" spans="1:14" x14ac:dyDescent="0.25">
      <c r="A25" s="184" t="s">
        <v>48</v>
      </c>
      <c r="B25" s="148">
        <v>370495</v>
      </c>
      <c r="C25" s="148">
        <v>24618</v>
      </c>
      <c r="D25" s="148">
        <v>47</v>
      </c>
      <c r="E25" s="148">
        <v>4613</v>
      </c>
      <c r="F25" s="148">
        <v>21362</v>
      </c>
      <c r="G25" s="148">
        <v>265</v>
      </c>
      <c r="H25" s="148">
        <v>34698</v>
      </c>
      <c r="I25" s="148">
        <v>1342</v>
      </c>
      <c r="J25" s="148">
        <v>1727</v>
      </c>
      <c r="K25" s="148">
        <v>857</v>
      </c>
      <c r="L25" s="148">
        <v>4579</v>
      </c>
      <c r="M25" s="148">
        <v>0</v>
      </c>
      <c r="N25" s="185">
        <v>464603</v>
      </c>
    </row>
    <row r="26" spans="1:14" x14ac:dyDescent="0.25">
      <c r="A26" s="186" t="s">
        <v>49</v>
      </c>
      <c r="B26" s="151">
        <v>26440</v>
      </c>
      <c r="C26" s="151">
        <v>0</v>
      </c>
      <c r="D26" s="151">
        <v>621</v>
      </c>
      <c r="E26" s="151">
        <v>3775</v>
      </c>
      <c r="F26" s="151">
        <v>1762</v>
      </c>
      <c r="G26" s="151">
        <v>1772</v>
      </c>
      <c r="H26" s="151">
        <v>3577</v>
      </c>
      <c r="I26" s="151">
        <v>3811</v>
      </c>
      <c r="J26" s="151">
        <v>4894</v>
      </c>
      <c r="K26" s="151">
        <v>755</v>
      </c>
      <c r="L26" s="151">
        <v>2877</v>
      </c>
      <c r="M26" s="151">
        <v>0</v>
      </c>
      <c r="N26" s="187">
        <v>50284</v>
      </c>
    </row>
    <row r="27" spans="1:14" x14ac:dyDescent="0.25">
      <c r="A27" s="184" t="s">
        <v>50</v>
      </c>
      <c r="B27" s="148">
        <v>187128</v>
      </c>
      <c r="C27" s="148">
        <v>7492</v>
      </c>
      <c r="D27" s="148">
        <v>3087</v>
      </c>
      <c r="E27" s="148">
        <v>3432</v>
      </c>
      <c r="F27" s="148">
        <v>33937</v>
      </c>
      <c r="G27" s="148">
        <v>7580</v>
      </c>
      <c r="H27" s="148">
        <v>4882</v>
      </c>
      <c r="I27" s="148">
        <v>1216</v>
      </c>
      <c r="J27" s="148">
        <v>0</v>
      </c>
      <c r="K27" s="148">
        <v>396</v>
      </c>
      <c r="L27" s="148">
        <v>0</v>
      </c>
      <c r="M27" s="148">
        <v>259</v>
      </c>
      <c r="N27" s="185">
        <v>249409</v>
      </c>
    </row>
    <row r="28" spans="1:14" x14ac:dyDescent="0.25">
      <c r="A28" s="186" t="s">
        <v>51</v>
      </c>
      <c r="B28" s="151">
        <v>271355</v>
      </c>
      <c r="C28" s="151">
        <v>464</v>
      </c>
      <c r="D28" s="151">
        <v>59</v>
      </c>
      <c r="E28" s="151">
        <v>576</v>
      </c>
      <c r="F28" s="151">
        <v>33651</v>
      </c>
      <c r="G28" s="151">
        <v>0</v>
      </c>
      <c r="H28" s="151">
        <v>61396</v>
      </c>
      <c r="I28" s="151">
        <v>3120</v>
      </c>
      <c r="J28" s="151">
        <v>239</v>
      </c>
      <c r="K28" s="151">
        <v>1146</v>
      </c>
      <c r="L28" s="151">
        <v>7243</v>
      </c>
      <c r="M28" s="151">
        <v>0</v>
      </c>
      <c r="N28" s="187">
        <v>379249</v>
      </c>
    </row>
    <row r="29" spans="1:14" x14ac:dyDescent="0.25">
      <c r="A29" s="184" t="s">
        <v>52</v>
      </c>
      <c r="B29" s="148">
        <v>422887</v>
      </c>
      <c r="C29" s="148">
        <v>120</v>
      </c>
      <c r="D29" s="148">
        <v>3419</v>
      </c>
      <c r="E29" s="148">
        <v>18940</v>
      </c>
      <c r="F29" s="148">
        <v>37837</v>
      </c>
      <c r="G29" s="148">
        <v>5972</v>
      </c>
      <c r="H29" s="148">
        <v>24943</v>
      </c>
      <c r="I29" s="148">
        <v>5500</v>
      </c>
      <c r="J29" s="148">
        <v>2768</v>
      </c>
      <c r="K29" s="148">
        <v>1205</v>
      </c>
      <c r="L29" s="148">
        <v>5086</v>
      </c>
      <c r="M29" s="148">
        <v>56</v>
      </c>
      <c r="N29" s="185">
        <v>528733</v>
      </c>
    </row>
    <row r="30" spans="1:14" x14ac:dyDescent="0.25">
      <c r="A30" s="186" t="s">
        <v>59</v>
      </c>
      <c r="B30" s="151">
        <v>361792</v>
      </c>
      <c r="C30" s="151">
        <v>253</v>
      </c>
      <c r="D30" s="151">
        <v>1762</v>
      </c>
      <c r="E30" s="151">
        <v>6913</v>
      </c>
      <c r="F30" s="151">
        <v>36434</v>
      </c>
      <c r="G30" s="151">
        <v>4701</v>
      </c>
      <c r="H30" s="151">
        <v>10016</v>
      </c>
      <c r="I30" s="151">
        <v>5366</v>
      </c>
      <c r="J30" s="151">
        <v>1555</v>
      </c>
      <c r="K30" s="151">
        <v>8446</v>
      </c>
      <c r="L30" s="151">
        <v>5393</v>
      </c>
      <c r="M30" s="151">
        <v>0</v>
      </c>
      <c r="N30" s="187">
        <v>442631</v>
      </c>
    </row>
    <row r="31" spans="1:14" x14ac:dyDescent="0.25">
      <c r="A31" s="184" t="s">
        <v>53</v>
      </c>
      <c r="B31" s="148">
        <v>406864</v>
      </c>
      <c r="C31" s="148">
        <v>3292</v>
      </c>
      <c r="D31" s="148">
        <v>3253</v>
      </c>
      <c r="E31" s="148">
        <v>7654</v>
      </c>
      <c r="F31" s="148">
        <v>37209</v>
      </c>
      <c r="G31" s="148">
        <v>975</v>
      </c>
      <c r="H31" s="148">
        <v>4849</v>
      </c>
      <c r="I31" s="148">
        <v>6380</v>
      </c>
      <c r="J31" s="148">
        <v>0</v>
      </c>
      <c r="K31" s="148">
        <v>2855</v>
      </c>
      <c r="L31" s="148">
        <v>401</v>
      </c>
      <c r="M31" s="148">
        <v>8430</v>
      </c>
      <c r="N31" s="185">
        <v>482162</v>
      </c>
    </row>
    <row r="32" spans="1:14" x14ac:dyDescent="0.25">
      <c r="A32" s="186" t="s">
        <v>54</v>
      </c>
      <c r="B32" s="151">
        <v>637418</v>
      </c>
      <c r="C32" s="151">
        <v>4875</v>
      </c>
      <c r="D32" s="151">
        <v>0</v>
      </c>
      <c r="E32" s="151">
        <v>14601</v>
      </c>
      <c r="F32" s="151">
        <v>38410</v>
      </c>
      <c r="G32" s="151">
        <v>15214</v>
      </c>
      <c r="H32" s="151">
        <v>21706</v>
      </c>
      <c r="I32" s="151">
        <v>2520</v>
      </c>
      <c r="J32" s="151">
        <v>1733</v>
      </c>
      <c r="K32" s="151">
        <v>1114</v>
      </c>
      <c r="L32" s="151">
        <v>3988</v>
      </c>
      <c r="M32" s="151">
        <v>1851</v>
      </c>
      <c r="N32" s="187">
        <v>743430</v>
      </c>
    </row>
    <row r="33" spans="1:14" x14ac:dyDescent="0.25">
      <c r="A33" s="184" t="s">
        <v>57</v>
      </c>
      <c r="B33" s="148">
        <v>533095</v>
      </c>
      <c r="C33" s="148">
        <v>19060</v>
      </c>
      <c r="D33" s="148">
        <v>1987</v>
      </c>
      <c r="E33" s="148">
        <v>8227</v>
      </c>
      <c r="F33" s="148">
        <v>90364</v>
      </c>
      <c r="G33" s="148">
        <v>7719</v>
      </c>
      <c r="H33" s="148">
        <v>57103</v>
      </c>
      <c r="I33" s="148">
        <v>18337</v>
      </c>
      <c r="J33" s="148">
        <v>4601</v>
      </c>
      <c r="K33" s="148">
        <v>0</v>
      </c>
      <c r="L33" s="148">
        <v>1696</v>
      </c>
      <c r="M33" s="148">
        <v>0</v>
      </c>
      <c r="N33" s="185">
        <v>742189</v>
      </c>
    </row>
    <row r="34" spans="1:14" x14ac:dyDescent="0.25">
      <c r="A34" s="186" t="s">
        <v>55</v>
      </c>
      <c r="B34" s="151">
        <v>104318</v>
      </c>
      <c r="C34" s="151">
        <v>0</v>
      </c>
      <c r="D34" s="151">
        <v>5380</v>
      </c>
      <c r="E34" s="151">
        <v>990</v>
      </c>
      <c r="F34" s="151">
        <v>17634</v>
      </c>
      <c r="G34" s="151">
        <v>2407</v>
      </c>
      <c r="H34" s="151">
        <v>25068</v>
      </c>
      <c r="I34" s="151">
        <v>1471</v>
      </c>
      <c r="J34" s="151">
        <v>183</v>
      </c>
      <c r="K34" s="151">
        <v>1412</v>
      </c>
      <c r="L34" s="151">
        <v>625</v>
      </c>
      <c r="M34" s="151">
        <v>0</v>
      </c>
      <c r="N34" s="187">
        <v>159488</v>
      </c>
    </row>
    <row r="35" spans="1:14" x14ac:dyDescent="0.25">
      <c r="A35" s="184" t="s">
        <v>56</v>
      </c>
      <c r="B35" s="148">
        <v>724675</v>
      </c>
      <c r="C35" s="148">
        <v>2879</v>
      </c>
      <c r="D35" s="148">
        <v>205</v>
      </c>
      <c r="E35" s="148">
        <v>24268</v>
      </c>
      <c r="F35" s="148">
        <v>42938</v>
      </c>
      <c r="G35" s="148">
        <v>3849</v>
      </c>
      <c r="H35" s="148">
        <v>36185</v>
      </c>
      <c r="I35" s="148">
        <v>14396</v>
      </c>
      <c r="J35" s="148">
        <v>2102</v>
      </c>
      <c r="K35" s="148">
        <v>1502</v>
      </c>
      <c r="L35" s="148">
        <v>8713</v>
      </c>
      <c r="M35" s="148">
        <v>2763</v>
      </c>
      <c r="N35" s="185">
        <v>864475</v>
      </c>
    </row>
    <row r="36" spans="1:14" x14ac:dyDescent="0.25">
      <c r="A36" s="186" t="s">
        <v>67</v>
      </c>
      <c r="B36" s="151">
        <v>1716221</v>
      </c>
      <c r="C36" s="151">
        <v>57685</v>
      </c>
      <c r="D36" s="151">
        <v>7135</v>
      </c>
      <c r="E36" s="151">
        <v>39448</v>
      </c>
      <c r="F36" s="151">
        <v>151011</v>
      </c>
      <c r="G36" s="151">
        <v>5934</v>
      </c>
      <c r="H36" s="151">
        <v>104485</v>
      </c>
      <c r="I36" s="151">
        <v>47039</v>
      </c>
      <c r="J36" s="151">
        <v>28854</v>
      </c>
      <c r="K36" s="151">
        <v>2333</v>
      </c>
      <c r="L36" s="151">
        <v>15429</v>
      </c>
      <c r="M36" s="151">
        <v>761</v>
      </c>
      <c r="N36" s="187">
        <v>2176335</v>
      </c>
    </row>
    <row r="37" spans="1:14" x14ac:dyDescent="0.25">
      <c r="A37" s="184" t="s">
        <v>36</v>
      </c>
      <c r="B37" s="148">
        <v>14543</v>
      </c>
      <c r="C37" s="148">
        <v>0</v>
      </c>
      <c r="D37" s="148">
        <v>0</v>
      </c>
      <c r="E37" s="148">
        <v>0</v>
      </c>
      <c r="F37" s="148">
        <v>1077</v>
      </c>
      <c r="G37" s="148">
        <v>1189</v>
      </c>
      <c r="H37" s="148">
        <v>0</v>
      </c>
      <c r="I37" s="148">
        <v>0</v>
      </c>
      <c r="J37" s="148">
        <v>0</v>
      </c>
      <c r="K37" s="148">
        <v>309</v>
      </c>
      <c r="L37" s="148">
        <v>0</v>
      </c>
      <c r="M37" s="148">
        <v>0</v>
      </c>
      <c r="N37" s="185">
        <v>17118</v>
      </c>
    </row>
    <row r="38" spans="1:14" x14ac:dyDescent="0.25">
      <c r="A38" s="186" t="s">
        <v>43</v>
      </c>
      <c r="B38" s="151">
        <v>72646</v>
      </c>
      <c r="C38" s="151">
        <v>79282</v>
      </c>
      <c r="D38" s="151">
        <v>40</v>
      </c>
      <c r="E38" s="151">
        <v>258</v>
      </c>
      <c r="F38" s="151">
        <v>3616</v>
      </c>
      <c r="G38" s="151">
        <v>511</v>
      </c>
      <c r="H38" s="151">
        <v>1403</v>
      </c>
      <c r="I38" s="151">
        <v>0</v>
      </c>
      <c r="J38" s="151">
        <v>1349</v>
      </c>
      <c r="K38" s="151">
        <v>2391</v>
      </c>
      <c r="L38" s="151">
        <v>0</v>
      </c>
      <c r="M38" s="151">
        <v>0</v>
      </c>
      <c r="N38" s="187">
        <v>161496</v>
      </c>
    </row>
    <row r="39" spans="1:14" x14ac:dyDescent="0.25">
      <c r="A39" s="184" t="s">
        <v>91</v>
      </c>
      <c r="B39" s="148">
        <v>27819</v>
      </c>
      <c r="C39" s="148">
        <v>0</v>
      </c>
      <c r="D39" s="148">
        <v>179</v>
      </c>
      <c r="E39" s="148">
        <v>773</v>
      </c>
      <c r="F39" s="148">
        <v>6226</v>
      </c>
      <c r="G39" s="148">
        <v>496</v>
      </c>
      <c r="H39" s="148">
        <v>4489</v>
      </c>
      <c r="I39" s="148">
        <v>6502</v>
      </c>
      <c r="J39" s="148">
        <v>0</v>
      </c>
      <c r="K39" s="148">
        <v>2081</v>
      </c>
      <c r="L39" s="148">
        <v>396</v>
      </c>
      <c r="M39" s="148">
        <v>0</v>
      </c>
      <c r="N39" s="185">
        <v>48961</v>
      </c>
    </row>
    <row r="40" spans="1:14" x14ac:dyDescent="0.25">
      <c r="A40" s="186" t="s">
        <v>92</v>
      </c>
      <c r="B40" s="151">
        <v>10731</v>
      </c>
      <c r="C40" s="151">
        <v>0</v>
      </c>
      <c r="D40" s="151">
        <v>814</v>
      </c>
      <c r="E40" s="151">
        <v>307</v>
      </c>
      <c r="F40" s="151">
        <v>3289</v>
      </c>
      <c r="G40" s="151">
        <v>2589</v>
      </c>
      <c r="H40" s="151">
        <v>2890</v>
      </c>
      <c r="I40" s="151">
        <v>0</v>
      </c>
      <c r="J40" s="151">
        <v>589</v>
      </c>
      <c r="K40" s="151">
        <v>0</v>
      </c>
      <c r="L40" s="151">
        <v>0</v>
      </c>
      <c r="M40" s="151">
        <v>0</v>
      </c>
      <c r="N40" s="187">
        <v>21209</v>
      </c>
    </row>
    <row r="41" spans="1:14" x14ac:dyDescent="0.25">
      <c r="A41" s="184" t="s">
        <v>93</v>
      </c>
      <c r="B41" s="148">
        <v>1276</v>
      </c>
      <c r="C41" s="148">
        <v>0</v>
      </c>
      <c r="D41" s="148">
        <v>0</v>
      </c>
      <c r="E41" s="148">
        <v>0</v>
      </c>
      <c r="F41" s="148">
        <v>378</v>
      </c>
      <c r="G41" s="148">
        <v>522</v>
      </c>
      <c r="H41" s="148">
        <v>734</v>
      </c>
      <c r="I41" s="148">
        <v>0</v>
      </c>
      <c r="J41" s="148">
        <v>0</v>
      </c>
      <c r="K41" s="148">
        <v>0</v>
      </c>
      <c r="L41" s="148">
        <v>0</v>
      </c>
      <c r="M41" s="148">
        <v>0</v>
      </c>
      <c r="N41" s="185">
        <v>2910</v>
      </c>
    </row>
    <row r="42" spans="1:14" x14ac:dyDescent="0.25">
      <c r="A42" s="186" t="s">
        <v>94</v>
      </c>
      <c r="B42" s="151">
        <v>1552</v>
      </c>
      <c r="C42" s="151">
        <v>0</v>
      </c>
      <c r="D42" s="151">
        <v>0</v>
      </c>
      <c r="E42" s="151">
        <v>0</v>
      </c>
      <c r="F42" s="151">
        <v>184</v>
      </c>
      <c r="G42" s="151">
        <v>0</v>
      </c>
      <c r="H42" s="151">
        <v>0</v>
      </c>
      <c r="I42" s="151">
        <v>0</v>
      </c>
      <c r="J42" s="151">
        <v>1953</v>
      </c>
      <c r="K42" s="151">
        <v>0</v>
      </c>
      <c r="L42" s="151">
        <v>0</v>
      </c>
      <c r="M42" s="151">
        <v>0</v>
      </c>
      <c r="N42" s="187">
        <v>3689</v>
      </c>
    </row>
    <row r="43" spans="1:14" x14ac:dyDescent="0.25">
      <c r="A43" s="184" t="s">
        <v>95</v>
      </c>
      <c r="B43" s="148">
        <v>1784</v>
      </c>
      <c r="C43" s="148">
        <v>0</v>
      </c>
      <c r="D43" s="148">
        <v>503</v>
      </c>
      <c r="E43" s="148">
        <v>0</v>
      </c>
      <c r="F43" s="148">
        <v>412</v>
      </c>
      <c r="G43" s="148">
        <v>0</v>
      </c>
      <c r="H43" s="148">
        <v>0</v>
      </c>
      <c r="I43" s="148">
        <v>0</v>
      </c>
      <c r="J43" s="148">
        <v>0</v>
      </c>
      <c r="K43" s="148">
        <v>0</v>
      </c>
      <c r="L43" s="148">
        <v>0</v>
      </c>
      <c r="M43" s="148">
        <v>0</v>
      </c>
      <c r="N43" s="185">
        <v>2699</v>
      </c>
    </row>
    <row r="44" spans="1:14" x14ac:dyDescent="0.25">
      <c r="A44" s="186" t="s">
        <v>96</v>
      </c>
      <c r="B44" s="151">
        <v>2865</v>
      </c>
      <c r="C44" s="151">
        <v>0</v>
      </c>
      <c r="D44" s="151">
        <v>243</v>
      </c>
      <c r="E44" s="151">
        <v>240</v>
      </c>
      <c r="F44" s="151">
        <v>1102</v>
      </c>
      <c r="G44" s="151">
        <v>0</v>
      </c>
      <c r="H44" s="151">
        <v>0</v>
      </c>
      <c r="I44" s="151">
        <v>0</v>
      </c>
      <c r="J44" s="151">
        <v>200</v>
      </c>
      <c r="K44" s="151">
        <v>0</v>
      </c>
      <c r="L44" s="151">
        <v>0</v>
      </c>
      <c r="M44" s="151">
        <v>0</v>
      </c>
      <c r="N44" s="187">
        <v>4650</v>
      </c>
    </row>
    <row r="45" spans="1:14" x14ac:dyDescent="0.25">
      <c r="A45" s="184" t="s">
        <v>97</v>
      </c>
      <c r="B45" s="148">
        <v>3426</v>
      </c>
      <c r="C45" s="148">
        <v>0</v>
      </c>
      <c r="D45" s="148">
        <v>0</v>
      </c>
      <c r="E45" s="148">
        <v>0</v>
      </c>
      <c r="F45" s="148">
        <v>0</v>
      </c>
      <c r="G45" s="148">
        <v>0</v>
      </c>
      <c r="H45" s="148">
        <v>0</v>
      </c>
      <c r="I45" s="148">
        <v>165</v>
      </c>
      <c r="J45" s="148">
        <v>1012</v>
      </c>
      <c r="K45" s="148">
        <v>0</v>
      </c>
      <c r="L45" s="148">
        <v>0</v>
      </c>
      <c r="M45" s="148">
        <v>0</v>
      </c>
      <c r="N45" s="185">
        <v>4603</v>
      </c>
    </row>
    <row r="46" spans="1:14" x14ac:dyDescent="0.25">
      <c r="A46" s="153"/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5"/>
    </row>
    <row r="47" spans="1:14" x14ac:dyDescent="0.25">
      <c r="A47" s="188" t="s">
        <v>0</v>
      </c>
      <c r="B47" s="157">
        <v>16661376</v>
      </c>
      <c r="C47" s="157">
        <v>510445</v>
      </c>
      <c r="D47" s="157">
        <v>780762</v>
      </c>
      <c r="E47" s="157">
        <v>514407</v>
      </c>
      <c r="F47" s="157">
        <v>1994599</v>
      </c>
      <c r="G47" s="157">
        <v>244066</v>
      </c>
      <c r="H47" s="157">
        <v>934482</v>
      </c>
      <c r="I47" s="157">
        <v>271759</v>
      </c>
      <c r="J47" s="157">
        <v>118761</v>
      </c>
      <c r="K47" s="157">
        <v>83137</v>
      </c>
      <c r="L47" s="157">
        <v>420296</v>
      </c>
      <c r="M47" s="157">
        <v>30811</v>
      </c>
      <c r="N47" s="189">
        <v>22564901</v>
      </c>
    </row>
    <row r="49" spans="1:14" ht="5.0999999999999996" customHeight="1" x14ac:dyDescent="0.25">
      <c r="A49" s="159"/>
      <c r="B49" s="159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60"/>
    </row>
    <row r="50" spans="1:14" x14ac:dyDescent="0.25">
      <c r="A50" s="217" t="s">
        <v>141</v>
      </c>
      <c r="B50" s="139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63"/>
    </row>
    <row r="51" spans="1:14" x14ac:dyDescent="0.25">
      <c r="A51" s="130" t="s">
        <v>63</v>
      </c>
      <c r="B51" s="139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63"/>
    </row>
    <row r="52" spans="1:14" x14ac:dyDescent="0.25">
      <c r="A52" s="291" t="s">
        <v>175</v>
      </c>
      <c r="B52" s="139"/>
      <c r="C52" s="139"/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63"/>
    </row>
    <row r="53" spans="1:14" ht="5.0999999999999996" customHeight="1" x14ac:dyDescent="0.25">
      <c r="A53" s="164"/>
      <c r="B53" s="164"/>
      <c r="C53" s="164"/>
      <c r="D53" s="164"/>
      <c r="E53" s="164"/>
      <c r="F53" s="164"/>
      <c r="G53" s="164"/>
      <c r="H53" s="164"/>
      <c r="I53" s="164"/>
      <c r="J53" s="164"/>
      <c r="K53" s="164"/>
      <c r="L53" s="164"/>
      <c r="M53" s="164"/>
      <c r="N53" s="165"/>
    </row>
  </sheetData>
  <mergeCells count="6">
    <mergeCell ref="A3:H4"/>
    <mergeCell ref="A6:H6"/>
    <mergeCell ref="A7:H7"/>
    <mergeCell ref="A8:H8"/>
    <mergeCell ref="M11:N11"/>
    <mergeCell ref="G10:H10"/>
  </mergeCells>
  <hyperlinks>
    <hyperlink ref="G10:H10" location="Índice!A1" display="volver a índice"/>
  </hyperlink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L54"/>
  <sheetViews>
    <sheetView showGridLines="0" zoomScaleNormal="100" workbookViewId="0"/>
  </sheetViews>
  <sheetFormatPr baseColWidth="10" defaultRowHeight="14.25" x14ac:dyDescent="0.25"/>
  <cols>
    <col min="1" max="1" width="18.7109375" style="72" customWidth="1"/>
    <col min="2" max="4" width="11.42578125" style="72"/>
    <col min="5" max="5" width="3.28515625" style="72" customWidth="1"/>
    <col min="6" max="8" width="11.42578125" style="72"/>
    <col min="9" max="9" width="11.85546875" style="168" customWidth="1"/>
    <col min="10" max="16384" width="11.42578125" style="168"/>
  </cols>
  <sheetData>
    <row r="1" spans="1:12" s="72" customFormat="1" ht="60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6"/>
      <c r="L1" s="76"/>
    </row>
    <row r="2" spans="1:12" s="72" customFormat="1" ht="14.1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6"/>
      <c r="L2" s="76"/>
    </row>
    <row r="3" spans="1:12" s="72" customFormat="1" ht="14.1" customHeight="1" x14ac:dyDescent="0.25">
      <c r="A3" s="318" t="s">
        <v>135</v>
      </c>
      <c r="B3" s="318"/>
      <c r="C3" s="318"/>
      <c r="D3" s="318"/>
      <c r="E3" s="318"/>
      <c r="F3" s="318"/>
      <c r="G3" s="318"/>
      <c r="H3" s="318"/>
      <c r="I3" s="319"/>
    </row>
    <row r="4" spans="1:12" s="72" customFormat="1" ht="18" customHeight="1" x14ac:dyDescent="0.25">
      <c r="A4" s="320"/>
      <c r="B4" s="320"/>
      <c r="C4" s="320"/>
      <c r="D4" s="320"/>
      <c r="E4" s="320"/>
      <c r="F4" s="320"/>
      <c r="G4" s="320"/>
      <c r="H4" s="320"/>
      <c r="I4" s="321"/>
    </row>
    <row r="5" spans="1:12" s="72" customFormat="1" ht="7.5" customHeight="1" x14ac:dyDescent="0.25">
      <c r="A5" s="176"/>
      <c r="B5" s="177"/>
      <c r="C5" s="177"/>
      <c r="D5" s="177"/>
      <c r="E5" s="177"/>
      <c r="F5" s="177"/>
      <c r="G5" s="177"/>
      <c r="H5" s="177"/>
      <c r="I5" s="178"/>
    </row>
    <row r="6" spans="1:12" s="72" customFormat="1" ht="14.1" customHeight="1" x14ac:dyDescent="0.25">
      <c r="A6" s="322" t="s">
        <v>205</v>
      </c>
      <c r="B6" s="323"/>
      <c r="C6" s="323"/>
      <c r="D6" s="323"/>
      <c r="E6" s="323"/>
      <c r="F6" s="323"/>
      <c r="G6" s="323"/>
      <c r="H6" s="323"/>
      <c r="I6" s="324"/>
    </row>
    <row r="7" spans="1:12" s="72" customFormat="1" ht="14.1" customHeight="1" x14ac:dyDescent="0.25">
      <c r="A7" s="322" t="s">
        <v>2</v>
      </c>
      <c r="B7" s="323"/>
      <c r="C7" s="323"/>
      <c r="D7" s="323"/>
      <c r="E7" s="323"/>
      <c r="F7" s="323"/>
      <c r="G7" s="323"/>
      <c r="H7" s="323"/>
      <c r="I7" s="324"/>
    </row>
    <row r="8" spans="1:12" s="72" customFormat="1" ht="14.1" customHeight="1" x14ac:dyDescent="0.25">
      <c r="A8" s="322" t="s">
        <v>178</v>
      </c>
      <c r="B8" s="323"/>
      <c r="C8" s="323"/>
      <c r="D8" s="323"/>
      <c r="E8" s="323"/>
      <c r="F8" s="323"/>
      <c r="G8" s="323"/>
      <c r="H8" s="323"/>
      <c r="I8" s="324"/>
    </row>
    <row r="9" spans="1:12" s="72" customFormat="1" ht="7.5" customHeight="1" x14ac:dyDescent="0.25">
      <c r="A9" s="73"/>
      <c r="B9" s="74"/>
      <c r="C9" s="74"/>
      <c r="D9" s="74"/>
      <c r="E9" s="74"/>
      <c r="F9" s="74"/>
      <c r="G9" s="74"/>
      <c r="H9" s="74"/>
      <c r="I9" s="75"/>
    </row>
    <row r="10" spans="1:12" s="72" customFormat="1" ht="12.75" customHeight="1" x14ac:dyDescent="0.25">
      <c r="A10" s="76"/>
      <c r="B10" s="76"/>
      <c r="C10" s="76"/>
      <c r="D10" s="76"/>
      <c r="E10" s="76"/>
      <c r="F10" s="76"/>
      <c r="G10" s="76"/>
      <c r="H10" s="325" t="s">
        <v>137</v>
      </c>
      <c r="I10" s="325"/>
      <c r="J10" s="294"/>
    </row>
    <row r="11" spans="1:12" s="72" customFormat="1" ht="12.75" customHeight="1" x14ac:dyDescent="0.25">
      <c r="A11" s="166"/>
      <c r="B11" s="167"/>
      <c r="C11" s="167"/>
      <c r="D11" s="167"/>
      <c r="E11" s="167"/>
      <c r="F11" s="385" t="s">
        <v>70</v>
      </c>
      <c r="G11" s="385"/>
      <c r="H11" s="385"/>
    </row>
    <row r="12" spans="1:12" ht="12.75" customHeight="1" x14ac:dyDescent="0.25">
      <c r="A12" s="336" t="s">
        <v>4</v>
      </c>
      <c r="B12" s="339" t="s">
        <v>69</v>
      </c>
      <c r="C12" s="339"/>
      <c r="D12" s="339"/>
      <c r="E12" s="82"/>
      <c r="F12" s="331" t="s">
        <v>34</v>
      </c>
      <c r="G12" s="331"/>
      <c r="H12" s="332"/>
    </row>
    <row r="13" spans="1:12" x14ac:dyDescent="0.25">
      <c r="A13" s="337"/>
      <c r="B13" s="81" t="s">
        <v>0</v>
      </c>
      <c r="C13" s="81" t="s">
        <v>23</v>
      </c>
      <c r="D13" s="81" t="s">
        <v>24</v>
      </c>
      <c r="E13" s="83"/>
      <c r="F13" s="81" t="s">
        <v>0</v>
      </c>
      <c r="G13" s="81" t="s">
        <v>23</v>
      </c>
      <c r="H13" s="84" t="s">
        <v>24</v>
      </c>
    </row>
    <row r="14" spans="1:12" x14ac:dyDescent="0.25">
      <c r="A14" s="169" t="s">
        <v>35</v>
      </c>
      <c r="B14" s="122">
        <v>170</v>
      </c>
      <c r="C14" s="122">
        <v>130</v>
      </c>
      <c r="D14" s="122">
        <v>40</v>
      </c>
      <c r="E14" s="122"/>
      <c r="F14" s="122">
        <v>3</v>
      </c>
      <c r="G14" s="122">
        <v>2</v>
      </c>
      <c r="H14" s="123">
        <v>1</v>
      </c>
    </row>
    <row r="15" spans="1:12" x14ac:dyDescent="0.25">
      <c r="A15" s="170" t="s">
        <v>37</v>
      </c>
      <c r="B15" s="125">
        <v>64045</v>
      </c>
      <c r="C15" s="125">
        <v>293</v>
      </c>
      <c r="D15" s="125">
        <v>63752</v>
      </c>
      <c r="E15" s="125"/>
      <c r="F15" s="125">
        <v>1009</v>
      </c>
      <c r="G15" s="125">
        <v>5</v>
      </c>
      <c r="H15" s="126">
        <v>1004</v>
      </c>
    </row>
    <row r="16" spans="1:12" x14ac:dyDescent="0.25">
      <c r="A16" s="169" t="s">
        <v>90</v>
      </c>
      <c r="B16" s="122">
        <v>8215</v>
      </c>
      <c r="C16" s="122">
        <v>0</v>
      </c>
      <c r="D16" s="122">
        <v>8215</v>
      </c>
      <c r="E16" s="122"/>
      <c r="F16" s="122">
        <v>202</v>
      </c>
      <c r="G16" s="122">
        <v>0</v>
      </c>
      <c r="H16" s="123">
        <v>202</v>
      </c>
    </row>
    <row r="17" spans="1:8" x14ac:dyDescent="0.25">
      <c r="A17" s="170" t="s">
        <v>38</v>
      </c>
      <c r="B17" s="125">
        <v>0</v>
      </c>
      <c r="C17" s="125">
        <v>0</v>
      </c>
      <c r="D17" s="125">
        <v>0</v>
      </c>
      <c r="E17" s="125"/>
      <c r="F17" s="125">
        <v>0</v>
      </c>
      <c r="G17" s="125">
        <v>0</v>
      </c>
      <c r="H17" s="126">
        <v>0</v>
      </c>
    </row>
    <row r="18" spans="1:8" x14ac:dyDescent="0.25">
      <c r="A18" s="169" t="s">
        <v>39</v>
      </c>
      <c r="B18" s="122">
        <v>0</v>
      </c>
      <c r="C18" s="122">
        <v>0</v>
      </c>
      <c r="D18" s="122">
        <v>0</v>
      </c>
      <c r="E18" s="122"/>
      <c r="F18" s="122">
        <v>0</v>
      </c>
      <c r="G18" s="122">
        <v>0</v>
      </c>
      <c r="H18" s="123">
        <v>0</v>
      </c>
    </row>
    <row r="19" spans="1:8" x14ac:dyDescent="0.25">
      <c r="A19" s="170" t="s">
        <v>40</v>
      </c>
      <c r="B19" s="125">
        <v>86</v>
      </c>
      <c r="C19" s="125">
        <v>86</v>
      </c>
      <c r="D19" s="125">
        <v>0</v>
      </c>
      <c r="E19" s="125"/>
      <c r="F19" s="125">
        <v>2</v>
      </c>
      <c r="G19" s="125">
        <v>2</v>
      </c>
      <c r="H19" s="126">
        <v>0</v>
      </c>
    </row>
    <row r="20" spans="1:8" x14ac:dyDescent="0.25">
      <c r="A20" s="169" t="s">
        <v>41</v>
      </c>
      <c r="B20" s="122">
        <v>0</v>
      </c>
      <c r="C20" s="122">
        <v>0</v>
      </c>
      <c r="D20" s="122">
        <v>0</v>
      </c>
      <c r="E20" s="122"/>
      <c r="F20" s="122">
        <v>0</v>
      </c>
      <c r="G20" s="122">
        <v>0</v>
      </c>
      <c r="H20" s="123">
        <v>0</v>
      </c>
    </row>
    <row r="21" spans="1:8" x14ac:dyDescent="0.25">
      <c r="A21" s="170" t="s">
        <v>42</v>
      </c>
      <c r="B21" s="125">
        <v>0</v>
      </c>
      <c r="C21" s="125">
        <v>0</v>
      </c>
      <c r="D21" s="125">
        <v>0</v>
      </c>
      <c r="E21" s="125"/>
      <c r="F21" s="125">
        <v>0</v>
      </c>
      <c r="G21" s="125">
        <v>0</v>
      </c>
      <c r="H21" s="126">
        <v>0</v>
      </c>
    </row>
    <row r="22" spans="1:8" x14ac:dyDescent="0.25">
      <c r="A22" s="169" t="s">
        <v>44</v>
      </c>
      <c r="B22" s="122">
        <v>603</v>
      </c>
      <c r="C22" s="122">
        <v>603</v>
      </c>
      <c r="D22" s="122">
        <v>0</v>
      </c>
      <c r="E22" s="122"/>
      <c r="F22" s="122">
        <v>14</v>
      </c>
      <c r="G22" s="122">
        <v>14</v>
      </c>
      <c r="H22" s="123">
        <v>0</v>
      </c>
    </row>
    <row r="23" spans="1:8" x14ac:dyDescent="0.25">
      <c r="A23" s="170" t="s">
        <v>45</v>
      </c>
      <c r="B23" s="125">
        <v>0</v>
      </c>
      <c r="C23" s="125">
        <v>0</v>
      </c>
      <c r="D23" s="125">
        <v>0</v>
      </c>
      <c r="E23" s="125"/>
      <c r="F23" s="125">
        <v>0</v>
      </c>
      <c r="G23" s="125">
        <v>0</v>
      </c>
      <c r="H23" s="126">
        <v>0</v>
      </c>
    </row>
    <row r="24" spans="1:8" x14ac:dyDescent="0.25">
      <c r="A24" s="169" t="s">
        <v>46</v>
      </c>
      <c r="B24" s="122">
        <v>185</v>
      </c>
      <c r="C24" s="122">
        <v>185</v>
      </c>
      <c r="D24" s="122">
        <v>0</v>
      </c>
      <c r="E24" s="122"/>
      <c r="F24" s="122">
        <v>2</v>
      </c>
      <c r="G24" s="122">
        <v>2</v>
      </c>
      <c r="H24" s="123">
        <v>0</v>
      </c>
    </row>
    <row r="25" spans="1:8" x14ac:dyDescent="0.25">
      <c r="A25" s="170" t="s">
        <v>47</v>
      </c>
      <c r="B25" s="125">
        <v>0</v>
      </c>
      <c r="C25" s="125">
        <v>0</v>
      </c>
      <c r="D25" s="125">
        <v>0</v>
      </c>
      <c r="E25" s="125"/>
      <c r="F25" s="125">
        <v>0</v>
      </c>
      <c r="G25" s="125">
        <v>0</v>
      </c>
      <c r="H25" s="126">
        <v>0</v>
      </c>
    </row>
    <row r="26" spans="1:8" x14ac:dyDescent="0.25">
      <c r="A26" s="169" t="s">
        <v>48</v>
      </c>
      <c r="B26" s="122">
        <v>453</v>
      </c>
      <c r="C26" s="122">
        <v>453</v>
      </c>
      <c r="D26" s="122">
        <v>0</v>
      </c>
      <c r="E26" s="122"/>
      <c r="F26" s="122">
        <v>7</v>
      </c>
      <c r="G26" s="122">
        <v>7</v>
      </c>
      <c r="H26" s="123">
        <v>0</v>
      </c>
    </row>
    <row r="27" spans="1:8" x14ac:dyDescent="0.25">
      <c r="A27" s="170" t="s">
        <v>49</v>
      </c>
      <c r="B27" s="125">
        <v>69</v>
      </c>
      <c r="C27" s="125">
        <v>69</v>
      </c>
      <c r="D27" s="125">
        <v>0</v>
      </c>
      <c r="E27" s="125"/>
      <c r="F27" s="125">
        <v>1</v>
      </c>
      <c r="G27" s="125">
        <v>1</v>
      </c>
      <c r="H27" s="126">
        <v>0</v>
      </c>
    </row>
    <row r="28" spans="1:8" x14ac:dyDescent="0.25">
      <c r="A28" s="169" t="s">
        <v>50</v>
      </c>
      <c r="B28" s="122">
        <v>0</v>
      </c>
      <c r="C28" s="122">
        <v>0</v>
      </c>
      <c r="D28" s="122">
        <v>0</v>
      </c>
      <c r="E28" s="122"/>
      <c r="F28" s="122">
        <v>0</v>
      </c>
      <c r="G28" s="122">
        <v>0</v>
      </c>
      <c r="H28" s="123">
        <v>0</v>
      </c>
    </row>
    <row r="29" spans="1:8" x14ac:dyDescent="0.25">
      <c r="A29" s="170" t="s">
        <v>51</v>
      </c>
      <c r="B29" s="125">
        <v>0</v>
      </c>
      <c r="C29" s="125">
        <v>0</v>
      </c>
      <c r="D29" s="125">
        <v>0</v>
      </c>
      <c r="E29" s="125"/>
      <c r="F29" s="125">
        <v>0</v>
      </c>
      <c r="G29" s="125">
        <v>0</v>
      </c>
      <c r="H29" s="126">
        <v>0</v>
      </c>
    </row>
    <row r="30" spans="1:8" x14ac:dyDescent="0.25">
      <c r="A30" s="169" t="s">
        <v>52</v>
      </c>
      <c r="B30" s="122">
        <v>0</v>
      </c>
      <c r="C30" s="122">
        <v>0</v>
      </c>
      <c r="D30" s="122">
        <v>0</v>
      </c>
      <c r="E30" s="122"/>
      <c r="F30" s="122">
        <v>0</v>
      </c>
      <c r="G30" s="122">
        <v>0</v>
      </c>
      <c r="H30" s="123">
        <v>0</v>
      </c>
    </row>
    <row r="31" spans="1:8" x14ac:dyDescent="0.25">
      <c r="A31" s="170" t="s">
        <v>59</v>
      </c>
      <c r="B31" s="125">
        <v>0</v>
      </c>
      <c r="C31" s="125">
        <v>0</v>
      </c>
      <c r="D31" s="125">
        <v>0</v>
      </c>
      <c r="E31" s="125"/>
      <c r="F31" s="125">
        <v>0</v>
      </c>
      <c r="G31" s="125">
        <v>0</v>
      </c>
      <c r="H31" s="126">
        <v>0</v>
      </c>
    </row>
    <row r="32" spans="1:8" x14ac:dyDescent="0.25">
      <c r="A32" s="169" t="s">
        <v>53</v>
      </c>
      <c r="B32" s="122">
        <v>358</v>
      </c>
      <c r="C32" s="122">
        <v>358</v>
      </c>
      <c r="D32" s="122">
        <v>0</v>
      </c>
      <c r="E32" s="122"/>
      <c r="F32" s="122">
        <v>8</v>
      </c>
      <c r="G32" s="122">
        <v>8</v>
      </c>
      <c r="H32" s="123">
        <v>0</v>
      </c>
    </row>
    <row r="33" spans="1:8" x14ac:dyDescent="0.25">
      <c r="A33" s="170" t="s">
        <v>54</v>
      </c>
      <c r="B33" s="125">
        <v>0</v>
      </c>
      <c r="C33" s="125">
        <v>0</v>
      </c>
      <c r="D33" s="125">
        <v>0</v>
      </c>
      <c r="E33" s="125"/>
      <c r="F33" s="125">
        <v>0</v>
      </c>
      <c r="G33" s="125">
        <v>0</v>
      </c>
      <c r="H33" s="126">
        <v>0</v>
      </c>
    </row>
    <row r="34" spans="1:8" x14ac:dyDescent="0.25">
      <c r="A34" s="169" t="s">
        <v>57</v>
      </c>
      <c r="B34" s="122">
        <v>0</v>
      </c>
      <c r="C34" s="122">
        <v>0</v>
      </c>
      <c r="D34" s="122">
        <v>0</v>
      </c>
      <c r="E34" s="122"/>
      <c r="F34" s="122">
        <v>0</v>
      </c>
      <c r="G34" s="122">
        <v>0</v>
      </c>
      <c r="H34" s="123">
        <v>0</v>
      </c>
    </row>
    <row r="35" spans="1:8" x14ac:dyDescent="0.25">
      <c r="A35" s="170" t="s">
        <v>55</v>
      </c>
      <c r="B35" s="125">
        <v>0</v>
      </c>
      <c r="C35" s="125">
        <v>0</v>
      </c>
      <c r="D35" s="125">
        <v>0</v>
      </c>
      <c r="E35" s="125"/>
      <c r="F35" s="125">
        <v>0</v>
      </c>
      <c r="G35" s="125">
        <v>0</v>
      </c>
      <c r="H35" s="126">
        <v>0</v>
      </c>
    </row>
    <row r="36" spans="1:8" x14ac:dyDescent="0.25">
      <c r="A36" s="169" t="s">
        <v>56</v>
      </c>
      <c r="B36" s="122">
        <v>14723</v>
      </c>
      <c r="C36" s="122">
        <v>135</v>
      </c>
      <c r="D36" s="122">
        <v>14588</v>
      </c>
      <c r="E36" s="122"/>
      <c r="F36" s="122">
        <v>283</v>
      </c>
      <c r="G36" s="122">
        <v>3</v>
      </c>
      <c r="H36" s="123">
        <v>280</v>
      </c>
    </row>
    <row r="37" spans="1:8" x14ac:dyDescent="0.25">
      <c r="A37" s="170" t="s">
        <v>67</v>
      </c>
      <c r="B37" s="125">
        <v>253</v>
      </c>
      <c r="C37" s="125">
        <v>253</v>
      </c>
      <c r="D37" s="125">
        <v>0</v>
      </c>
      <c r="E37" s="125"/>
      <c r="F37" s="125">
        <v>4</v>
      </c>
      <c r="G37" s="125">
        <v>4</v>
      </c>
      <c r="H37" s="126">
        <v>0</v>
      </c>
    </row>
    <row r="38" spans="1:8" x14ac:dyDescent="0.25">
      <c r="A38" s="169" t="s">
        <v>36</v>
      </c>
      <c r="B38" s="122">
        <v>0</v>
      </c>
      <c r="C38" s="122">
        <v>0</v>
      </c>
      <c r="D38" s="122">
        <v>0</v>
      </c>
      <c r="E38" s="122"/>
      <c r="F38" s="122">
        <v>0</v>
      </c>
      <c r="G38" s="122">
        <v>0</v>
      </c>
      <c r="H38" s="123">
        <v>0</v>
      </c>
    </row>
    <row r="39" spans="1:8" x14ac:dyDescent="0.25">
      <c r="A39" s="170" t="s">
        <v>43</v>
      </c>
      <c r="B39" s="125">
        <v>680</v>
      </c>
      <c r="C39" s="125">
        <v>46</v>
      </c>
      <c r="D39" s="125">
        <v>634</v>
      </c>
      <c r="E39" s="125"/>
      <c r="F39" s="125">
        <v>7</v>
      </c>
      <c r="G39" s="125">
        <v>1</v>
      </c>
      <c r="H39" s="126">
        <v>6</v>
      </c>
    </row>
    <row r="40" spans="1:8" x14ac:dyDescent="0.25">
      <c r="A40" s="169" t="s">
        <v>91</v>
      </c>
      <c r="B40" s="122">
        <v>0</v>
      </c>
      <c r="C40" s="122">
        <v>0</v>
      </c>
      <c r="D40" s="122">
        <v>0</v>
      </c>
      <c r="E40" s="122"/>
      <c r="F40" s="122">
        <v>0</v>
      </c>
      <c r="G40" s="122">
        <v>0</v>
      </c>
      <c r="H40" s="123">
        <v>0</v>
      </c>
    </row>
    <row r="41" spans="1:8" x14ac:dyDescent="0.25">
      <c r="A41" s="170" t="s">
        <v>92</v>
      </c>
      <c r="B41" s="125">
        <v>0</v>
      </c>
      <c r="C41" s="125">
        <v>0</v>
      </c>
      <c r="D41" s="125">
        <v>0</v>
      </c>
      <c r="E41" s="125"/>
      <c r="F41" s="125">
        <v>0</v>
      </c>
      <c r="G41" s="125">
        <v>0</v>
      </c>
      <c r="H41" s="126">
        <v>0</v>
      </c>
    </row>
    <row r="42" spans="1:8" x14ac:dyDescent="0.25">
      <c r="A42" s="169" t="s">
        <v>93</v>
      </c>
      <c r="B42" s="122">
        <v>0</v>
      </c>
      <c r="C42" s="122">
        <v>0</v>
      </c>
      <c r="D42" s="122">
        <v>0</v>
      </c>
      <c r="E42" s="122"/>
      <c r="F42" s="122">
        <v>0</v>
      </c>
      <c r="G42" s="122">
        <v>0</v>
      </c>
      <c r="H42" s="123">
        <v>0</v>
      </c>
    </row>
    <row r="43" spans="1:8" x14ac:dyDescent="0.25">
      <c r="A43" s="170" t="s">
        <v>94</v>
      </c>
      <c r="B43" s="125">
        <v>0</v>
      </c>
      <c r="C43" s="125">
        <v>0</v>
      </c>
      <c r="D43" s="125">
        <v>0</v>
      </c>
      <c r="E43" s="125"/>
      <c r="F43" s="125">
        <v>0</v>
      </c>
      <c r="G43" s="125">
        <v>0</v>
      </c>
      <c r="H43" s="126">
        <v>0</v>
      </c>
    </row>
    <row r="44" spans="1:8" x14ac:dyDescent="0.25">
      <c r="A44" s="169" t="s">
        <v>95</v>
      </c>
      <c r="B44" s="122">
        <v>0</v>
      </c>
      <c r="C44" s="122">
        <v>0</v>
      </c>
      <c r="D44" s="122">
        <v>0</v>
      </c>
      <c r="E44" s="122"/>
      <c r="F44" s="122">
        <v>0</v>
      </c>
      <c r="G44" s="122">
        <v>0</v>
      </c>
      <c r="H44" s="123">
        <v>0</v>
      </c>
    </row>
    <row r="45" spans="1:8" x14ac:dyDescent="0.25">
      <c r="A45" s="170" t="s">
        <v>96</v>
      </c>
      <c r="B45" s="125">
        <v>0</v>
      </c>
      <c r="C45" s="125">
        <v>0</v>
      </c>
      <c r="D45" s="125">
        <v>0</v>
      </c>
      <c r="E45" s="125"/>
      <c r="F45" s="125">
        <v>0</v>
      </c>
      <c r="G45" s="125">
        <v>0</v>
      </c>
      <c r="H45" s="126">
        <v>0</v>
      </c>
    </row>
    <row r="46" spans="1:8" x14ac:dyDescent="0.25">
      <c r="A46" s="169" t="s">
        <v>97</v>
      </c>
      <c r="B46" s="122">
        <v>0</v>
      </c>
      <c r="C46" s="122">
        <v>0</v>
      </c>
      <c r="D46" s="122">
        <v>0</v>
      </c>
      <c r="E46" s="122"/>
      <c r="F46" s="122">
        <v>0</v>
      </c>
      <c r="G46" s="122">
        <v>0</v>
      </c>
      <c r="H46" s="123">
        <v>0</v>
      </c>
    </row>
    <row r="47" spans="1:8" x14ac:dyDescent="0.25">
      <c r="A47" s="171"/>
      <c r="B47" s="71"/>
      <c r="C47" s="71"/>
      <c r="D47" s="71"/>
      <c r="E47" s="71"/>
      <c r="F47" s="71"/>
      <c r="G47" s="71"/>
      <c r="H47" s="172"/>
    </row>
    <row r="48" spans="1:8" x14ac:dyDescent="0.25">
      <c r="A48" s="173" t="s">
        <v>0</v>
      </c>
      <c r="B48" s="174">
        <v>89840</v>
      </c>
      <c r="C48" s="174">
        <v>2611</v>
      </c>
      <c r="D48" s="174">
        <v>87229</v>
      </c>
      <c r="E48" s="174"/>
      <c r="F48" s="174">
        <v>1542</v>
      </c>
      <c r="G48" s="174">
        <v>49</v>
      </c>
      <c r="H48" s="175">
        <v>1493</v>
      </c>
    </row>
    <row r="50" spans="1:8" ht="5.0999999999999996" customHeight="1" x14ac:dyDescent="0.25">
      <c r="A50" s="109"/>
      <c r="B50" s="109"/>
      <c r="C50" s="109"/>
      <c r="D50" s="109"/>
      <c r="E50" s="109"/>
      <c r="F50" s="109"/>
      <c r="G50" s="109"/>
      <c r="H50" s="110"/>
    </row>
    <row r="51" spans="1:8" x14ac:dyDescent="0.25">
      <c r="A51" s="217" t="s">
        <v>141</v>
      </c>
      <c r="B51" s="76"/>
      <c r="C51" s="76"/>
      <c r="D51" s="76"/>
      <c r="E51" s="76"/>
      <c r="F51" s="76"/>
      <c r="G51" s="76"/>
      <c r="H51" s="131"/>
    </row>
    <row r="52" spans="1:8" x14ac:dyDescent="0.25">
      <c r="A52" s="161" t="s">
        <v>63</v>
      </c>
      <c r="B52" s="76"/>
      <c r="C52" s="76"/>
      <c r="D52" s="76"/>
      <c r="E52" s="76"/>
      <c r="F52" s="76"/>
      <c r="G52" s="76"/>
      <c r="H52" s="131"/>
    </row>
    <row r="53" spans="1:8" x14ac:dyDescent="0.25">
      <c r="A53" s="291" t="s">
        <v>175</v>
      </c>
      <c r="B53" s="76"/>
      <c r="C53" s="76"/>
      <c r="D53" s="76"/>
      <c r="E53" s="76"/>
      <c r="F53" s="76"/>
      <c r="G53" s="76"/>
      <c r="H53" s="131"/>
    </row>
    <row r="54" spans="1:8" ht="5.0999999999999996" customHeight="1" x14ac:dyDescent="0.25">
      <c r="A54" s="132"/>
      <c r="B54" s="132"/>
      <c r="C54" s="132"/>
      <c r="D54" s="132"/>
      <c r="E54" s="132"/>
      <c r="F54" s="132"/>
      <c r="G54" s="132"/>
      <c r="H54" s="133"/>
    </row>
  </sheetData>
  <mergeCells count="9">
    <mergeCell ref="A3:I4"/>
    <mergeCell ref="A6:I6"/>
    <mergeCell ref="A7:I7"/>
    <mergeCell ref="A8:I8"/>
    <mergeCell ref="A12:A13"/>
    <mergeCell ref="B12:D12"/>
    <mergeCell ref="F12:H12"/>
    <mergeCell ref="F11:H11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L54"/>
  <sheetViews>
    <sheetView showGridLines="0" zoomScaleNormal="100" workbookViewId="0"/>
  </sheetViews>
  <sheetFormatPr baseColWidth="10" defaultRowHeight="14.25" x14ac:dyDescent="0.25"/>
  <cols>
    <col min="1" max="1" width="18.7109375" style="140" customWidth="1"/>
    <col min="2" max="4" width="11.42578125" style="140"/>
    <col min="5" max="5" width="3.28515625" style="140" customWidth="1"/>
    <col min="6" max="6" width="12.28515625" style="140" bestFit="1" customWidth="1"/>
    <col min="7" max="8" width="11.42578125" style="140"/>
    <col min="9" max="9" width="10.85546875" style="140" customWidth="1"/>
    <col min="10" max="16384" width="11.42578125" style="140"/>
  </cols>
  <sheetData>
    <row r="1" spans="1:12" s="72" customFormat="1" ht="60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6"/>
      <c r="L1" s="76"/>
    </row>
    <row r="2" spans="1:12" s="72" customFormat="1" ht="14.1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6"/>
      <c r="L2" s="76"/>
    </row>
    <row r="3" spans="1:12" s="72" customFormat="1" ht="14.1" customHeight="1" x14ac:dyDescent="0.25">
      <c r="A3" s="318" t="s">
        <v>135</v>
      </c>
      <c r="B3" s="318"/>
      <c r="C3" s="318"/>
      <c r="D3" s="318"/>
      <c r="E3" s="318"/>
      <c r="F3" s="318"/>
      <c r="G3" s="318"/>
      <c r="H3" s="318"/>
      <c r="I3" s="319"/>
    </row>
    <row r="4" spans="1:12" s="72" customFormat="1" ht="18" customHeight="1" x14ac:dyDescent="0.25">
      <c r="A4" s="320"/>
      <c r="B4" s="320"/>
      <c r="C4" s="320"/>
      <c r="D4" s="320"/>
      <c r="E4" s="320"/>
      <c r="F4" s="320"/>
      <c r="G4" s="320"/>
      <c r="H4" s="320"/>
      <c r="I4" s="321"/>
    </row>
    <row r="5" spans="1:12" s="72" customFormat="1" ht="7.5" customHeight="1" x14ac:dyDescent="0.25">
      <c r="A5" s="176"/>
      <c r="B5" s="177"/>
      <c r="C5" s="177"/>
      <c r="D5" s="177"/>
      <c r="E5" s="177"/>
      <c r="F5" s="177"/>
      <c r="G5" s="177"/>
      <c r="H5" s="177"/>
      <c r="I5" s="178"/>
    </row>
    <row r="6" spans="1:12" s="72" customFormat="1" ht="14.1" customHeight="1" x14ac:dyDescent="0.25">
      <c r="A6" s="322" t="s">
        <v>206</v>
      </c>
      <c r="B6" s="323"/>
      <c r="C6" s="323"/>
      <c r="D6" s="323"/>
      <c r="E6" s="323"/>
      <c r="F6" s="323"/>
      <c r="G6" s="323"/>
      <c r="H6" s="323"/>
      <c r="I6" s="324"/>
    </row>
    <row r="7" spans="1:12" s="72" customFormat="1" ht="14.1" customHeight="1" x14ac:dyDescent="0.25">
      <c r="A7" s="322" t="s">
        <v>2</v>
      </c>
      <c r="B7" s="323"/>
      <c r="C7" s="323"/>
      <c r="D7" s="323"/>
      <c r="E7" s="323"/>
      <c r="F7" s="323"/>
      <c r="G7" s="323"/>
      <c r="H7" s="323"/>
      <c r="I7" s="324"/>
    </row>
    <row r="8" spans="1:12" s="72" customFormat="1" ht="14.1" customHeight="1" x14ac:dyDescent="0.25">
      <c r="A8" s="322" t="s">
        <v>185</v>
      </c>
      <c r="B8" s="323"/>
      <c r="C8" s="323"/>
      <c r="D8" s="323"/>
      <c r="E8" s="323"/>
      <c r="F8" s="323"/>
      <c r="G8" s="323"/>
      <c r="H8" s="323"/>
      <c r="I8" s="324"/>
    </row>
    <row r="9" spans="1:12" s="72" customFormat="1" ht="7.5" customHeight="1" x14ac:dyDescent="0.25">
      <c r="A9" s="73"/>
      <c r="B9" s="74"/>
      <c r="C9" s="74"/>
      <c r="D9" s="74"/>
      <c r="E9" s="74"/>
      <c r="F9" s="74"/>
      <c r="G9" s="74"/>
      <c r="H9" s="74"/>
      <c r="I9" s="75"/>
    </row>
    <row r="10" spans="1:12" ht="12.75" customHeight="1" x14ac:dyDescent="0.25">
      <c r="A10" s="139"/>
      <c r="B10" s="139"/>
      <c r="C10" s="139"/>
      <c r="D10" s="139"/>
      <c r="E10" s="139"/>
      <c r="F10" s="139"/>
      <c r="G10" s="139"/>
      <c r="H10" s="325" t="s">
        <v>137</v>
      </c>
      <c r="I10" s="325"/>
      <c r="J10" s="294"/>
    </row>
    <row r="11" spans="1:12" ht="12.75" customHeight="1" x14ac:dyDescent="0.25">
      <c r="A11" s="141"/>
      <c r="B11" s="142"/>
      <c r="C11" s="142"/>
      <c r="D11" s="142"/>
      <c r="E11" s="142"/>
      <c r="F11" s="386" t="s">
        <v>70</v>
      </c>
      <c r="G11" s="386"/>
      <c r="H11" s="386"/>
    </row>
    <row r="12" spans="1:12" ht="12.75" customHeight="1" x14ac:dyDescent="0.25">
      <c r="A12" s="353" t="s">
        <v>4</v>
      </c>
      <c r="B12" s="369" t="s">
        <v>69</v>
      </c>
      <c r="C12" s="369"/>
      <c r="D12" s="369"/>
      <c r="E12" s="143"/>
      <c r="F12" s="387" t="s">
        <v>34</v>
      </c>
      <c r="G12" s="387"/>
      <c r="H12" s="388"/>
    </row>
    <row r="13" spans="1:12" x14ac:dyDescent="0.25">
      <c r="A13" s="355"/>
      <c r="B13" s="144" t="s">
        <v>0</v>
      </c>
      <c r="C13" s="144" t="s">
        <v>23</v>
      </c>
      <c r="D13" s="144" t="s">
        <v>24</v>
      </c>
      <c r="E13" s="145"/>
      <c r="F13" s="144" t="s">
        <v>0</v>
      </c>
      <c r="G13" s="144" t="s">
        <v>23</v>
      </c>
      <c r="H13" s="146" t="s">
        <v>24</v>
      </c>
    </row>
    <row r="14" spans="1:12" x14ac:dyDescent="0.25">
      <c r="A14" s="147" t="s">
        <v>35</v>
      </c>
      <c r="B14" s="148">
        <v>8825</v>
      </c>
      <c r="C14" s="148">
        <v>130</v>
      </c>
      <c r="D14" s="148">
        <v>8695</v>
      </c>
      <c r="E14" s="148"/>
      <c r="F14" s="148">
        <v>153</v>
      </c>
      <c r="G14" s="148">
        <v>2</v>
      </c>
      <c r="H14" s="149">
        <v>151</v>
      </c>
    </row>
    <row r="15" spans="1:12" x14ac:dyDescent="0.25">
      <c r="A15" s="150" t="s">
        <v>37</v>
      </c>
      <c r="B15" s="151">
        <v>136274</v>
      </c>
      <c r="C15" s="151">
        <v>744</v>
      </c>
      <c r="D15" s="151">
        <v>135530</v>
      </c>
      <c r="E15" s="151"/>
      <c r="F15" s="151">
        <v>2309</v>
      </c>
      <c r="G15" s="151">
        <v>12</v>
      </c>
      <c r="H15" s="152">
        <v>2297</v>
      </c>
    </row>
    <row r="16" spans="1:12" x14ac:dyDescent="0.25">
      <c r="A16" s="147" t="s">
        <v>90</v>
      </c>
      <c r="B16" s="148">
        <v>8215</v>
      </c>
      <c r="C16" s="148">
        <v>0</v>
      </c>
      <c r="D16" s="148">
        <v>8215</v>
      </c>
      <c r="E16" s="148"/>
      <c r="F16" s="148">
        <v>202</v>
      </c>
      <c r="G16" s="148">
        <v>0</v>
      </c>
      <c r="H16" s="149">
        <v>202</v>
      </c>
    </row>
    <row r="17" spans="1:8" x14ac:dyDescent="0.25">
      <c r="A17" s="150" t="s">
        <v>38</v>
      </c>
      <c r="B17" s="151">
        <v>0</v>
      </c>
      <c r="C17" s="151">
        <v>0</v>
      </c>
      <c r="D17" s="151">
        <v>0</v>
      </c>
      <c r="E17" s="151"/>
      <c r="F17" s="151">
        <v>0</v>
      </c>
      <c r="G17" s="151">
        <v>0</v>
      </c>
      <c r="H17" s="152">
        <v>0</v>
      </c>
    </row>
    <row r="18" spans="1:8" x14ac:dyDescent="0.25">
      <c r="A18" s="147" t="s">
        <v>39</v>
      </c>
      <c r="B18" s="148">
        <v>0</v>
      </c>
      <c r="C18" s="148">
        <v>0</v>
      </c>
      <c r="D18" s="148">
        <v>0</v>
      </c>
      <c r="E18" s="148"/>
      <c r="F18" s="148">
        <v>0</v>
      </c>
      <c r="G18" s="148">
        <v>0</v>
      </c>
      <c r="H18" s="149">
        <v>0</v>
      </c>
    </row>
    <row r="19" spans="1:8" x14ac:dyDescent="0.25">
      <c r="A19" s="150" t="s">
        <v>40</v>
      </c>
      <c r="B19" s="151">
        <v>86</v>
      </c>
      <c r="C19" s="151">
        <v>86</v>
      </c>
      <c r="D19" s="151">
        <v>0</v>
      </c>
      <c r="E19" s="151"/>
      <c r="F19" s="151">
        <v>2</v>
      </c>
      <c r="G19" s="151">
        <v>2</v>
      </c>
      <c r="H19" s="152">
        <v>0</v>
      </c>
    </row>
    <row r="20" spans="1:8" x14ac:dyDescent="0.25">
      <c r="A20" s="147" t="s">
        <v>41</v>
      </c>
      <c r="B20" s="148">
        <v>145</v>
      </c>
      <c r="C20" s="148">
        <v>145</v>
      </c>
      <c r="D20" s="148">
        <v>0</v>
      </c>
      <c r="E20" s="148"/>
      <c r="F20" s="148">
        <v>1</v>
      </c>
      <c r="G20" s="148">
        <v>1</v>
      </c>
      <c r="H20" s="149">
        <v>0</v>
      </c>
    </row>
    <row r="21" spans="1:8" x14ac:dyDescent="0.25">
      <c r="A21" s="150" t="s">
        <v>42</v>
      </c>
      <c r="B21" s="151">
        <v>0</v>
      </c>
      <c r="C21" s="151">
        <v>0</v>
      </c>
      <c r="D21" s="151">
        <v>0</v>
      </c>
      <c r="E21" s="151"/>
      <c r="F21" s="151">
        <v>0</v>
      </c>
      <c r="G21" s="151">
        <v>0</v>
      </c>
      <c r="H21" s="152">
        <v>0</v>
      </c>
    </row>
    <row r="22" spans="1:8" x14ac:dyDescent="0.25">
      <c r="A22" s="147" t="s">
        <v>44</v>
      </c>
      <c r="B22" s="148">
        <v>1149</v>
      </c>
      <c r="C22" s="148">
        <v>1149</v>
      </c>
      <c r="D22" s="148">
        <v>0</v>
      </c>
      <c r="E22" s="148"/>
      <c r="F22" s="148">
        <v>27</v>
      </c>
      <c r="G22" s="148">
        <v>27</v>
      </c>
      <c r="H22" s="149">
        <v>0</v>
      </c>
    </row>
    <row r="23" spans="1:8" x14ac:dyDescent="0.25">
      <c r="A23" s="150" t="s">
        <v>45</v>
      </c>
      <c r="B23" s="151">
        <v>18421</v>
      </c>
      <c r="C23" s="151">
        <v>69</v>
      </c>
      <c r="D23" s="151">
        <v>18352</v>
      </c>
      <c r="E23" s="151"/>
      <c r="F23" s="151">
        <v>301</v>
      </c>
      <c r="G23" s="151">
        <v>1</v>
      </c>
      <c r="H23" s="152">
        <v>300</v>
      </c>
    </row>
    <row r="24" spans="1:8" x14ac:dyDescent="0.25">
      <c r="A24" s="147" t="s">
        <v>46</v>
      </c>
      <c r="B24" s="148">
        <v>241</v>
      </c>
      <c r="C24" s="148">
        <v>241</v>
      </c>
      <c r="D24" s="148">
        <v>0</v>
      </c>
      <c r="E24" s="148"/>
      <c r="F24" s="148">
        <v>3</v>
      </c>
      <c r="G24" s="148">
        <v>3</v>
      </c>
      <c r="H24" s="149">
        <v>0</v>
      </c>
    </row>
    <row r="25" spans="1:8" x14ac:dyDescent="0.25">
      <c r="A25" s="150" t="s">
        <v>47</v>
      </c>
      <c r="B25" s="151">
        <v>0</v>
      </c>
      <c r="C25" s="151">
        <v>0</v>
      </c>
      <c r="D25" s="151">
        <v>0</v>
      </c>
      <c r="E25" s="151"/>
      <c r="F25" s="151">
        <v>0</v>
      </c>
      <c r="G25" s="151">
        <v>0</v>
      </c>
      <c r="H25" s="152">
        <v>0</v>
      </c>
    </row>
    <row r="26" spans="1:8" x14ac:dyDescent="0.25">
      <c r="A26" s="147" t="s">
        <v>48</v>
      </c>
      <c r="B26" s="148">
        <v>4908</v>
      </c>
      <c r="C26" s="148">
        <v>4908</v>
      </c>
      <c r="D26" s="148">
        <v>0</v>
      </c>
      <c r="E26" s="148"/>
      <c r="F26" s="148">
        <v>50</v>
      </c>
      <c r="G26" s="148">
        <v>50</v>
      </c>
      <c r="H26" s="149">
        <v>0</v>
      </c>
    </row>
    <row r="27" spans="1:8" x14ac:dyDescent="0.25">
      <c r="A27" s="150" t="s">
        <v>49</v>
      </c>
      <c r="B27" s="151">
        <v>69</v>
      </c>
      <c r="C27" s="151">
        <v>69</v>
      </c>
      <c r="D27" s="151">
        <v>0</v>
      </c>
      <c r="E27" s="151"/>
      <c r="F27" s="151">
        <v>1</v>
      </c>
      <c r="G27" s="151">
        <v>1</v>
      </c>
      <c r="H27" s="152">
        <v>0</v>
      </c>
    </row>
    <row r="28" spans="1:8" x14ac:dyDescent="0.25">
      <c r="A28" s="147" t="s">
        <v>50</v>
      </c>
      <c r="B28" s="148">
        <v>0</v>
      </c>
      <c r="C28" s="148">
        <v>0</v>
      </c>
      <c r="D28" s="148">
        <v>0</v>
      </c>
      <c r="E28" s="148"/>
      <c r="F28" s="148">
        <v>0</v>
      </c>
      <c r="G28" s="148">
        <v>0</v>
      </c>
      <c r="H28" s="149">
        <v>0</v>
      </c>
    </row>
    <row r="29" spans="1:8" x14ac:dyDescent="0.25">
      <c r="A29" s="150" t="s">
        <v>51</v>
      </c>
      <c r="B29" s="151">
        <v>0</v>
      </c>
      <c r="C29" s="151">
        <v>0</v>
      </c>
      <c r="D29" s="151">
        <v>0</v>
      </c>
      <c r="E29" s="151"/>
      <c r="F29" s="151">
        <v>0</v>
      </c>
      <c r="G29" s="151">
        <v>0</v>
      </c>
      <c r="H29" s="152">
        <v>0</v>
      </c>
    </row>
    <row r="30" spans="1:8" x14ac:dyDescent="0.25">
      <c r="A30" s="147" t="s">
        <v>52</v>
      </c>
      <c r="B30" s="148">
        <v>0</v>
      </c>
      <c r="C30" s="148">
        <v>0</v>
      </c>
      <c r="D30" s="148">
        <v>0</v>
      </c>
      <c r="E30" s="148"/>
      <c r="F30" s="148">
        <v>0</v>
      </c>
      <c r="G30" s="148">
        <v>0</v>
      </c>
      <c r="H30" s="149">
        <v>0</v>
      </c>
    </row>
    <row r="31" spans="1:8" x14ac:dyDescent="0.25">
      <c r="A31" s="150" t="s">
        <v>59</v>
      </c>
      <c r="B31" s="151">
        <v>0</v>
      </c>
      <c r="C31" s="151">
        <v>0</v>
      </c>
      <c r="D31" s="151">
        <v>0</v>
      </c>
      <c r="E31" s="151"/>
      <c r="F31" s="151">
        <v>0</v>
      </c>
      <c r="G31" s="151">
        <v>0</v>
      </c>
      <c r="H31" s="152">
        <v>0</v>
      </c>
    </row>
    <row r="32" spans="1:8" x14ac:dyDescent="0.25">
      <c r="A32" s="147" t="s">
        <v>53</v>
      </c>
      <c r="B32" s="148">
        <v>358</v>
      </c>
      <c r="C32" s="148">
        <v>358</v>
      </c>
      <c r="D32" s="148">
        <v>0</v>
      </c>
      <c r="E32" s="148"/>
      <c r="F32" s="148">
        <v>8</v>
      </c>
      <c r="G32" s="148">
        <v>8</v>
      </c>
      <c r="H32" s="149">
        <v>0</v>
      </c>
    </row>
    <row r="33" spans="1:8" x14ac:dyDescent="0.25">
      <c r="A33" s="150" t="s">
        <v>54</v>
      </c>
      <c r="B33" s="151">
        <v>9732</v>
      </c>
      <c r="C33" s="151">
        <v>9732</v>
      </c>
      <c r="D33" s="151">
        <v>0</v>
      </c>
      <c r="E33" s="151"/>
      <c r="F33" s="151">
        <v>98</v>
      </c>
      <c r="G33" s="151">
        <v>98</v>
      </c>
      <c r="H33" s="152">
        <v>0</v>
      </c>
    </row>
    <row r="34" spans="1:8" x14ac:dyDescent="0.25">
      <c r="A34" s="147" t="s">
        <v>57</v>
      </c>
      <c r="B34" s="148">
        <v>0</v>
      </c>
      <c r="C34" s="148">
        <v>0</v>
      </c>
      <c r="D34" s="148">
        <v>0</v>
      </c>
      <c r="E34" s="148"/>
      <c r="F34" s="148">
        <v>0</v>
      </c>
      <c r="G34" s="148">
        <v>0</v>
      </c>
      <c r="H34" s="149">
        <v>0</v>
      </c>
    </row>
    <row r="35" spans="1:8" x14ac:dyDescent="0.25">
      <c r="A35" s="150" t="s">
        <v>55</v>
      </c>
      <c r="B35" s="151">
        <v>0</v>
      </c>
      <c r="C35" s="151">
        <v>0</v>
      </c>
      <c r="D35" s="151">
        <v>0</v>
      </c>
      <c r="E35" s="151"/>
      <c r="F35" s="151">
        <v>0</v>
      </c>
      <c r="G35" s="151">
        <v>0</v>
      </c>
      <c r="H35" s="152">
        <v>0</v>
      </c>
    </row>
    <row r="36" spans="1:8" x14ac:dyDescent="0.25">
      <c r="A36" s="147" t="s">
        <v>56</v>
      </c>
      <c r="B36" s="148">
        <v>88100</v>
      </c>
      <c r="C36" s="148">
        <v>135</v>
      </c>
      <c r="D36" s="148">
        <v>87965</v>
      </c>
      <c r="E36" s="148"/>
      <c r="F36" s="148">
        <v>1763</v>
      </c>
      <c r="G36" s="148">
        <v>3</v>
      </c>
      <c r="H36" s="149">
        <v>1760</v>
      </c>
    </row>
    <row r="37" spans="1:8" x14ac:dyDescent="0.25">
      <c r="A37" s="150" t="s">
        <v>67</v>
      </c>
      <c r="B37" s="151">
        <v>2893</v>
      </c>
      <c r="C37" s="151">
        <v>2893</v>
      </c>
      <c r="D37" s="151">
        <v>0</v>
      </c>
      <c r="E37" s="151"/>
      <c r="F37" s="151">
        <v>58</v>
      </c>
      <c r="G37" s="151">
        <v>58</v>
      </c>
      <c r="H37" s="152">
        <v>0</v>
      </c>
    </row>
    <row r="38" spans="1:8" x14ac:dyDescent="0.25">
      <c r="A38" s="147" t="s">
        <v>36</v>
      </c>
      <c r="B38" s="148">
        <v>48</v>
      </c>
      <c r="C38" s="148">
        <v>48</v>
      </c>
      <c r="D38" s="148">
        <v>0</v>
      </c>
      <c r="E38" s="148"/>
      <c r="F38" s="148">
        <v>1</v>
      </c>
      <c r="G38" s="148">
        <v>1</v>
      </c>
      <c r="H38" s="149">
        <v>0</v>
      </c>
    </row>
    <row r="39" spans="1:8" x14ac:dyDescent="0.25">
      <c r="A39" s="150" t="s">
        <v>43</v>
      </c>
      <c r="B39" s="151">
        <v>698</v>
      </c>
      <c r="C39" s="151">
        <v>64</v>
      </c>
      <c r="D39" s="151">
        <v>634</v>
      </c>
      <c r="E39" s="151"/>
      <c r="F39" s="151">
        <v>8</v>
      </c>
      <c r="G39" s="151">
        <v>2</v>
      </c>
      <c r="H39" s="152">
        <v>6</v>
      </c>
    </row>
    <row r="40" spans="1:8" x14ac:dyDescent="0.25">
      <c r="A40" s="147" t="s">
        <v>91</v>
      </c>
      <c r="B40" s="148">
        <v>0</v>
      </c>
      <c r="C40" s="148">
        <v>0</v>
      </c>
      <c r="D40" s="148">
        <v>0</v>
      </c>
      <c r="E40" s="148"/>
      <c r="F40" s="148">
        <v>0</v>
      </c>
      <c r="G40" s="148">
        <v>0</v>
      </c>
      <c r="H40" s="149">
        <v>0</v>
      </c>
    </row>
    <row r="41" spans="1:8" x14ac:dyDescent="0.25">
      <c r="A41" s="150" t="s">
        <v>92</v>
      </c>
      <c r="B41" s="151">
        <v>0</v>
      </c>
      <c r="C41" s="151">
        <v>0</v>
      </c>
      <c r="D41" s="151">
        <v>0</v>
      </c>
      <c r="E41" s="151"/>
      <c r="F41" s="151">
        <v>0</v>
      </c>
      <c r="G41" s="151">
        <v>0</v>
      </c>
      <c r="H41" s="152">
        <v>0</v>
      </c>
    </row>
    <row r="42" spans="1:8" x14ac:dyDescent="0.25">
      <c r="A42" s="147" t="s">
        <v>93</v>
      </c>
      <c r="B42" s="148">
        <v>0</v>
      </c>
      <c r="C42" s="148">
        <v>0</v>
      </c>
      <c r="D42" s="148">
        <v>0</v>
      </c>
      <c r="E42" s="148"/>
      <c r="F42" s="148">
        <v>0</v>
      </c>
      <c r="G42" s="148">
        <v>0</v>
      </c>
      <c r="H42" s="149">
        <v>0</v>
      </c>
    </row>
    <row r="43" spans="1:8" x14ac:dyDescent="0.25">
      <c r="A43" s="150" t="s">
        <v>94</v>
      </c>
      <c r="B43" s="151">
        <v>0</v>
      </c>
      <c r="C43" s="151">
        <v>0</v>
      </c>
      <c r="D43" s="151">
        <v>0</v>
      </c>
      <c r="E43" s="151"/>
      <c r="F43" s="151">
        <v>0</v>
      </c>
      <c r="G43" s="151">
        <v>0</v>
      </c>
      <c r="H43" s="152">
        <v>0</v>
      </c>
    </row>
    <row r="44" spans="1:8" x14ac:dyDescent="0.25">
      <c r="A44" s="147" t="s">
        <v>95</v>
      </c>
      <c r="B44" s="148">
        <v>0</v>
      </c>
      <c r="C44" s="148">
        <v>0</v>
      </c>
      <c r="D44" s="148">
        <v>0</v>
      </c>
      <c r="E44" s="148"/>
      <c r="F44" s="148">
        <v>0</v>
      </c>
      <c r="G44" s="148">
        <v>0</v>
      </c>
      <c r="H44" s="149">
        <v>0</v>
      </c>
    </row>
    <row r="45" spans="1:8" x14ac:dyDescent="0.25">
      <c r="A45" s="150" t="s">
        <v>96</v>
      </c>
      <c r="B45" s="151">
        <v>0</v>
      </c>
      <c r="C45" s="151">
        <v>0</v>
      </c>
      <c r="D45" s="151">
        <v>0</v>
      </c>
      <c r="E45" s="151"/>
      <c r="F45" s="151">
        <v>0</v>
      </c>
      <c r="G45" s="151">
        <v>0</v>
      </c>
      <c r="H45" s="152">
        <v>0</v>
      </c>
    </row>
    <row r="46" spans="1:8" x14ac:dyDescent="0.25">
      <c r="A46" s="147" t="s">
        <v>97</v>
      </c>
      <c r="B46" s="148">
        <v>0</v>
      </c>
      <c r="C46" s="148">
        <v>0</v>
      </c>
      <c r="D46" s="148">
        <v>0</v>
      </c>
      <c r="E46" s="148"/>
      <c r="F46" s="148">
        <v>0</v>
      </c>
      <c r="G46" s="148">
        <v>0</v>
      </c>
      <c r="H46" s="149">
        <v>0</v>
      </c>
    </row>
    <row r="47" spans="1:8" x14ac:dyDescent="0.25">
      <c r="A47" s="153"/>
      <c r="B47" s="154"/>
      <c r="C47" s="154"/>
      <c r="D47" s="154"/>
      <c r="E47" s="154"/>
      <c r="F47" s="154"/>
      <c r="G47" s="154"/>
      <c r="H47" s="155"/>
    </row>
    <row r="48" spans="1:8" x14ac:dyDescent="0.25">
      <c r="A48" s="156" t="s">
        <v>0</v>
      </c>
      <c r="B48" s="157">
        <v>280162</v>
      </c>
      <c r="C48" s="157">
        <v>20771</v>
      </c>
      <c r="D48" s="157">
        <v>259391</v>
      </c>
      <c r="E48" s="157"/>
      <c r="F48" s="157">
        <v>4985</v>
      </c>
      <c r="G48" s="157">
        <v>269</v>
      </c>
      <c r="H48" s="158">
        <v>4716</v>
      </c>
    </row>
    <row r="50" spans="1:8" ht="5.0999999999999996" customHeight="1" x14ac:dyDescent="0.25">
      <c r="A50" s="159"/>
      <c r="B50" s="159"/>
      <c r="C50" s="159"/>
      <c r="D50" s="159"/>
      <c r="E50" s="159"/>
      <c r="F50" s="159"/>
      <c r="G50" s="159"/>
      <c r="H50" s="160"/>
    </row>
    <row r="51" spans="1:8" x14ac:dyDescent="0.25">
      <c r="A51" s="217" t="s">
        <v>141</v>
      </c>
      <c r="B51" s="139"/>
      <c r="C51" s="139"/>
      <c r="D51" s="139"/>
      <c r="E51" s="139"/>
      <c r="F51" s="139"/>
      <c r="G51" s="139"/>
      <c r="H51" s="163"/>
    </row>
    <row r="52" spans="1:8" x14ac:dyDescent="0.25">
      <c r="A52" s="161" t="s">
        <v>63</v>
      </c>
      <c r="B52" s="162"/>
      <c r="C52" s="139"/>
      <c r="D52" s="139"/>
      <c r="E52" s="139"/>
      <c r="F52" s="139"/>
      <c r="G52" s="139"/>
      <c r="H52" s="163"/>
    </row>
    <row r="53" spans="1:8" x14ac:dyDescent="0.25">
      <c r="A53" s="291" t="s">
        <v>175</v>
      </c>
      <c r="B53" s="139"/>
      <c r="C53" s="139"/>
      <c r="D53" s="139"/>
      <c r="E53" s="139"/>
      <c r="F53" s="139"/>
      <c r="G53" s="139"/>
      <c r="H53" s="163"/>
    </row>
    <row r="54" spans="1:8" ht="5.0999999999999996" customHeight="1" x14ac:dyDescent="0.25">
      <c r="A54" s="164"/>
      <c r="B54" s="164"/>
      <c r="C54" s="164"/>
      <c r="D54" s="164"/>
      <c r="E54" s="164"/>
      <c r="F54" s="164"/>
      <c r="G54" s="164"/>
      <c r="H54" s="165"/>
    </row>
  </sheetData>
  <mergeCells count="9">
    <mergeCell ref="F11:H11"/>
    <mergeCell ref="A12:A13"/>
    <mergeCell ref="B12:D12"/>
    <mergeCell ref="F12:H12"/>
    <mergeCell ref="A3:I4"/>
    <mergeCell ref="A6:I6"/>
    <mergeCell ref="A7:I7"/>
    <mergeCell ref="A8:I8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L54"/>
  <sheetViews>
    <sheetView showGridLines="0" topLeftCell="A28" zoomScaleNormal="100" workbookViewId="0"/>
  </sheetViews>
  <sheetFormatPr baseColWidth="10" defaultRowHeight="12.75" x14ac:dyDescent="0.2"/>
  <cols>
    <col min="1" max="1" width="18.7109375" style="18" customWidth="1"/>
    <col min="2" max="4" width="11.42578125" style="18"/>
    <col min="5" max="5" width="3.28515625" style="18" customWidth="1"/>
    <col min="6" max="6" width="12.28515625" style="18" bestFit="1" customWidth="1"/>
    <col min="7" max="8" width="11.42578125" style="18"/>
    <col min="9" max="9" width="10.85546875" style="18" customWidth="1"/>
    <col min="10" max="16384" width="11.42578125" style="18"/>
  </cols>
  <sheetData>
    <row r="1" spans="1:12" s="12" customFormat="1" ht="60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13"/>
      <c r="L1" s="13"/>
    </row>
    <row r="2" spans="1:12" s="12" customFormat="1" ht="14.1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13"/>
      <c r="L2" s="13"/>
    </row>
    <row r="3" spans="1:12" s="12" customFormat="1" ht="14.1" customHeight="1" x14ac:dyDescent="0.2">
      <c r="A3" s="395" t="s">
        <v>135</v>
      </c>
      <c r="B3" s="395"/>
      <c r="C3" s="395"/>
      <c r="D3" s="395"/>
      <c r="E3" s="395"/>
      <c r="F3" s="395"/>
      <c r="G3" s="395"/>
      <c r="H3" s="395"/>
      <c r="I3" s="396"/>
    </row>
    <row r="4" spans="1:12" s="12" customFormat="1" ht="18" customHeight="1" x14ac:dyDescent="0.2">
      <c r="A4" s="397"/>
      <c r="B4" s="397"/>
      <c r="C4" s="397"/>
      <c r="D4" s="397"/>
      <c r="E4" s="397"/>
      <c r="F4" s="397"/>
      <c r="G4" s="397"/>
      <c r="H4" s="397"/>
      <c r="I4" s="398"/>
    </row>
    <row r="5" spans="1:12" s="12" customFormat="1" ht="7.5" customHeight="1" x14ac:dyDescent="0.2">
      <c r="A5" s="14"/>
      <c r="B5" s="15"/>
      <c r="C5" s="15"/>
      <c r="D5" s="15"/>
      <c r="E5" s="15"/>
      <c r="F5" s="15"/>
      <c r="G5" s="15"/>
      <c r="H5" s="15"/>
      <c r="I5" s="16"/>
    </row>
    <row r="6" spans="1:12" s="12" customFormat="1" ht="14.1" customHeight="1" x14ac:dyDescent="0.2">
      <c r="A6" s="399" t="s">
        <v>207</v>
      </c>
      <c r="B6" s="400"/>
      <c r="C6" s="400"/>
      <c r="D6" s="400"/>
      <c r="E6" s="400"/>
      <c r="F6" s="400"/>
      <c r="G6" s="400"/>
      <c r="H6" s="400"/>
      <c r="I6" s="401"/>
    </row>
    <row r="7" spans="1:12" s="12" customFormat="1" ht="14.1" customHeight="1" x14ac:dyDescent="0.2">
      <c r="A7" s="399" t="s">
        <v>2</v>
      </c>
      <c r="B7" s="400"/>
      <c r="C7" s="400"/>
      <c r="D7" s="400"/>
      <c r="E7" s="400"/>
      <c r="F7" s="400"/>
      <c r="G7" s="400"/>
      <c r="H7" s="400"/>
      <c r="I7" s="401"/>
    </row>
    <row r="8" spans="1:12" s="12" customFormat="1" ht="14.1" customHeight="1" x14ac:dyDescent="0.2">
      <c r="A8" s="399" t="s">
        <v>188</v>
      </c>
      <c r="B8" s="400"/>
      <c r="C8" s="400"/>
      <c r="D8" s="400"/>
      <c r="E8" s="400"/>
      <c r="F8" s="400"/>
      <c r="G8" s="400"/>
      <c r="H8" s="400"/>
      <c r="I8" s="401"/>
    </row>
    <row r="9" spans="1:12" s="12" customFormat="1" ht="7.5" customHeight="1" x14ac:dyDescent="0.2">
      <c r="A9" s="11"/>
      <c r="B9" s="9"/>
      <c r="C9" s="9"/>
      <c r="D9" s="9"/>
      <c r="E9" s="9"/>
      <c r="F9" s="9"/>
      <c r="G9" s="9"/>
      <c r="H9" s="9"/>
      <c r="I9" s="10"/>
    </row>
    <row r="10" spans="1:12" ht="12.75" customHeight="1" x14ac:dyDescent="0.2">
      <c r="A10" s="17"/>
      <c r="B10" s="17"/>
      <c r="C10" s="17"/>
      <c r="D10" s="17"/>
      <c r="E10" s="17"/>
      <c r="F10" s="17"/>
      <c r="G10" s="17"/>
      <c r="H10" s="325" t="s">
        <v>137</v>
      </c>
      <c r="I10" s="325"/>
      <c r="J10" s="294"/>
    </row>
    <row r="11" spans="1:12" ht="12.75" customHeight="1" x14ac:dyDescent="0.2">
      <c r="A11" s="19"/>
      <c r="B11" s="20"/>
      <c r="C11" s="20"/>
      <c r="D11" s="20"/>
      <c r="E11" s="20"/>
      <c r="F11" s="389" t="s">
        <v>70</v>
      </c>
      <c r="G11" s="389"/>
      <c r="H11" s="389"/>
    </row>
    <row r="12" spans="1:12" ht="12.75" customHeight="1" x14ac:dyDescent="0.2">
      <c r="A12" s="390" t="s">
        <v>4</v>
      </c>
      <c r="B12" s="392" t="s">
        <v>69</v>
      </c>
      <c r="C12" s="392"/>
      <c r="D12" s="392"/>
      <c r="E12" s="29"/>
      <c r="F12" s="393" t="s">
        <v>34</v>
      </c>
      <c r="G12" s="393"/>
      <c r="H12" s="394"/>
    </row>
    <row r="13" spans="1:12" x14ac:dyDescent="0.2">
      <c r="A13" s="391"/>
      <c r="B13" s="31" t="s">
        <v>0</v>
      </c>
      <c r="C13" s="31" t="s">
        <v>23</v>
      </c>
      <c r="D13" s="31" t="s">
        <v>24</v>
      </c>
      <c r="E13" s="30"/>
      <c r="F13" s="31" t="s">
        <v>0</v>
      </c>
      <c r="G13" s="31" t="s">
        <v>23</v>
      </c>
      <c r="H13" s="38" t="s">
        <v>24</v>
      </c>
    </row>
    <row r="14" spans="1:12" x14ac:dyDescent="0.2">
      <c r="A14" s="35" t="s">
        <v>35</v>
      </c>
      <c r="B14" s="5">
        <v>80760</v>
      </c>
      <c r="C14" s="5">
        <v>41752</v>
      </c>
      <c r="D14" s="5">
        <v>39008</v>
      </c>
      <c r="E14" s="5"/>
      <c r="F14" s="5">
        <v>1267</v>
      </c>
      <c r="G14" s="5">
        <v>577</v>
      </c>
      <c r="H14" s="39">
        <v>690</v>
      </c>
    </row>
    <row r="15" spans="1:12" x14ac:dyDescent="0.2">
      <c r="A15" s="36" t="s">
        <v>37</v>
      </c>
      <c r="B15" s="4">
        <v>244023</v>
      </c>
      <c r="C15" s="4">
        <v>2569</v>
      </c>
      <c r="D15" s="4">
        <v>241454</v>
      </c>
      <c r="E15" s="4"/>
      <c r="F15" s="4">
        <v>4543</v>
      </c>
      <c r="G15" s="4">
        <v>48</v>
      </c>
      <c r="H15" s="40">
        <v>4495</v>
      </c>
    </row>
    <row r="16" spans="1:12" x14ac:dyDescent="0.2">
      <c r="A16" s="35" t="s">
        <v>90</v>
      </c>
      <c r="B16" s="5">
        <v>29325</v>
      </c>
      <c r="C16" s="5">
        <v>0</v>
      </c>
      <c r="D16" s="5">
        <v>29325</v>
      </c>
      <c r="E16" s="5"/>
      <c r="F16" s="5">
        <v>631</v>
      </c>
      <c r="G16" s="5">
        <v>0</v>
      </c>
      <c r="H16" s="39">
        <v>631</v>
      </c>
    </row>
    <row r="17" spans="1:8" x14ac:dyDescent="0.2">
      <c r="A17" s="36" t="s">
        <v>38</v>
      </c>
      <c r="B17" s="4">
        <v>4380</v>
      </c>
      <c r="C17" s="4">
        <v>4380</v>
      </c>
      <c r="D17" s="4">
        <v>0</v>
      </c>
      <c r="E17" s="4"/>
      <c r="F17" s="4">
        <v>102</v>
      </c>
      <c r="G17" s="4">
        <v>102</v>
      </c>
      <c r="H17" s="40">
        <v>0</v>
      </c>
    </row>
    <row r="18" spans="1:8" x14ac:dyDescent="0.2">
      <c r="A18" s="35" t="s">
        <v>39</v>
      </c>
      <c r="B18" s="5">
        <v>7588</v>
      </c>
      <c r="C18" s="5">
        <v>46</v>
      </c>
      <c r="D18" s="5">
        <v>7542</v>
      </c>
      <c r="E18" s="5"/>
      <c r="F18" s="5">
        <v>133</v>
      </c>
      <c r="G18" s="5">
        <v>1</v>
      </c>
      <c r="H18" s="39">
        <v>132</v>
      </c>
    </row>
    <row r="19" spans="1:8" x14ac:dyDescent="0.2">
      <c r="A19" s="36" t="s">
        <v>40</v>
      </c>
      <c r="B19" s="4">
        <v>261</v>
      </c>
      <c r="C19" s="4">
        <v>261</v>
      </c>
      <c r="D19" s="4">
        <v>0</v>
      </c>
      <c r="E19" s="4"/>
      <c r="F19" s="4">
        <v>6</v>
      </c>
      <c r="G19" s="4">
        <v>6</v>
      </c>
      <c r="H19" s="40">
        <v>0</v>
      </c>
    </row>
    <row r="20" spans="1:8" x14ac:dyDescent="0.2">
      <c r="A20" s="35" t="s">
        <v>41</v>
      </c>
      <c r="B20" s="5">
        <v>145</v>
      </c>
      <c r="C20" s="5">
        <v>145</v>
      </c>
      <c r="D20" s="5">
        <v>0</v>
      </c>
      <c r="E20" s="5"/>
      <c r="F20" s="5">
        <v>1</v>
      </c>
      <c r="G20" s="5">
        <v>1</v>
      </c>
      <c r="H20" s="39">
        <v>0</v>
      </c>
    </row>
    <row r="21" spans="1:8" x14ac:dyDescent="0.2">
      <c r="A21" s="36" t="s">
        <v>42</v>
      </c>
      <c r="B21" s="4">
        <v>64</v>
      </c>
      <c r="C21" s="4">
        <v>64</v>
      </c>
      <c r="D21" s="4">
        <v>0</v>
      </c>
      <c r="E21" s="4"/>
      <c r="F21" s="4">
        <v>1</v>
      </c>
      <c r="G21" s="4">
        <v>1</v>
      </c>
      <c r="H21" s="40">
        <v>0</v>
      </c>
    </row>
    <row r="22" spans="1:8" x14ac:dyDescent="0.2">
      <c r="A22" s="35" t="s">
        <v>44</v>
      </c>
      <c r="B22" s="5">
        <v>6127</v>
      </c>
      <c r="C22" s="5">
        <v>1204</v>
      </c>
      <c r="D22" s="5">
        <v>4923</v>
      </c>
      <c r="E22" s="5"/>
      <c r="F22" s="5">
        <v>128</v>
      </c>
      <c r="G22" s="5">
        <v>28</v>
      </c>
      <c r="H22" s="39">
        <v>100</v>
      </c>
    </row>
    <row r="23" spans="1:8" x14ac:dyDescent="0.2">
      <c r="A23" s="36" t="s">
        <v>45</v>
      </c>
      <c r="B23" s="4">
        <v>29392</v>
      </c>
      <c r="C23" s="4">
        <v>11040</v>
      </c>
      <c r="D23" s="4">
        <v>18352</v>
      </c>
      <c r="E23" s="4"/>
      <c r="F23" s="4">
        <v>505</v>
      </c>
      <c r="G23" s="4">
        <v>205</v>
      </c>
      <c r="H23" s="40">
        <v>300</v>
      </c>
    </row>
    <row r="24" spans="1:8" x14ac:dyDescent="0.2">
      <c r="A24" s="35" t="s">
        <v>46</v>
      </c>
      <c r="B24" s="5">
        <v>16877</v>
      </c>
      <c r="C24" s="5">
        <v>705</v>
      </c>
      <c r="D24" s="5">
        <v>16172</v>
      </c>
      <c r="E24" s="5"/>
      <c r="F24" s="5">
        <v>377</v>
      </c>
      <c r="G24" s="5">
        <v>9</v>
      </c>
      <c r="H24" s="39">
        <v>368</v>
      </c>
    </row>
    <row r="25" spans="1:8" x14ac:dyDescent="0.2">
      <c r="A25" s="36" t="s">
        <v>47</v>
      </c>
      <c r="B25" s="4">
        <v>0</v>
      </c>
      <c r="C25" s="4">
        <v>0</v>
      </c>
      <c r="D25" s="4">
        <v>0</v>
      </c>
      <c r="E25" s="4"/>
      <c r="F25" s="4">
        <v>0</v>
      </c>
      <c r="G25" s="4">
        <v>0</v>
      </c>
      <c r="H25" s="40">
        <v>0</v>
      </c>
    </row>
    <row r="26" spans="1:8" x14ac:dyDescent="0.2">
      <c r="A26" s="35" t="s">
        <v>48</v>
      </c>
      <c r="B26" s="5">
        <v>7330</v>
      </c>
      <c r="C26" s="5">
        <v>7330</v>
      </c>
      <c r="D26" s="5">
        <v>0</v>
      </c>
      <c r="E26" s="5"/>
      <c r="F26" s="5">
        <v>89</v>
      </c>
      <c r="G26" s="5">
        <v>89</v>
      </c>
      <c r="H26" s="39">
        <v>0</v>
      </c>
    </row>
    <row r="27" spans="1:8" x14ac:dyDescent="0.2">
      <c r="A27" s="36" t="s">
        <v>49</v>
      </c>
      <c r="B27" s="4">
        <v>5873</v>
      </c>
      <c r="C27" s="4">
        <v>5873</v>
      </c>
      <c r="D27" s="4">
        <v>0</v>
      </c>
      <c r="E27" s="4"/>
      <c r="F27" s="4">
        <v>118</v>
      </c>
      <c r="G27" s="4">
        <v>118</v>
      </c>
      <c r="H27" s="40">
        <v>0</v>
      </c>
    </row>
    <row r="28" spans="1:8" x14ac:dyDescent="0.2">
      <c r="A28" s="35" t="s">
        <v>50</v>
      </c>
      <c r="B28" s="5">
        <v>0</v>
      </c>
      <c r="C28" s="5">
        <v>0</v>
      </c>
      <c r="D28" s="5">
        <v>0</v>
      </c>
      <c r="E28" s="5"/>
      <c r="F28" s="5">
        <v>0</v>
      </c>
      <c r="G28" s="5">
        <v>0</v>
      </c>
      <c r="H28" s="39">
        <v>0</v>
      </c>
    </row>
    <row r="29" spans="1:8" x14ac:dyDescent="0.2">
      <c r="A29" s="36" t="s">
        <v>51</v>
      </c>
      <c r="B29" s="4">
        <v>4610</v>
      </c>
      <c r="C29" s="4">
        <v>4446</v>
      </c>
      <c r="D29" s="4">
        <v>164</v>
      </c>
      <c r="E29" s="4"/>
      <c r="F29" s="4">
        <v>74</v>
      </c>
      <c r="G29" s="4">
        <v>69</v>
      </c>
      <c r="H29" s="40">
        <v>5</v>
      </c>
    </row>
    <row r="30" spans="1:8" x14ac:dyDescent="0.2">
      <c r="A30" s="35" t="s">
        <v>52</v>
      </c>
      <c r="B30" s="5">
        <v>6869</v>
      </c>
      <c r="C30" s="5">
        <v>269</v>
      </c>
      <c r="D30" s="5">
        <v>6600</v>
      </c>
      <c r="E30" s="5"/>
      <c r="F30" s="5">
        <v>92</v>
      </c>
      <c r="G30" s="5">
        <v>4</v>
      </c>
      <c r="H30" s="39">
        <v>88</v>
      </c>
    </row>
    <row r="31" spans="1:8" x14ac:dyDescent="0.2">
      <c r="A31" s="36" t="s">
        <v>59</v>
      </c>
      <c r="B31" s="4">
        <v>24430</v>
      </c>
      <c r="C31" s="4">
        <v>0</v>
      </c>
      <c r="D31" s="4">
        <v>24430</v>
      </c>
      <c r="E31" s="4"/>
      <c r="F31" s="4">
        <v>520</v>
      </c>
      <c r="G31" s="4">
        <v>0</v>
      </c>
      <c r="H31" s="40">
        <v>520</v>
      </c>
    </row>
    <row r="32" spans="1:8" x14ac:dyDescent="0.2">
      <c r="A32" s="35" t="s">
        <v>53</v>
      </c>
      <c r="B32" s="5">
        <v>7473</v>
      </c>
      <c r="C32" s="5">
        <v>2696</v>
      </c>
      <c r="D32" s="5">
        <v>4777</v>
      </c>
      <c r="E32" s="5"/>
      <c r="F32" s="5">
        <v>149</v>
      </c>
      <c r="G32" s="5">
        <v>49</v>
      </c>
      <c r="H32" s="39">
        <v>100</v>
      </c>
    </row>
    <row r="33" spans="1:8" x14ac:dyDescent="0.2">
      <c r="A33" s="36" t="s">
        <v>54</v>
      </c>
      <c r="B33" s="4">
        <v>12766</v>
      </c>
      <c r="C33" s="4">
        <v>9732</v>
      </c>
      <c r="D33" s="4">
        <v>3034</v>
      </c>
      <c r="E33" s="4"/>
      <c r="F33" s="4">
        <v>158</v>
      </c>
      <c r="G33" s="4">
        <v>98</v>
      </c>
      <c r="H33" s="40">
        <v>60</v>
      </c>
    </row>
    <row r="34" spans="1:8" x14ac:dyDescent="0.2">
      <c r="A34" s="35" t="s">
        <v>57</v>
      </c>
      <c r="B34" s="5">
        <v>0</v>
      </c>
      <c r="C34" s="5">
        <v>0</v>
      </c>
      <c r="D34" s="5">
        <v>0</v>
      </c>
      <c r="E34" s="5"/>
      <c r="F34" s="5">
        <v>0</v>
      </c>
      <c r="G34" s="5">
        <v>0</v>
      </c>
      <c r="H34" s="39">
        <v>0</v>
      </c>
    </row>
    <row r="35" spans="1:8" x14ac:dyDescent="0.2">
      <c r="A35" s="36" t="s">
        <v>55</v>
      </c>
      <c r="B35" s="4">
        <v>8333</v>
      </c>
      <c r="C35" s="4">
        <v>8333</v>
      </c>
      <c r="D35" s="4">
        <v>0</v>
      </c>
      <c r="E35" s="4"/>
      <c r="F35" s="4">
        <v>200</v>
      </c>
      <c r="G35" s="4">
        <v>200</v>
      </c>
      <c r="H35" s="40">
        <v>0</v>
      </c>
    </row>
    <row r="36" spans="1:8" x14ac:dyDescent="0.2">
      <c r="A36" s="35" t="s">
        <v>56</v>
      </c>
      <c r="B36" s="5">
        <v>104362</v>
      </c>
      <c r="C36" s="5">
        <v>5061</v>
      </c>
      <c r="D36" s="5">
        <v>99301</v>
      </c>
      <c r="E36" s="5"/>
      <c r="F36" s="5">
        <v>2083</v>
      </c>
      <c r="G36" s="5">
        <v>105</v>
      </c>
      <c r="H36" s="39">
        <v>1978</v>
      </c>
    </row>
    <row r="37" spans="1:8" x14ac:dyDescent="0.2">
      <c r="A37" s="36" t="s">
        <v>67</v>
      </c>
      <c r="B37" s="4">
        <v>26327</v>
      </c>
      <c r="C37" s="4">
        <v>5714</v>
      </c>
      <c r="D37" s="4">
        <v>20613</v>
      </c>
      <c r="E37" s="4"/>
      <c r="F37" s="4">
        <v>551</v>
      </c>
      <c r="G37" s="4">
        <v>111</v>
      </c>
      <c r="H37" s="40">
        <v>440</v>
      </c>
    </row>
    <row r="38" spans="1:8" x14ac:dyDescent="0.2">
      <c r="A38" s="35" t="s">
        <v>36</v>
      </c>
      <c r="B38" s="5">
        <v>48</v>
      </c>
      <c r="C38" s="5">
        <v>48</v>
      </c>
      <c r="D38" s="5">
        <v>0</v>
      </c>
      <c r="E38" s="5"/>
      <c r="F38" s="5">
        <v>1</v>
      </c>
      <c r="G38" s="5">
        <v>1</v>
      </c>
      <c r="H38" s="39">
        <v>0</v>
      </c>
    </row>
    <row r="39" spans="1:8" x14ac:dyDescent="0.2">
      <c r="A39" s="36" t="s">
        <v>43</v>
      </c>
      <c r="B39" s="4">
        <v>10191</v>
      </c>
      <c r="C39" s="4">
        <v>9557</v>
      </c>
      <c r="D39" s="4">
        <v>634</v>
      </c>
      <c r="E39" s="4"/>
      <c r="F39" s="4">
        <v>208</v>
      </c>
      <c r="G39" s="4">
        <v>202</v>
      </c>
      <c r="H39" s="40">
        <v>6</v>
      </c>
    </row>
    <row r="40" spans="1:8" x14ac:dyDescent="0.2">
      <c r="A40" s="35" t="s">
        <v>91</v>
      </c>
      <c r="B40" s="5">
        <v>0</v>
      </c>
      <c r="C40" s="5">
        <v>0</v>
      </c>
      <c r="D40" s="5">
        <v>0</v>
      </c>
      <c r="E40" s="5"/>
      <c r="F40" s="5">
        <v>0</v>
      </c>
      <c r="G40" s="5">
        <v>0</v>
      </c>
      <c r="H40" s="39">
        <v>0</v>
      </c>
    </row>
    <row r="41" spans="1:8" x14ac:dyDescent="0.2">
      <c r="A41" s="36" t="s">
        <v>92</v>
      </c>
      <c r="B41" s="4">
        <v>0</v>
      </c>
      <c r="C41" s="4">
        <v>0</v>
      </c>
      <c r="D41" s="4">
        <v>0</v>
      </c>
      <c r="E41" s="4"/>
      <c r="F41" s="4">
        <v>0</v>
      </c>
      <c r="G41" s="4">
        <v>0</v>
      </c>
      <c r="H41" s="40">
        <v>0</v>
      </c>
    </row>
    <row r="42" spans="1:8" x14ac:dyDescent="0.2">
      <c r="A42" s="35" t="s">
        <v>93</v>
      </c>
      <c r="B42" s="5">
        <v>0</v>
      </c>
      <c r="C42" s="5">
        <v>0</v>
      </c>
      <c r="D42" s="5">
        <v>0</v>
      </c>
      <c r="E42" s="5"/>
      <c r="F42" s="5">
        <v>0</v>
      </c>
      <c r="G42" s="5">
        <v>0</v>
      </c>
      <c r="H42" s="39">
        <v>0</v>
      </c>
    </row>
    <row r="43" spans="1:8" x14ac:dyDescent="0.2">
      <c r="A43" s="36" t="s">
        <v>94</v>
      </c>
      <c r="B43" s="4">
        <v>0</v>
      </c>
      <c r="C43" s="4">
        <v>0</v>
      </c>
      <c r="D43" s="4">
        <v>0</v>
      </c>
      <c r="E43" s="4"/>
      <c r="F43" s="4">
        <v>0</v>
      </c>
      <c r="G43" s="4">
        <v>0</v>
      </c>
      <c r="H43" s="40">
        <v>0</v>
      </c>
    </row>
    <row r="44" spans="1:8" x14ac:dyDescent="0.2">
      <c r="A44" s="35" t="s">
        <v>95</v>
      </c>
      <c r="B44" s="5">
        <v>0</v>
      </c>
      <c r="C44" s="5">
        <v>0</v>
      </c>
      <c r="D44" s="5">
        <v>0</v>
      </c>
      <c r="E44" s="5"/>
      <c r="F44" s="5">
        <v>0</v>
      </c>
      <c r="G44" s="5">
        <v>0</v>
      </c>
      <c r="H44" s="39">
        <v>0</v>
      </c>
    </row>
    <row r="45" spans="1:8" x14ac:dyDescent="0.2">
      <c r="A45" s="36" t="s">
        <v>96</v>
      </c>
      <c r="B45" s="4">
        <v>0</v>
      </c>
      <c r="C45" s="4">
        <v>0</v>
      </c>
      <c r="D45" s="4">
        <v>0</v>
      </c>
      <c r="E45" s="4"/>
      <c r="F45" s="4">
        <v>0</v>
      </c>
      <c r="G45" s="4">
        <v>0</v>
      </c>
      <c r="H45" s="40">
        <v>0</v>
      </c>
    </row>
    <row r="46" spans="1:8" x14ac:dyDescent="0.2">
      <c r="A46" s="35" t="s">
        <v>97</v>
      </c>
      <c r="B46" s="5">
        <v>1925</v>
      </c>
      <c r="C46" s="5">
        <v>1925</v>
      </c>
      <c r="D46" s="5">
        <v>0</v>
      </c>
      <c r="E46" s="5"/>
      <c r="F46" s="5">
        <v>35</v>
      </c>
      <c r="G46" s="5">
        <v>35</v>
      </c>
      <c r="H46" s="39">
        <v>0</v>
      </c>
    </row>
    <row r="47" spans="1:8" x14ac:dyDescent="0.2">
      <c r="A47" s="32"/>
      <c r="B47" s="33"/>
      <c r="C47" s="33"/>
      <c r="D47" s="33"/>
      <c r="E47" s="33"/>
      <c r="F47" s="33"/>
      <c r="G47" s="33"/>
      <c r="H47" s="34"/>
    </row>
    <row r="48" spans="1:8" x14ac:dyDescent="0.2">
      <c r="A48" s="37" t="s">
        <v>0</v>
      </c>
      <c r="B48" s="41">
        <v>639479</v>
      </c>
      <c r="C48" s="41">
        <v>123150</v>
      </c>
      <c r="D48" s="41">
        <v>516329</v>
      </c>
      <c r="E48" s="41"/>
      <c r="F48" s="41">
        <v>11972</v>
      </c>
      <c r="G48" s="41">
        <v>2059</v>
      </c>
      <c r="H48" s="42">
        <v>9913</v>
      </c>
    </row>
    <row r="50" spans="1:8" ht="5.0999999999999996" customHeight="1" x14ac:dyDescent="0.2">
      <c r="A50" s="22"/>
      <c r="B50" s="22"/>
      <c r="C50" s="22"/>
      <c r="D50" s="22"/>
      <c r="E50" s="22"/>
      <c r="F50" s="22"/>
      <c r="G50" s="22"/>
      <c r="H50" s="23"/>
    </row>
    <row r="51" spans="1:8" x14ac:dyDescent="0.2">
      <c r="A51" s="21" t="s">
        <v>136</v>
      </c>
      <c r="B51" s="17"/>
      <c r="C51" s="17"/>
      <c r="D51" s="17"/>
      <c r="E51" s="17"/>
      <c r="F51" s="17"/>
      <c r="G51" s="17"/>
      <c r="H51" s="24"/>
    </row>
    <row r="52" spans="1:8" x14ac:dyDescent="0.2">
      <c r="A52" s="27" t="s">
        <v>63</v>
      </c>
      <c r="B52" s="28"/>
      <c r="C52" s="17"/>
      <c r="D52" s="17"/>
      <c r="E52" s="17"/>
      <c r="F52" s="17"/>
      <c r="G52" s="17"/>
      <c r="H52" s="24"/>
    </row>
    <row r="53" spans="1:8" x14ac:dyDescent="0.2">
      <c r="A53" s="306" t="s">
        <v>175</v>
      </c>
      <c r="B53" s="17"/>
      <c r="C53" s="17"/>
      <c r="D53" s="17"/>
      <c r="E53" s="17"/>
      <c r="F53" s="17"/>
      <c r="G53" s="17"/>
      <c r="H53" s="24"/>
    </row>
    <row r="54" spans="1:8" ht="5.0999999999999996" customHeight="1" x14ac:dyDescent="0.2">
      <c r="A54" s="25"/>
      <c r="B54" s="25"/>
      <c r="C54" s="25"/>
      <c r="D54" s="25"/>
      <c r="E54" s="25"/>
      <c r="F54" s="25"/>
      <c r="G54" s="25"/>
      <c r="H54" s="26"/>
    </row>
  </sheetData>
  <mergeCells count="9">
    <mergeCell ref="F11:H11"/>
    <mergeCell ref="A12:A13"/>
    <mergeCell ref="B12:D12"/>
    <mergeCell ref="F12:H12"/>
    <mergeCell ref="A3:I4"/>
    <mergeCell ref="A6:I6"/>
    <mergeCell ref="A7:I7"/>
    <mergeCell ref="A8:I8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L54"/>
  <sheetViews>
    <sheetView showGridLines="0" topLeftCell="A28" zoomScaleNormal="100" workbookViewId="0"/>
  </sheetViews>
  <sheetFormatPr baseColWidth="10" defaultRowHeight="14.25" x14ac:dyDescent="0.25"/>
  <cols>
    <col min="1" max="1" width="18.7109375" style="72" customWidth="1"/>
    <col min="2" max="3" width="11.42578125" style="72"/>
    <col min="4" max="4" width="6.7109375" style="72" customWidth="1"/>
    <col min="5" max="8" width="11.42578125" style="72"/>
    <col min="9" max="9" width="8.140625" style="72" customWidth="1"/>
    <col min="10" max="16384" width="11.42578125" style="72"/>
  </cols>
  <sheetData>
    <row r="1" spans="1:12" ht="60" customHeight="1" x14ac:dyDescent="0.25">
      <c r="A1"/>
      <c r="B1" s="71"/>
      <c r="C1" s="71"/>
      <c r="D1" s="71"/>
      <c r="E1" s="71"/>
      <c r="F1" s="71"/>
      <c r="G1" s="71"/>
      <c r="H1" s="71"/>
      <c r="I1" s="71"/>
      <c r="J1" s="71"/>
      <c r="K1" s="76"/>
      <c r="L1" s="76"/>
    </row>
    <row r="2" spans="1:12" ht="14.1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6"/>
      <c r="L2" s="76"/>
    </row>
    <row r="3" spans="1:12" ht="14.1" customHeight="1" x14ac:dyDescent="0.25">
      <c r="A3" s="318" t="s">
        <v>135</v>
      </c>
      <c r="B3" s="318"/>
      <c r="C3" s="318"/>
      <c r="D3" s="318"/>
      <c r="E3" s="318"/>
      <c r="F3" s="318"/>
      <c r="G3" s="318"/>
      <c r="H3" s="318"/>
      <c r="I3" s="319"/>
    </row>
    <row r="4" spans="1:12" ht="18" customHeight="1" x14ac:dyDescent="0.25">
      <c r="A4" s="320"/>
      <c r="B4" s="320"/>
      <c r="C4" s="320"/>
      <c r="D4" s="320"/>
      <c r="E4" s="320"/>
      <c r="F4" s="320"/>
      <c r="G4" s="320"/>
      <c r="H4" s="320"/>
      <c r="I4" s="321"/>
    </row>
    <row r="5" spans="1:12" ht="7.5" customHeight="1" x14ac:dyDescent="0.25">
      <c r="A5" s="176"/>
      <c r="B5" s="177"/>
      <c r="C5" s="177"/>
      <c r="D5" s="177"/>
      <c r="E5" s="177"/>
      <c r="F5" s="177"/>
      <c r="G5" s="177"/>
      <c r="H5" s="177"/>
      <c r="I5" s="178"/>
    </row>
    <row r="6" spans="1:12" ht="14.1" customHeight="1" x14ac:dyDescent="0.25">
      <c r="A6" s="322" t="s">
        <v>176</v>
      </c>
      <c r="B6" s="323"/>
      <c r="C6" s="323"/>
      <c r="D6" s="323"/>
      <c r="E6" s="323"/>
      <c r="F6" s="323"/>
      <c r="G6" s="323"/>
      <c r="H6" s="323"/>
      <c r="I6" s="324"/>
    </row>
    <row r="7" spans="1:12" ht="14.1" customHeight="1" x14ac:dyDescent="0.25">
      <c r="A7" s="322" t="s">
        <v>2</v>
      </c>
      <c r="B7" s="323"/>
      <c r="C7" s="323"/>
      <c r="D7" s="323"/>
      <c r="E7" s="323"/>
      <c r="F7" s="323"/>
      <c r="G7" s="323"/>
      <c r="H7" s="323"/>
      <c r="I7" s="324"/>
    </row>
    <row r="8" spans="1:12" ht="14.1" customHeight="1" x14ac:dyDescent="0.25">
      <c r="A8" s="322" t="s">
        <v>213</v>
      </c>
      <c r="B8" s="323"/>
      <c r="C8" s="323"/>
      <c r="D8" s="323"/>
      <c r="E8" s="323"/>
      <c r="F8" s="323"/>
      <c r="G8" s="323"/>
      <c r="H8" s="323"/>
      <c r="I8" s="324"/>
    </row>
    <row r="9" spans="1:12" ht="7.5" customHeight="1" x14ac:dyDescent="0.25">
      <c r="A9" s="73"/>
      <c r="B9" s="74"/>
      <c r="C9" s="74"/>
      <c r="D9" s="74"/>
      <c r="E9" s="74"/>
      <c r="F9" s="74"/>
      <c r="G9" s="74"/>
      <c r="H9" s="74"/>
      <c r="I9" s="75"/>
    </row>
    <row r="10" spans="1:12" ht="12.75" customHeight="1" x14ac:dyDescent="0.25">
      <c r="A10" s="76"/>
      <c r="B10" s="76"/>
      <c r="C10" s="76"/>
      <c r="D10" s="76"/>
      <c r="E10" s="76"/>
      <c r="F10" s="116"/>
      <c r="H10" s="325" t="s">
        <v>137</v>
      </c>
      <c r="I10" s="325"/>
      <c r="J10"/>
    </row>
    <row r="11" spans="1:12" ht="12.75" customHeight="1" x14ac:dyDescent="0.25">
      <c r="A11" s="117"/>
      <c r="B11" s="118"/>
      <c r="C11" s="118"/>
      <c r="D11" s="118"/>
      <c r="E11" s="118"/>
      <c r="F11" s="119" t="s">
        <v>3</v>
      </c>
    </row>
    <row r="12" spans="1:12" ht="12.75" customHeight="1" x14ac:dyDescent="0.25">
      <c r="A12" s="336" t="s">
        <v>4</v>
      </c>
      <c r="B12" s="338" t="s">
        <v>214</v>
      </c>
      <c r="C12" s="338"/>
      <c r="D12" s="120"/>
      <c r="E12" s="339" t="s">
        <v>178</v>
      </c>
      <c r="F12" s="340"/>
    </row>
    <row r="13" spans="1:12" x14ac:dyDescent="0.25">
      <c r="A13" s="337"/>
      <c r="B13" s="81" t="s">
        <v>1</v>
      </c>
      <c r="C13" s="81" t="s">
        <v>7</v>
      </c>
      <c r="D13" s="83"/>
      <c r="E13" s="81" t="s">
        <v>8</v>
      </c>
      <c r="F13" s="84" t="s">
        <v>9</v>
      </c>
    </row>
    <row r="14" spans="1:12" x14ac:dyDescent="0.25">
      <c r="A14" s="121" t="s">
        <v>35</v>
      </c>
      <c r="B14" s="122">
        <v>300590</v>
      </c>
      <c r="C14" s="122">
        <v>394735</v>
      </c>
      <c r="D14" s="122"/>
      <c r="E14" s="122">
        <v>245722</v>
      </c>
      <c r="F14" s="123">
        <v>310264</v>
      </c>
    </row>
    <row r="15" spans="1:12" x14ac:dyDescent="0.25">
      <c r="A15" s="124" t="s">
        <v>37</v>
      </c>
      <c r="B15" s="125">
        <v>23058</v>
      </c>
      <c r="C15" s="125">
        <v>167018</v>
      </c>
      <c r="D15" s="125"/>
      <c r="E15" s="125">
        <v>90002</v>
      </c>
      <c r="F15" s="126">
        <v>117242</v>
      </c>
    </row>
    <row r="16" spans="1:12" x14ac:dyDescent="0.25">
      <c r="A16" s="121" t="s">
        <v>90</v>
      </c>
      <c r="B16" s="122">
        <v>245045</v>
      </c>
      <c r="C16" s="122">
        <v>313658</v>
      </c>
      <c r="D16" s="122"/>
      <c r="E16" s="122">
        <v>325930</v>
      </c>
      <c r="F16" s="123">
        <v>399963</v>
      </c>
    </row>
    <row r="17" spans="1:6" x14ac:dyDescent="0.25">
      <c r="A17" s="124" t="s">
        <v>38</v>
      </c>
      <c r="B17" s="125">
        <v>2349</v>
      </c>
      <c r="C17" s="125">
        <v>12193</v>
      </c>
      <c r="D17" s="125"/>
      <c r="E17" s="125">
        <v>252775</v>
      </c>
      <c r="F17" s="126">
        <v>266022</v>
      </c>
    </row>
    <row r="18" spans="1:6" x14ac:dyDescent="0.25">
      <c r="A18" s="121" t="s">
        <v>39</v>
      </c>
      <c r="B18" s="122">
        <v>36328</v>
      </c>
      <c r="C18" s="122">
        <v>43351</v>
      </c>
      <c r="D18" s="122"/>
      <c r="E18" s="122">
        <v>68486</v>
      </c>
      <c r="F18" s="123">
        <v>89902</v>
      </c>
    </row>
    <row r="19" spans="1:6" x14ac:dyDescent="0.25">
      <c r="A19" s="124" t="s">
        <v>40</v>
      </c>
      <c r="B19" s="125">
        <v>29190</v>
      </c>
      <c r="C19" s="125">
        <v>31416</v>
      </c>
      <c r="D19" s="125"/>
      <c r="E19" s="125">
        <v>17726</v>
      </c>
      <c r="F19" s="126">
        <v>23631</v>
      </c>
    </row>
    <row r="20" spans="1:6" x14ac:dyDescent="0.25">
      <c r="A20" s="121" t="s">
        <v>41</v>
      </c>
      <c r="B20" s="122">
        <v>2107</v>
      </c>
      <c r="C20" s="122">
        <v>2107</v>
      </c>
      <c r="D20" s="122"/>
      <c r="E20" s="122">
        <v>3694</v>
      </c>
      <c r="F20" s="123">
        <v>4591</v>
      </c>
    </row>
    <row r="21" spans="1:6" x14ac:dyDescent="0.25">
      <c r="A21" s="124" t="s">
        <v>42</v>
      </c>
      <c r="B21" s="125">
        <v>15910</v>
      </c>
      <c r="C21" s="125">
        <v>19215</v>
      </c>
      <c r="D21" s="125"/>
      <c r="E21" s="125">
        <v>10635</v>
      </c>
      <c r="F21" s="126">
        <v>13838</v>
      </c>
    </row>
    <row r="22" spans="1:6" x14ac:dyDescent="0.25">
      <c r="A22" s="121" t="s">
        <v>44</v>
      </c>
      <c r="B22" s="122">
        <v>2371</v>
      </c>
      <c r="C22" s="122">
        <v>5510</v>
      </c>
      <c r="D22" s="122"/>
      <c r="E22" s="122">
        <v>2489</v>
      </c>
      <c r="F22" s="123">
        <v>3988</v>
      </c>
    </row>
    <row r="23" spans="1:6" x14ac:dyDescent="0.25">
      <c r="A23" s="124" t="s">
        <v>45</v>
      </c>
      <c r="B23" s="125">
        <v>7830</v>
      </c>
      <c r="C23" s="125">
        <v>9559</v>
      </c>
      <c r="D23" s="125"/>
      <c r="E23" s="125">
        <v>6366</v>
      </c>
      <c r="F23" s="126">
        <v>9938</v>
      </c>
    </row>
    <row r="24" spans="1:6" x14ac:dyDescent="0.25">
      <c r="A24" s="121" t="s">
        <v>46</v>
      </c>
      <c r="B24" s="122">
        <v>94043</v>
      </c>
      <c r="C24" s="122">
        <v>115580</v>
      </c>
      <c r="D24" s="122"/>
      <c r="E24" s="122">
        <v>72374</v>
      </c>
      <c r="F24" s="123">
        <v>95671</v>
      </c>
    </row>
    <row r="25" spans="1:6" x14ac:dyDescent="0.25">
      <c r="A25" s="124" t="s">
        <v>47</v>
      </c>
      <c r="B25" s="125">
        <v>1888</v>
      </c>
      <c r="C25" s="125">
        <v>1888</v>
      </c>
      <c r="D25" s="125"/>
      <c r="E25" s="125">
        <v>2575</v>
      </c>
      <c r="F25" s="126">
        <v>2575</v>
      </c>
    </row>
    <row r="26" spans="1:6" x14ac:dyDescent="0.25">
      <c r="A26" s="121" t="s">
        <v>48</v>
      </c>
      <c r="B26" s="122">
        <v>36848</v>
      </c>
      <c r="C26" s="122">
        <v>47579</v>
      </c>
      <c r="D26" s="122"/>
      <c r="E26" s="122">
        <v>22855</v>
      </c>
      <c r="F26" s="123">
        <v>24369</v>
      </c>
    </row>
    <row r="27" spans="1:6" x14ac:dyDescent="0.25">
      <c r="A27" s="124" t="s">
        <v>49</v>
      </c>
      <c r="B27" s="125">
        <v>1100</v>
      </c>
      <c r="C27" s="125">
        <v>1100</v>
      </c>
      <c r="D27" s="125"/>
      <c r="E27" s="125">
        <v>260</v>
      </c>
      <c r="F27" s="126">
        <v>1619</v>
      </c>
    </row>
    <row r="28" spans="1:6" x14ac:dyDescent="0.25">
      <c r="A28" s="121" t="s">
        <v>50</v>
      </c>
      <c r="B28" s="122">
        <v>2064</v>
      </c>
      <c r="C28" s="122">
        <v>10776</v>
      </c>
      <c r="D28" s="122"/>
      <c r="E28" s="122">
        <v>7877</v>
      </c>
      <c r="F28" s="123">
        <v>9629</v>
      </c>
    </row>
    <row r="29" spans="1:6" x14ac:dyDescent="0.25">
      <c r="A29" s="124" t="s">
        <v>51</v>
      </c>
      <c r="B29" s="125">
        <v>20589</v>
      </c>
      <c r="C29" s="125">
        <v>36332</v>
      </c>
      <c r="D29" s="125"/>
      <c r="E29" s="125">
        <v>15759</v>
      </c>
      <c r="F29" s="126">
        <v>17651</v>
      </c>
    </row>
    <row r="30" spans="1:6" x14ac:dyDescent="0.25">
      <c r="A30" s="121" t="s">
        <v>52</v>
      </c>
      <c r="B30" s="122">
        <v>56204</v>
      </c>
      <c r="C30" s="122">
        <v>64180</v>
      </c>
      <c r="D30" s="122"/>
      <c r="E30" s="122">
        <v>19407</v>
      </c>
      <c r="F30" s="123">
        <v>24721</v>
      </c>
    </row>
    <row r="31" spans="1:6" x14ac:dyDescent="0.25">
      <c r="A31" s="124" t="s">
        <v>59</v>
      </c>
      <c r="B31" s="125">
        <v>13218</v>
      </c>
      <c r="C31" s="125">
        <v>23982</v>
      </c>
      <c r="D31" s="125"/>
      <c r="E31" s="125">
        <v>12273</v>
      </c>
      <c r="F31" s="126">
        <v>25914</v>
      </c>
    </row>
    <row r="32" spans="1:6" x14ac:dyDescent="0.25">
      <c r="A32" s="121" t="s">
        <v>53</v>
      </c>
      <c r="B32" s="122">
        <v>13352</v>
      </c>
      <c r="C32" s="122">
        <v>14759</v>
      </c>
      <c r="D32" s="122"/>
      <c r="E32" s="122">
        <v>18821</v>
      </c>
      <c r="F32" s="123">
        <v>20245</v>
      </c>
    </row>
    <row r="33" spans="1:7" x14ac:dyDescent="0.25">
      <c r="A33" s="124" t="s">
        <v>54</v>
      </c>
      <c r="B33" s="125">
        <v>23620</v>
      </c>
      <c r="C33" s="125">
        <v>40512</v>
      </c>
      <c r="D33" s="125"/>
      <c r="E33" s="125">
        <v>24981</v>
      </c>
      <c r="F33" s="126">
        <v>28573</v>
      </c>
    </row>
    <row r="34" spans="1:7" x14ac:dyDescent="0.25">
      <c r="A34" s="121" t="s">
        <v>57</v>
      </c>
      <c r="B34" s="122">
        <v>35333</v>
      </c>
      <c r="C34" s="122">
        <v>41478</v>
      </c>
      <c r="D34" s="122"/>
      <c r="E34" s="122">
        <v>66228</v>
      </c>
      <c r="F34" s="123">
        <v>101751</v>
      </c>
    </row>
    <row r="35" spans="1:7" x14ac:dyDescent="0.25">
      <c r="A35" s="124" t="s">
        <v>55</v>
      </c>
      <c r="B35" s="125">
        <v>15330</v>
      </c>
      <c r="C35" s="125">
        <v>19468</v>
      </c>
      <c r="D35" s="125"/>
      <c r="E35" s="125">
        <v>5695</v>
      </c>
      <c r="F35" s="126">
        <v>7408</v>
      </c>
    </row>
    <row r="36" spans="1:7" x14ac:dyDescent="0.25">
      <c r="A36" s="121" t="s">
        <v>56</v>
      </c>
      <c r="B36" s="122">
        <v>100989</v>
      </c>
      <c r="C36" s="122">
        <v>108738</v>
      </c>
      <c r="D36" s="122"/>
      <c r="E36" s="122">
        <v>34895</v>
      </c>
      <c r="F36" s="123">
        <v>35733</v>
      </c>
    </row>
    <row r="37" spans="1:7" x14ac:dyDescent="0.25">
      <c r="A37" s="124" t="s">
        <v>67</v>
      </c>
      <c r="B37" s="125">
        <v>173958</v>
      </c>
      <c r="C37" s="125">
        <v>197924</v>
      </c>
      <c r="D37" s="125"/>
      <c r="E37" s="125">
        <v>88625</v>
      </c>
      <c r="F37" s="126">
        <v>110506</v>
      </c>
    </row>
    <row r="38" spans="1:7" x14ac:dyDescent="0.25">
      <c r="A38" s="121" t="s">
        <v>36</v>
      </c>
      <c r="B38" s="122">
        <v>1204</v>
      </c>
      <c r="C38" s="122">
        <v>1204</v>
      </c>
      <c r="D38" s="122"/>
      <c r="E38" s="122">
        <v>2195</v>
      </c>
      <c r="F38" s="123">
        <v>2428</v>
      </c>
    </row>
    <row r="39" spans="1:7" x14ac:dyDescent="0.25">
      <c r="A39" s="124" t="s">
        <v>43</v>
      </c>
      <c r="B39" s="125">
        <v>2156</v>
      </c>
      <c r="C39" s="125">
        <v>3699</v>
      </c>
      <c r="D39" s="125"/>
      <c r="E39" s="125">
        <v>4086</v>
      </c>
      <c r="F39" s="126">
        <v>4510</v>
      </c>
    </row>
    <row r="40" spans="1:7" x14ac:dyDescent="0.25">
      <c r="A40" s="121" t="s">
        <v>91</v>
      </c>
      <c r="B40" s="122">
        <v>1058</v>
      </c>
      <c r="C40" s="122">
        <v>7928</v>
      </c>
      <c r="D40" s="122"/>
      <c r="E40" s="122">
        <v>2455</v>
      </c>
      <c r="F40" s="123">
        <v>4668</v>
      </c>
      <c r="G40" s="127"/>
    </row>
    <row r="41" spans="1:7" x14ac:dyDescent="0.25">
      <c r="A41" s="124" t="s">
        <v>92</v>
      </c>
      <c r="B41" s="125">
        <v>210</v>
      </c>
      <c r="C41" s="125">
        <v>210</v>
      </c>
      <c r="D41" s="125"/>
      <c r="E41" s="125">
        <v>0</v>
      </c>
      <c r="F41" s="126">
        <v>0</v>
      </c>
    </row>
    <row r="42" spans="1:7" x14ac:dyDescent="0.25">
      <c r="A42" s="121" t="s">
        <v>93</v>
      </c>
      <c r="B42" s="122">
        <v>348</v>
      </c>
      <c r="C42" s="122">
        <v>348</v>
      </c>
      <c r="D42" s="122"/>
      <c r="E42" s="122">
        <v>0</v>
      </c>
      <c r="F42" s="123">
        <v>0</v>
      </c>
    </row>
    <row r="43" spans="1:7" x14ac:dyDescent="0.25">
      <c r="A43" s="124" t="s">
        <v>94</v>
      </c>
      <c r="B43" s="125">
        <v>206</v>
      </c>
      <c r="C43" s="125">
        <v>390</v>
      </c>
      <c r="D43" s="125"/>
      <c r="E43" s="125">
        <v>0</v>
      </c>
      <c r="F43" s="126">
        <v>0</v>
      </c>
    </row>
    <row r="44" spans="1:7" x14ac:dyDescent="0.25">
      <c r="A44" s="121" t="s">
        <v>95</v>
      </c>
      <c r="B44" s="122">
        <v>162</v>
      </c>
      <c r="C44" s="122">
        <v>892</v>
      </c>
      <c r="D44" s="122"/>
      <c r="E44" s="122">
        <v>0</v>
      </c>
      <c r="F44" s="123">
        <v>0</v>
      </c>
    </row>
    <row r="45" spans="1:7" x14ac:dyDescent="0.25">
      <c r="A45" s="124" t="s">
        <v>96</v>
      </c>
      <c r="B45" s="125">
        <v>0</v>
      </c>
      <c r="C45" s="125">
        <v>0</v>
      </c>
      <c r="D45" s="125"/>
      <c r="E45" s="125">
        <v>0</v>
      </c>
      <c r="F45" s="126">
        <v>0</v>
      </c>
    </row>
    <row r="46" spans="1:7" x14ac:dyDescent="0.25">
      <c r="A46" s="121" t="s">
        <v>97</v>
      </c>
      <c r="B46" s="122">
        <v>0</v>
      </c>
      <c r="C46" s="122">
        <v>0</v>
      </c>
      <c r="D46" s="122"/>
      <c r="E46" s="122">
        <v>0</v>
      </c>
      <c r="F46" s="123">
        <v>0</v>
      </c>
    </row>
    <row r="47" spans="1:7" x14ac:dyDescent="0.25">
      <c r="A47" s="121"/>
      <c r="B47" s="96"/>
      <c r="C47" s="96"/>
      <c r="D47" s="95"/>
      <c r="E47" s="96"/>
      <c r="F47" s="98"/>
    </row>
    <row r="48" spans="1:7" x14ac:dyDescent="0.25">
      <c r="A48" s="128" t="s">
        <v>0</v>
      </c>
      <c r="B48" s="101">
        <v>1258658</v>
      </c>
      <c r="C48" s="101">
        <v>1737729</v>
      </c>
      <c r="D48" s="101"/>
      <c r="E48" s="101">
        <v>1425186</v>
      </c>
      <c r="F48" s="129">
        <v>1757350</v>
      </c>
    </row>
    <row r="50" spans="1:6" ht="5.0999999999999996" customHeight="1" x14ac:dyDescent="0.25">
      <c r="A50" s="109"/>
      <c r="B50" s="109"/>
      <c r="C50" s="109"/>
      <c r="D50" s="109"/>
      <c r="E50" s="109"/>
      <c r="F50" s="110"/>
    </row>
    <row r="51" spans="1:6" x14ac:dyDescent="0.25">
      <c r="A51" s="217" t="s">
        <v>141</v>
      </c>
    </row>
    <row r="52" spans="1:6" x14ac:dyDescent="0.25">
      <c r="A52" s="130" t="s">
        <v>63</v>
      </c>
      <c r="B52" s="76"/>
      <c r="C52" s="76"/>
      <c r="D52" s="76"/>
      <c r="E52" s="76"/>
      <c r="F52" s="131"/>
    </row>
    <row r="53" spans="1:6" x14ac:dyDescent="0.25">
      <c r="A53" s="291" t="s">
        <v>175</v>
      </c>
      <c r="B53" s="76"/>
      <c r="C53" s="76"/>
      <c r="D53" s="76"/>
      <c r="E53" s="76"/>
      <c r="F53" s="131"/>
    </row>
    <row r="54" spans="1:6" ht="5.0999999999999996" customHeight="1" x14ac:dyDescent="0.25">
      <c r="A54" s="114"/>
      <c r="B54" s="132"/>
      <c r="C54" s="132"/>
      <c r="D54" s="132"/>
      <c r="E54" s="132"/>
      <c r="F54" s="133"/>
    </row>
  </sheetData>
  <mergeCells count="8">
    <mergeCell ref="A3:I4"/>
    <mergeCell ref="A6:I6"/>
    <mergeCell ref="A7:I7"/>
    <mergeCell ref="A8:I8"/>
    <mergeCell ref="A12:A13"/>
    <mergeCell ref="B12:C12"/>
    <mergeCell ref="E12:F12"/>
    <mergeCell ref="H10:I10"/>
  </mergeCells>
  <phoneticPr fontId="8" type="noConversion"/>
  <hyperlinks>
    <hyperlink ref="H10:I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L30"/>
  <sheetViews>
    <sheetView showGridLines="0" topLeftCell="A3" zoomScaleNormal="100" workbookViewId="0">
      <selection activeCell="A25" sqref="A25"/>
    </sheetView>
  </sheetViews>
  <sheetFormatPr baseColWidth="10" defaultRowHeight="14.25" x14ac:dyDescent="0.25"/>
  <cols>
    <col min="1" max="1" width="15" style="72" customWidth="1"/>
    <col min="2" max="8" width="11.42578125" style="72"/>
    <col min="9" max="9" width="7.42578125" style="72" customWidth="1"/>
    <col min="10" max="16384" width="11.42578125" style="72"/>
  </cols>
  <sheetData>
    <row r="1" spans="1:12" ht="60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6"/>
      <c r="L1" s="76"/>
    </row>
    <row r="2" spans="1:12" ht="14.1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6"/>
      <c r="L2" s="76"/>
    </row>
    <row r="3" spans="1:12" ht="14.1" customHeight="1" x14ac:dyDescent="0.25">
      <c r="A3" s="318" t="s">
        <v>135</v>
      </c>
      <c r="B3" s="318"/>
      <c r="C3" s="318"/>
      <c r="D3" s="318"/>
      <c r="E3" s="318"/>
      <c r="F3" s="318"/>
      <c r="G3" s="318"/>
      <c r="H3" s="318"/>
      <c r="I3" s="319"/>
    </row>
    <row r="4" spans="1:12" ht="18" customHeight="1" x14ac:dyDescent="0.25">
      <c r="A4" s="320"/>
      <c r="B4" s="320"/>
      <c r="C4" s="320"/>
      <c r="D4" s="320"/>
      <c r="E4" s="320"/>
      <c r="F4" s="320"/>
      <c r="G4" s="320"/>
      <c r="H4" s="320"/>
      <c r="I4" s="321"/>
    </row>
    <row r="5" spans="1:12" ht="7.5" customHeight="1" x14ac:dyDescent="0.25">
      <c r="A5" s="176"/>
      <c r="B5" s="177"/>
      <c r="C5" s="177"/>
      <c r="D5" s="177"/>
      <c r="E5" s="177"/>
      <c r="F5" s="177"/>
      <c r="G5" s="177"/>
      <c r="H5" s="177"/>
      <c r="I5" s="178"/>
    </row>
    <row r="6" spans="1:12" ht="14.1" customHeight="1" x14ac:dyDescent="0.25">
      <c r="A6" s="322" t="s">
        <v>208</v>
      </c>
      <c r="B6" s="323"/>
      <c r="C6" s="323"/>
      <c r="D6" s="323"/>
      <c r="E6" s="323"/>
      <c r="F6" s="323"/>
      <c r="G6" s="323"/>
      <c r="H6" s="323"/>
      <c r="I6" s="324"/>
    </row>
    <row r="7" spans="1:12" ht="14.1" customHeight="1" x14ac:dyDescent="0.25">
      <c r="A7" s="322" t="s">
        <v>88</v>
      </c>
      <c r="B7" s="323"/>
      <c r="C7" s="323"/>
      <c r="D7" s="323"/>
      <c r="E7" s="323"/>
      <c r="F7" s="323"/>
      <c r="G7" s="323"/>
      <c r="H7" s="323"/>
      <c r="I7" s="324"/>
    </row>
    <row r="8" spans="1:12" ht="14.1" customHeight="1" x14ac:dyDescent="0.25">
      <c r="A8" s="322" t="s">
        <v>226</v>
      </c>
      <c r="B8" s="323"/>
      <c r="C8" s="323"/>
      <c r="D8" s="323"/>
      <c r="E8" s="323"/>
      <c r="F8" s="323"/>
      <c r="G8" s="323"/>
      <c r="H8" s="323"/>
      <c r="I8" s="324"/>
    </row>
    <row r="9" spans="1:12" ht="7.5" customHeight="1" x14ac:dyDescent="0.25">
      <c r="A9" s="73"/>
      <c r="B9" s="74"/>
      <c r="C9" s="74"/>
      <c r="D9" s="74"/>
      <c r="E9" s="74"/>
      <c r="F9" s="74"/>
      <c r="G9" s="74"/>
      <c r="H9" s="74"/>
      <c r="I9" s="75"/>
    </row>
    <row r="10" spans="1:12" x14ac:dyDescent="0.25">
      <c r="H10" s="325" t="s">
        <v>137</v>
      </c>
      <c r="I10" s="325"/>
      <c r="J10" s="293"/>
    </row>
    <row r="11" spans="1:12" x14ac:dyDescent="0.25">
      <c r="A11" s="402" t="s">
        <v>25</v>
      </c>
      <c r="B11" s="366" t="s">
        <v>81</v>
      </c>
      <c r="C11" s="366"/>
      <c r="D11" s="366"/>
      <c r="E11" s="366"/>
      <c r="F11" s="366"/>
      <c r="G11" s="366"/>
      <c r="H11" s="404"/>
    </row>
    <row r="12" spans="1:12" x14ac:dyDescent="0.25">
      <c r="A12" s="403"/>
      <c r="B12" s="134" t="s">
        <v>82</v>
      </c>
      <c r="C12" s="134" t="s">
        <v>83</v>
      </c>
      <c r="D12" s="134" t="s">
        <v>84</v>
      </c>
      <c r="E12" s="134" t="s">
        <v>85</v>
      </c>
      <c r="F12" s="134" t="s">
        <v>86</v>
      </c>
      <c r="G12" s="134" t="s">
        <v>87</v>
      </c>
      <c r="H12" s="135" t="s">
        <v>0</v>
      </c>
    </row>
    <row r="13" spans="1:12" x14ac:dyDescent="0.25">
      <c r="A13" s="121" t="s">
        <v>217</v>
      </c>
      <c r="B13" s="122">
        <v>65818</v>
      </c>
      <c r="C13" s="122">
        <v>199466</v>
      </c>
      <c r="D13" s="122">
        <v>449746</v>
      </c>
      <c r="E13" s="122">
        <v>213110</v>
      </c>
      <c r="F13" s="122">
        <v>89761</v>
      </c>
      <c r="G13" s="122">
        <v>64907</v>
      </c>
      <c r="H13" s="123">
        <v>1082808</v>
      </c>
    </row>
    <row r="14" spans="1:12" x14ac:dyDescent="0.25">
      <c r="A14" s="124" t="s">
        <v>227</v>
      </c>
      <c r="B14" s="125">
        <v>114335</v>
      </c>
      <c r="C14" s="125">
        <v>451769</v>
      </c>
      <c r="D14" s="125">
        <v>358322</v>
      </c>
      <c r="E14" s="125">
        <v>411032</v>
      </c>
      <c r="F14" s="125">
        <v>124460</v>
      </c>
      <c r="G14" s="125">
        <v>202941</v>
      </c>
      <c r="H14" s="126">
        <v>1662859</v>
      </c>
    </row>
    <row r="15" spans="1:12" x14ac:dyDescent="0.25">
      <c r="A15" s="121" t="s">
        <v>228</v>
      </c>
      <c r="B15" s="122">
        <v>60111</v>
      </c>
      <c r="C15" s="122">
        <v>269988</v>
      </c>
      <c r="D15" s="122">
        <v>588946</v>
      </c>
      <c r="E15" s="122">
        <v>223575</v>
      </c>
      <c r="F15" s="122">
        <v>98263</v>
      </c>
      <c r="G15" s="122">
        <v>153103</v>
      </c>
      <c r="H15" s="123">
        <v>1393986</v>
      </c>
    </row>
    <row r="16" spans="1:12" x14ac:dyDescent="0.25">
      <c r="A16" s="124" t="s">
        <v>229</v>
      </c>
      <c r="B16" s="125">
        <v>37956</v>
      </c>
      <c r="C16" s="125">
        <v>249794</v>
      </c>
      <c r="D16" s="125">
        <v>352343</v>
      </c>
      <c r="E16" s="125">
        <v>474184</v>
      </c>
      <c r="F16" s="125">
        <v>85084</v>
      </c>
      <c r="G16" s="125">
        <v>115041</v>
      </c>
      <c r="H16" s="126">
        <v>1314402</v>
      </c>
    </row>
    <row r="17" spans="1:8" x14ac:dyDescent="0.25">
      <c r="A17" s="121" t="s">
        <v>230</v>
      </c>
      <c r="B17" s="122">
        <v>79279</v>
      </c>
      <c r="C17" s="122">
        <v>314499</v>
      </c>
      <c r="D17" s="122">
        <v>418563</v>
      </c>
      <c r="E17" s="122">
        <v>393827</v>
      </c>
      <c r="F17" s="122">
        <v>84546</v>
      </c>
      <c r="G17" s="122">
        <v>67808</v>
      </c>
      <c r="H17" s="123">
        <v>1358522</v>
      </c>
    </row>
    <row r="18" spans="1:8" x14ac:dyDescent="0.25">
      <c r="A18" s="124" t="s">
        <v>231</v>
      </c>
      <c r="B18" s="125">
        <v>101184</v>
      </c>
      <c r="C18" s="125">
        <v>327903</v>
      </c>
      <c r="D18" s="125">
        <v>468135</v>
      </c>
      <c r="E18" s="125">
        <v>305479</v>
      </c>
      <c r="F18" s="125">
        <v>202931</v>
      </c>
      <c r="G18" s="125">
        <v>106498</v>
      </c>
      <c r="H18" s="126">
        <v>1512130</v>
      </c>
    </row>
    <row r="19" spans="1:8" x14ac:dyDescent="0.25">
      <c r="A19" s="121" t="s">
        <v>232</v>
      </c>
      <c r="B19" s="122">
        <v>59618</v>
      </c>
      <c r="C19" s="122">
        <v>293928</v>
      </c>
      <c r="D19" s="122">
        <v>669066</v>
      </c>
      <c r="E19" s="122">
        <v>213800</v>
      </c>
      <c r="F19" s="122">
        <v>89857</v>
      </c>
      <c r="G19" s="122">
        <v>93316</v>
      </c>
      <c r="H19" s="123">
        <v>1419585</v>
      </c>
    </row>
    <row r="20" spans="1:8" x14ac:dyDescent="0.25">
      <c r="A20" s="124" t="s">
        <v>233</v>
      </c>
      <c r="B20" s="125">
        <v>59847</v>
      </c>
      <c r="C20" s="125">
        <v>279797</v>
      </c>
      <c r="D20" s="125">
        <v>359098</v>
      </c>
      <c r="E20" s="125">
        <v>271566</v>
      </c>
      <c r="F20" s="125">
        <v>234465</v>
      </c>
      <c r="G20" s="125">
        <v>74803</v>
      </c>
      <c r="H20" s="126">
        <v>1279576</v>
      </c>
    </row>
    <row r="21" spans="1:8" x14ac:dyDescent="0.25">
      <c r="A21" s="121" t="s">
        <v>234</v>
      </c>
      <c r="B21" s="122">
        <v>91637</v>
      </c>
      <c r="C21" s="122">
        <v>275579</v>
      </c>
      <c r="D21" s="122">
        <v>614140</v>
      </c>
      <c r="E21" s="122">
        <v>274638</v>
      </c>
      <c r="F21" s="122">
        <v>98319</v>
      </c>
      <c r="G21" s="122">
        <v>110234</v>
      </c>
      <c r="H21" s="123">
        <v>1464547</v>
      </c>
    </row>
    <row r="22" spans="1:8" x14ac:dyDescent="0.25">
      <c r="A22" s="124" t="s">
        <v>235</v>
      </c>
      <c r="B22" s="125">
        <v>74957</v>
      </c>
      <c r="C22" s="125">
        <v>346085</v>
      </c>
      <c r="D22" s="125">
        <v>554557</v>
      </c>
      <c r="E22" s="125">
        <v>295234</v>
      </c>
      <c r="F22" s="125">
        <v>59031</v>
      </c>
      <c r="G22" s="125">
        <v>54085</v>
      </c>
      <c r="H22" s="126">
        <v>1383949</v>
      </c>
    </row>
    <row r="23" spans="1:8" x14ac:dyDescent="0.25">
      <c r="A23" s="121" t="s">
        <v>236</v>
      </c>
      <c r="B23" s="122">
        <v>49911</v>
      </c>
      <c r="C23" s="122">
        <v>297459</v>
      </c>
      <c r="D23" s="122">
        <v>567809</v>
      </c>
      <c r="E23" s="122">
        <v>160927</v>
      </c>
      <c r="F23" s="122">
        <v>91652</v>
      </c>
      <c r="G23" s="122">
        <v>20218</v>
      </c>
      <c r="H23" s="123">
        <v>1187976</v>
      </c>
    </row>
    <row r="24" spans="1:8" x14ac:dyDescent="0.25">
      <c r="A24" s="124" t="s">
        <v>214</v>
      </c>
      <c r="B24" s="125">
        <v>75483</v>
      </c>
      <c r="C24" s="125">
        <v>313155</v>
      </c>
      <c r="D24" s="125">
        <v>515211</v>
      </c>
      <c r="E24" s="125">
        <v>123536</v>
      </c>
      <c r="F24" s="125">
        <v>175982</v>
      </c>
      <c r="G24" s="125">
        <v>55291</v>
      </c>
      <c r="H24" s="126">
        <v>1258658</v>
      </c>
    </row>
    <row r="25" spans="1:8" x14ac:dyDescent="0.25">
      <c r="A25" s="136" t="s">
        <v>178</v>
      </c>
      <c r="B25" s="137">
        <v>170576</v>
      </c>
      <c r="C25" s="137">
        <v>296871</v>
      </c>
      <c r="D25" s="137">
        <v>539057</v>
      </c>
      <c r="E25" s="137">
        <v>89845</v>
      </c>
      <c r="F25" s="137">
        <v>207598</v>
      </c>
      <c r="G25" s="137">
        <v>121239</v>
      </c>
      <c r="H25" s="138">
        <v>1425186</v>
      </c>
    </row>
    <row r="27" spans="1:8" ht="5.0999999999999996" customHeight="1" x14ac:dyDescent="0.25">
      <c r="A27" s="109"/>
      <c r="B27" s="109"/>
      <c r="C27" s="109"/>
      <c r="D27" s="109"/>
      <c r="E27" s="109"/>
      <c r="F27" s="109"/>
      <c r="G27" s="109"/>
      <c r="H27" s="110"/>
    </row>
    <row r="28" spans="1:8" x14ac:dyDescent="0.25">
      <c r="A28" s="217" t="s">
        <v>141</v>
      </c>
      <c r="B28" s="76"/>
      <c r="C28" s="76"/>
      <c r="D28" s="76"/>
      <c r="E28" s="76"/>
      <c r="F28" s="76"/>
      <c r="G28" s="76"/>
      <c r="H28" s="131"/>
    </row>
    <row r="29" spans="1:8" x14ac:dyDescent="0.25">
      <c r="A29" s="291" t="s">
        <v>175</v>
      </c>
      <c r="B29" s="76"/>
      <c r="C29" s="76"/>
      <c r="D29" s="76"/>
      <c r="E29" s="76"/>
      <c r="F29" s="76"/>
      <c r="G29" s="76"/>
      <c r="H29" s="131"/>
    </row>
    <row r="30" spans="1:8" ht="5.0999999999999996" customHeight="1" x14ac:dyDescent="0.25">
      <c r="A30" s="132"/>
      <c r="B30" s="132"/>
      <c r="C30" s="132"/>
      <c r="D30" s="132"/>
      <c r="E30" s="132"/>
      <c r="F30" s="132"/>
      <c r="G30" s="132"/>
      <c r="H30" s="133"/>
    </row>
  </sheetData>
  <mergeCells count="7">
    <mergeCell ref="A3:I4"/>
    <mergeCell ref="A6:I6"/>
    <mergeCell ref="A7:I7"/>
    <mergeCell ref="A8:I8"/>
    <mergeCell ref="A11:A12"/>
    <mergeCell ref="B11:H11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L55"/>
  <sheetViews>
    <sheetView showGridLines="0" topLeftCell="A34" zoomScaleNormal="100" workbookViewId="0"/>
  </sheetViews>
  <sheetFormatPr baseColWidth="10" defaultRowHeight="14.25" x14ac:dyDescent="0.25"/>
  <cols>
    <col min="1" max="1" width="18.7109375" style="72" customWidth="1"/>
    <col min="2" max="3" width="11.42578125" style="72"/>
    <col min="4" max="4" width="6.7109375" style="72" customWidth="1"/>
    <col min="5" max="8" width="11.42578125" style="72"/>
    <col min="9" max="9" width="8.140625" style="72" customWidth="1"/>
    <col min="10" max="16384" width="11.42578125" style="72"/>
  </cols>
  <sheetData>
    <row r="1" spans="1:12" ht="60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6"/>
      <c r="L1" s="76"/>
    </row>
    <row r="2" spans="1:12" ht="14.1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6"/>
      <c r="L2" s="76"/>
    </row>
    <row r="3" spans="1:12" ht="14.1" customHeight="1" x14ac:dyDescent="0.25">
      <c r="A3" s="318" t="s">
        <v>135</v>
      </c>
      <c r="B3" s="318"/>
      <c r="C3" s="318"/>
      <c r="D3" s="318"/>
      <c r="E3" s="318"/>
      <c r="F3" s="318"/>
      <c r="G3" s="318"/>
      <c r="H3" s="318"/>
      <c r="I3" s="319"/>
    </row>
    <row r="4" spans="1:12" ht="18" customHeight="1" x14ac:dyDescent="0.25">
      <c r="A4" s="320"/>
      <c r="B4" s="320"/>
      <c r="C4" s="320"/>
      <c r="D4" s="320"/>
      <c r="E4" s="320"/>
      <c r="F4" s="320"/>
      <c r="G4" s="320"/>
      <c r="H4" s="320"/>
      <c r="I4" s="321"/>
    </row>
    <row r="5" spans="1:12" ht="7.5" customHeight="1" x14ac:dyDescent="0.25">
      <c r="A5" s="176"/>
      <c r="B5" s="177"/>
      <c r="C5" s="177"/>
      <c r="D5" s="177"/>
      <c r="E5" s="177"/>
      <c r="F5" s="177"/>
      <c r="G5" s="177"/>
      <c r="H5" s="177"/>
      <c r="I5" s="178"/>
    </row>
    <row r="6" spans="1:12" ht="14.1" customHeight="1" x14ac:dyDescent="0.25">
      <c r="A6" s="322" t="s">
        <v>177</v>
      </c>
      <c r="B6" s="323"/>
      <c r="C6" s="323"/>
      <c r="D6" s="323"/>
      <c r="E6" s="323"/>
      <c r="F6" s="323"/>
      <c r="G6" s="323"/>
      <c r="H6" s="323"/>
      <c r="I6" s="324"/>
    </row>
    <row r="7" spans="1:12" ht="14.1" customHeight="1" x14ac:dyDescent="0.25">
      <c r="A7" s="322" t="s">
        <v>2</v>
      </c>
      <c r="B7" s="323"/>
      <c r="C7" s="323"/>
      <c r="D7" s="323"/>
      <c r="E7" s="323"/>
      <c r="F7" s="323"/>
      <c r="G7" s="323"/>
      <c r="H7" s="323"/>
      <c r="I7" s="324"/>
    </row>
    <row r="8" spans="1:12" ht="14.1" customHeight="1" x14ac:dyDescent="0.25">
      <c r="A8" s="322" t="s">
        <v>178</v>
      </c>
      <c r="B8" s="323"/>
      <c r="C8" s="323"/>
      <c r="D8" s="323"/>
      <c r="E8" s="323"/>
      <c r="F8" s="323"/>
      <c r="G8" s="323"/>
      <c r="H8" s="323"/>
      <c r="I8" s="324"/>
    </row>
    <row r="9" spans="1:12" ht="7.5" customHeight="1" x14ac:dyDescent="0.25">
      <c r="A9" s="73"/>
      <c r="B9" s="74"/>
      <c r="C9" s="74"/>
      <c r="D9" s="74"/>
      <c r="E9" s="74"/>
      <c r="F9" s="74"/>
      <c r="G9" s="74"/>
      <c r="H9" s="74"/>
      <c r="I9" s="75"/>
    </row>
    <row r="10" spans="1:12" ht="12.75" customHeight="1" x14ac:dyDescent="0.25">
      <c r="A10" s="76"/>
      <c r="B10" s="76"/>
      <c r="C10" s="76"/>
      <c r="D10" s="76"/>
      <c r="E10" s="76"/>
      <c r="H10" s="325" t="s">
        <v>137</v>
      </c>
      <c r="I10" s="325"/>
      <c r="J10" s="293"/>
    </row>
    <row r="11" spans="1:12" ht="12.75" customHeight="1" x14ac:dyDescent="0.25">
      <c r="A11" s="286"/>
      <c r="B11" s="286"/>
      <c r="C11" s="286"/>
      <c r="D11" s="286"/>
      <c r="E11" s="286"/>
      <c r="F11" s="119"/>
    </row>
    <row r="12" spans="1:12" ht="22.5" customHeight="1" x14ac:dyDescent="0.25">
      <c r="A12" s="336" t="s">
        <v>4</v>
      </c>
      <c r="B12" s="339" t="s">
        <v>62</v>
      </c>
      <c r="C12" s="339"/>
      <c r="D12" s="120"/>
      <c r="E12" s="120" t="s">
        <v>138</v>
      </c>
      <c r="F12" s="279"/>
    </row>
    <row r="13" spans="1:12" x14ac:dyDescent="0.25">
      <c r="A13" s="337"/>
      <c r="B13" s="280" t="s">
        <v>1</v>
      </c>
      <c r="C13" s="81" t="s">
        <v>7</v>
      </c>
      <c r="D13" s="83"/>
      <c r="E13" s="280" t="s">
        <v>1</v>
      </c>
      <c r="F13" s="84" t="s">
        <v>9</v>
      </c>
    </row>
    <row r="14" spans="1:12" x14ac:dyDescent="0.25">
      <c r="A14" s="121" t="s">
        <v>35</v>
      </c>
      <c r="B14" s="96">
        <v>-18.253434911341031</v>
      </c>
      <c r="C14" s="96">
        <v>-21.399419863959366</v>
      </c>
      <c r="D14" s="95"/>
      <c r="E14" s="96">
        <v>-4.3592461176904269</v>
      </c>
      <c r="F14" s="98">
        <v>-4.8609996150147756</v>
      </c>
      <c r="H14" s="249"/>
      <c r="I14" s="249"/>
      <c r="J14" s="249"/>
      <c r="K14" s="249"/>
      <c r="L14" s="249"/>
    </row>
    <row r="15" spans="1:12" x14ac:dyDescent="0.25">
      <c r="A15" s="124" t="s">
        <v>37</v>
      </c>
      <c r="B15" s="90">
        <v>290.32873623037557</v>
      </c>
      <c r="C15" s="90">
        <v>-29.8027757487217</v>
      </c>
      <c r="D15" s="89"/>
      <c r="E15" s="90">
        <v>5.3186806900683088</v>
      </c>
      <c r="F15" s="92">
        <v>-2.8644282278767328</v>
      </c>
      <c r="H15" s="249"/>
      <c r="I15" s="249"/>
      <c r="J15" s="249"/>
      <c r="K15" s="249"/>
      <c r="L15" s="249"/>
    </row>
    <row r="16" spans="1:12" x14ac:dyDescent="0.25">
      <c r="A16" s="121" t="s">
        <v>90</v>
      </c>
      <c r="B16" s="96">
        <v>33.008222979452768</v>
      </c>
      <c r="C16" s="96">
        <v>27.515638051635861</v>
      </c>
      <c r="D16" s="95"/>
      <c r="E16" s="96">
        <v>6.4262889522014683</v>
      </c>
      <c r="F16" s="98">
        <v>4.9665396618229947</v>
      </c>
      <c r="H16" s="249"/>
      <c r="I16" s="249"/>
      <c r="J16" s="249"/>
      <c r="K16" s="249"/>
      <c r="L16" s="249"/>
    </row>
    <row r="17" spans="1:12" x14ac:dyDescent="0.25">
      <c r="A17" s="124" t="s">
        <v>38</v>
      </c>
      <c r="B17" s="90">
        <v>10660.962111536825</v>
      </c>
      <c r="C17" s="90">
        <v>2081.7600262445667</v>
      </c>
      <c r="D17" s="89"/>
      <c r="E17" s="90">
        <v>19.896270472201333</v>
      </c>
      <c r="F17" s="92">
        <v>14.6069381359234</v>
      </c>
      <c r="H17" s="249"/>
      <c r="I17" s="249"/>
      <c r="J17" s="249"/>
      <c r="K17" s="249"/>
      <c r="L17" s="249"/>
    </row>
    <row r="18" spans="1:12" x14ac:dyDescent="0.25">
      <c r="A18" s="121" t="s">
        <v>39</v>
      </c>
      <c r="B18" s="96">
        <v>88.52125082580929</v>
      </c>
      <c r="C18" s="96">
        <v>107.38160596064682</v>
      </c>
      <c r="D18" s="95"/>
      <c r="E18" s="96">
        <v>2.5549434397588526</v>
      </c>
      <c r="F18" s="98">
        <v>2.6788411771916141</v>
      </c>
      <c r="H18" s="249"/>
      <c r="I18" s="249"/>
      <c r="J18" s="249"/>
      <c r="K18" s="249"/>
      <c r="L18" s="249"/>
    </row>
    <row r="19" spans="1:12" x14ac:dyDescent="0.25">
      <c r="A19" s="124" t="s">
        <v>40</v>
      </c>
      <c r="B19" s="90">
        <v>-39.273723878040421</v>
      </c>
      <c r="C19" s="90">
        <v>-24.780366692131395</v>
      </c>
      <c r="D19" s="89"/>
      <c r="E19" s="90">
        <v>-0.91081135622226173</v>
      </c>
      <c r="F19" s="92">
        <v>-0.4479985083980304</v>
      </c>
      <c r="H19" s="249"/>
      <c r="I19" s="249"/>
      <c r="J19" s="249"/>
      <c r="K19" s="249"/>
      <c r="L19" s="249"/>
    </row>
    <row r="20" spans="1:12" x14ac:dyDescent="0.25">
      <c r="A20" s="121" t="s">
        <v>41</v>
      </c>
      <c r="B20" s="96">
        <v>75.320360702420487</v>
      </c>
      <c r="C20" s="96">
        <v>117.89273849074516</v>
      </c>
      <c r="D20" s="95"/>
      <c r="E20" s="96">
        <v>0.12608667326628833</v>
      </c>
      <c r="F20" s="98">
        <v>0.1429451888067704</v>
      </c>
      <c r="H20" s="249"/>
      <c r="I20" s="249"/>
      <c r="J20" s="249"/>
      <c r="K20" s="249"/>
      <c r="L20" s="249"/>
    </row>
    <row r="21" spans="1:12" x14ac:dyDescent="0.25">
      <c r="A21" s="124" t="s">
        <v>42</v>
      </c>
      <c r="B21" s="90">
        <v>-33.155248271527341</v>
      </c>
      <c r="C21" s="90">
        <v>-27.983346344002086</v>
      </c>
      <c r="D21" s="89"/>
      <c r="E21" s="90">
        <v>-0.41909716539361747</v>
      </c>
      <c r="F21" s="92">
        <v>-0.30942684388647523</v>
      </c>
      <c r="H21" s="249"/>
      <c r="I21" s="249"/>
      <c r="J21" s="249"/>
      <c r="K21" s="249"/>
      <c r="L21" s="249"/>
    </row>
    <row r="22" spans="1:12" x14ac:dyDescent="0.25">
      <c r="A22" s="121" t="s">
        <v>44</v>
      </c>
      <c r="B22" s="96">
        <v>4.9768030366933829</v>
      </c>
      <c r="C22" s="96">
        <v>-27.622504537205089</v>
      </c>
      <c r="D22" s="95"/>
      <c r="E22" s="96">
        <v>9.3750645528809205E-3</v>
      </c>
      <c r="F22" s="98">
        <v>-8.7585578648914877E-2</v>
      </c>
      <c r="H22" s="249"/>
      <c r="I22" s="249"/>
      <c r="J22" s="249"/>
      <c r="K22" s="249"/>
      <c r="L22" s="249"/>
    </row>
    <row r="23" spans="1:12" x14ac:dyDescent="0.25">
      <c r="A23" s="124" t="s">
        <v>45</v>
      </c>
      <c r="B23" s="90">
        <v>-18.69731800766283</v>
      </c>
      <c r="C23" s="90">
        <v>3.9648498796945262</v>
      </c>
      <c r="D23" s="89"/>
      <c r="E23" s="90">
        <v>-0.11631436021540398</v>
      </c>
      <c r="F23" s="92">
        <v>2.1810075103770525E-2</v>
      </c>
      <c r="H23" s="249"/>
      <c r="I23" s="249"/>
      <c r="J23" s="249"/>
      <c r="K23" s="249"/>
      <c r="L23" s="249"/>
    </row>
    <row r="24" spans="1:12" x14ac:dyDescent="0.25">
      <c r="A24" s="121" t="s">
        <v>46</v>
      </c>
      <c r="B24" s="96">
        <v>-23.041587358974098</v>
      </c>
      <c r="C24" s="96">
        <v>-17.225298494549236</v>
      </c>
      <c r="D24" s="95"/>
      <c r="E24" s="96">
        <v>-1.7215955406472601</v>
      </c>
      <c r="F24" s="98">
        <v>-1.1456907262294656</v>
      </c>
      <c r="H24" s="249"/>
      <c r="I24" s="249"/>
      <c r="J24" s="249"/>
      <c r="K24" s="249"/>
      <c r="L24" s="249"/>
    </row>
    <row r="25" spans="1:12" x14ac:dyDescent="0.25">
      <c r="A25" s="124" t="s">
        <v>47</v>
      </c>
      <c r="B25" s="90">
        <v>36.387711864406782</v>
      </c>
      <c r="C25" s="90">
        <v>36.387711864406782</v>
      </c>
      <c r="D25" s="89"/>
      <c r="E25" s="90">
        <v>5.458194362567112E-2</v>
      </c>
      <c r="F25" s="92">
        <v>3.9534357773853168E-2</v>
      </c>
      <c r="H25" s="249"/>
      <c r="I25" s="249"/>
      <c r="J25" s="249"/>
      <c r="K25" s="249"/>
      <c r="L25" s="249"/>
    </row>
    <row r="26" spans="1:12" x14ac:dyDescent="0.25">
      <c r="A26" s="121" t="s">
        <v>48</v>
      </c>
      <c r="B26" s="96">
        <v>-37.974924012158048</v>
      </c>
      <c r="C26" s="96">
        <v>-48.782025683599905</v>
      </c>
      <c r="D26" s="95"/>
      <c r="E26" s="96">
        <v>-1.1117396465123959</v>
      </c>
      <c r="F26" s="98">
        <v>-1.3356513012097992</v>
      </c>
      <c r="H26" s="249"/>
      <c r="I26" s="249"/>
      <c r="J26" s="249"/>
      <c r="K26" s="249"/>
      <c r="L26" s="249"/>
    </row>
    <row r="27" spans="1:12" x14ac:dyDescent="0.25">
      <c r="A27" s="124" t="s">
        <v>49</v>
      </c>
      <c r="B27" s="90">
        <v>-76.36363636363636</v>
      </c>
      <c r="C27" s="90">
        <v>47.181818181818187</v>
      </c>
      <c r="D27" s="89"/>
      <c r="E27" s="90">
        <v>-6.6737747664576047E-2</v>
      </c>
      <c r="F27" s="92">
        <v>2.9866567226535363E-2</v>
      </c>
      <c r="H27" s="249"/>
      <c r="I27" s="249"/>
      <c r="J27" s="249"/>
      <c r="K27" s="249"/>
      <c r="L27" s="249"/>
    </row>
    <row r="28" spans="1:12" x14ac:dyDescent="0.25">
      <c r="A28" s="121" t="s">
        <v>50</v>
      </c>
      <c r="B28" s="96">
        <v>281.63759689922483</v>
      </c>
      <c r="C28" s="96">
        <v>-10.644023756495912</v>
      </c>
      <c r="D28" s="95"/>
      <c r="E28" s="96">
        <v>0.46184110377878634</v>
      </c>
      <c r="F28" s="98">
        <v>-6.6005689034366211E-2</v>
      </c>
      <c r="H28" s="249"/>
      <c r="I28" s="249"/>
      <c r="J28" s="249"/>
      <c r="K28" s="249"/>
      <c r="L28" s="249"/>
    </row>
    <row r="29" spans="1:12" x14ac:dyDescent="0.25">
      <c r="A29" s="124" t="s">
        <v>51</v>
      </c>
      <c r="B29" s="90">
        <v>-23.459128660935448</v>
      </c>
      <c r="C29" s="90">
        <v>-51.417483210393044</v>
      </c>
      <c r="D29" s="89"/>
      <c r="E29" s="90">
        <v>-0.38374204907131226</v>
      </c>
      <c r="F29" s="92">
        <v>-1.0750237810383567</v>
      </c>
      <c r="H29" s="249"/>
      <c r="I29" s="249"/>
      <c r="J29" s="249"/>
      <c r="K29" s="249"/>
      <c r="L29" s="249"/>
    </row>
    <row r="30" spans="1:12" x14ac:dyDescent="0.25">
      <c r="A30" s="121" t="s">
        <v>52</v>
      </c>
      <c r="B30" s="96">
        <v>-65.47042915095011</v>
      </c>
      <c r="C30" s="96">
        <v>-61.481770021813645</v>
      </c>
      <c r="D30" s="95"/>
      <c r="E30" s="96">
        <v>-2.9235105962064343</v>
      </c>
      <c r="F30" s="98">
        <v>-2.2707223048012697</v>
      </c>
      <c r="H30" s="249"/>
      <c r="I30" s="249"/>
      <c r="J30" s="249"/>
      <c r="K30" s="249"/>
      <c r="L30" s="249"/>
    </row>
    <row r="31" spans="1:12" x14ac:dyDescent="0.25">
      <c r="A31" s="124" t="s">
        <v>59</v>
      </c>
      <c r="B31" s="90">
        <v>-7.1493418066273335</v>
      </c>
      <c r="C31" s="90">
        <v>8.0560420315236314</v>
      </c>
      <c r="D31" s="89"/>
      <c r="E31" s="90">
        <v>-7.5079966122648056E-2</v>
      </c>
      <c r="F31" s="92">
        <v>0.11117959129415476</v>
      </c>
      <c r="H31" s="249"/>
      <c r="I31" s="249"/>
      <c r="J31" s="249"/>
      <c r="K31" s="249"/>
      <c r="L31" s="249"/>
    </row>
    <row r="32" spans="1:12" x14ac:dyDescent="0.25">
      <c r="A32" s="121" t="s">
        <v>53</v>
      </c>
      <c r="B32" s="96">
        <v>40.960155781905314</v>
      </c>
      <c r="C32" s="96">
        <v>37.170540009485734</v>
      </c>
      <c r="D32" s="95"/>
      <c r="E32" s="96">
        <v>0.43451040711615047</v>
      </c>
      <c r="F32" s="98">
        <v>0.31569939846777068</v>
      </c>
      <c r="H32" s="249"/>
      <c r="I32" s="249"/>
      <c r="J32" s="249"/>
      <c r="K32" s="249"/>
      <c r="L32" s="249"/>
    </row>
    <row r="33" spans="1:12" x14ac:dyDescent="0.25">
      <c r="A33" s="124" t="s">
        <v>54</v>
      </c>
      <c r="B33" s="90">
        <v>5.7620660457239552</v>
      </c>
      <c r="C33" s="90">
        <v>-29.470280410742504</v>
      </c>
      <c r="D33" s="89"/>
      <c r="E33" s="90">
        <v>0.10813104115653334</v>
      </c>
      <c r="F33" s="92">
        <v>-0.68704613895492439</v>
      </c>
      <c r="H33" s="249"/>
      <c r="I33" s="249"/>
      <c r="J33" s="249"/>
      <c r="K33" s="249"/>
      <c r="L33" s="249"/>
    </row>
    <row r="34" spans="1:12" x14ac:dyDescent="0.25">
      <c r="A34" s="121" t="s">
        <v>57</v>
      </c>
      <c r="B34" s="96">
        <v>87.439504146265534</v>
      </c>
      <c r="C34" s="96">
        <v>145.31317807030231</v>
      </c>
      <c r="D34" s="95"/>
      <c r="E34" s="96">
        <v>2.4545984691631868</v>
      </c>
      <c r="F34" s="98">
        <v>3.468492497967179</v>
      </c>
      <c r="H34" s="249"/>
      <c r="I34" s="249"/>
      <c r="J34" s="249"/>
      <c r="K34" s="249"/>
      <c r="L34" s="249"/>
    </row>
    <row r="35" spans="1:12" x14ac:dyDescent="0.25">
      <c r="A35" s="124" t="s">
        <v>55</v>
      </c>
      <c r="B35" s="90">
        <v>-62.850619699934768</v>
      </c>
      <c r="C35" s="90">
        <v>-61.947811793712759</v>
      </c>
      <c r="D35" s="89"/>
      <c r="E35" s="90">
        <v>-0.76549785565260742</v>
      </c>
      <c r="F35" s="92">
        <v>-0.69400925000388525</v>
      </c>
      <c r="H35" s="249"/>
      <c r="I35" s="249"/>
      <c r="J35" s="249"/>
      <c r="K35" s="249"/>
      <c r="L35" s="249"/>
    </row>
    <row r="36" spans="1:12" x14ac:dyDescent="0.25">
      <c r="A36" s="121" t="s">
        <v>56</v>
      </c>
      <c r="B36" s="96">
        <v>-65.446731822277684</v>
      </c>
      <c r="C36" s="96">
        <v>-67.13844286266071</v>
      </c>
      <c r="D36" s="95"/>
      <c r="E36" s="96">
        <v>-5.2511484454077246</v>
      </c>
      <c r="F36" s="98">
        <v>-4.2011729101603352</v>
      </c>
      <c r="H36" s="249"/>
      <c r="I36" s="249"/>
      <c r="J36" s="249"/>
      <c r="K36" s="249"/>
      <c r="L36" s="249"/>
    </row>
    <row r="37" spans="1:12" x14ac:dyDescent="0.25">
      <c r="A37" s="124" t="s">
        <v>67</v>
      </c>
      <c r="B37" s="90">
        <v>-49.053794594097425</v>
      </c>
      <c r="C37" s="90">
        <v>-44.167458216285041</v>
      </c>
      <c r="D37" s="89"/>
      <c r="E37" s="90">
        <v>-6.7796812160253186</v>
      </c>
      <c r="F37" s="92">
        <v>-5.030588774198975</v>
      </c>
      <c r="H37" s="249"/>
      <c r="I37" s="249"/>
      <c r="J37" s="249"/>
      <c r="K37" s="249"/>
      <c r="L37" s="249"/>
    </row>
    <row r="38" spans="1:12" x14ac:dyDescent="0.25">
      <c r="A38" s="121" t="s">
        <v>36</v>
      </c>
      <c r="B38" s="96">
        <v>82.308970099667789</v>
      </c>
      <c r="C38" s="96">
        <v>101.66112956810633</v>
      </c>
      <c r="D38" s="95"/>
      <c r="E38" s="96">
        <v>7.873465230427959E-2</v>
      </c>
      <c r="F38" s="98">
        <v>7.043675970188687E-2</v>
      </c>
      <c r="H38" s="249"/>
      <c r="I38" s="249"/>
      <c r="J38" s="249"/>
      <c r="K38" s="249"/>
      <c r="L38" s="249"/>
    </row>
    <row r="39" spans="1:12" x14ac:dyDescent="0.25">
      <c r="A39" s="124" t="s">
        <v>43</v>
      </c>
      <c r="B39" s="90">
        <v>89.517625231910927</v>
      </c>
      <c r="C39" s="90">
        <v>21.924844552581774</v>
      </c>
      <c r="D39" s="89"/>
      <c r="E39" s="90">
        <v>0.15333792022932352</v>
      </c>
      <c r="F39" s="92">
        <v>4.6670107939730594E-2</v>
      </c>
      <c r="H39" s="249"/>
      <c r="I39" s="249"/>
      <c r="J39" s="249"/>
      <c r="K39" s="249"/>
      <c r="L39" s="249"/>
    </row>
    <row r="40" spans="1:12" x14ac:dyDescent="0.25">
      <c r="A40" s="121" t="s">
        <v>91</v>
      </c>
      <c r="B40" s="96">
        <v>132.04158790170132</v>
      </c>
      <c r="C40" s="96">
        <v>-41.120080726538852</v>
      </c>
      <c r="D40" s="95"/>
      <c r="E40" s="96">
        <v>0.11099123034215802</v>
      </c>
      <c r="F40" s="98">
        <v>-0.18760117371580981</v>
      </c>
      <c r="H40" s="249"/>
      <c r="I40" s="249"/>
      <c r="J40" s="249"/>
      <c r="K40" s="249"/>
      <c r="L40" s="249"/>
    </row>
    <row r="41" spans="1:12" x14ac:dyDescent="0.25">
      <c r="A41" s="124" t="s">
        <v>92</v>
      </c>
      <c r="B41" s="90">
        <v>-100</v>
      </c>
      <c r="C41" s="90">
        <v>-100</v>
      </c>
      <c r="D41" s="89"/>
      <c r="E41" s="90">
        <v>-1.6684436916144012E-2</v>
      </c>
      <c r="F41" s="92">
        <v>-1.2084738184147258E-2</v>
      </c>
      <c r="H41" s="249"/>
      <c r="I41" s="249"/>
      <c r="J41" s="249"/>
      <c r="K41" s="249"/>
      <c r="L41" s="249"/>
    </row>
    <row r="42" spans="1:12" x14ac:dyDescent="0.25">
      <c r="A42" s="121" t="s">
        <v>93</v>
      </c>
      <c r="B42" s="96">
        <v>-100</v>
      </c>
      <c r="C42" s="96">
        <v>-100</v>
      </c>
      <c r="D42" s="95"/>
      <c r="E42" s="96">
        <v>-2.764849546103865E-2</v>
      </c>
      <c r="F42" s="98">
        <v>-2.002613756230117E-2</v>
      </c>
    </row>
    <row r="43" spans="1:12" x14ac:dyDescent="0.25">
      <c r="A43" s="124" t="s">
        <v>94</v>
      </c>
      <c r="B43" s="90">
        <v>-100</v>
      </c>
      <c r="C43" s="90">
        <v>-100</v>
      </c>
      <c r="D43" s="89"/>
      <c r="E43" s="90">
        <v>-1.6366638117741267E-2</v>
      </c>
      <c r="F43" s="92">
        <v>-2.244308519913062E-2</v>
      </c>
    </row>
    <row r="44" spans="1:12" x14ac:dyDescent="0.25">
      <c r="A44" s="121" t="s">
        <v>95</v>
      </c>
      <c r="B44" s="96">
        <v>-100</v>
      </c>
      <c r="C44" s="96">
        <v>-100</v>
      </c>
      <c r="D44" s="95"/>
      <c r="E44" s="96">
        <v>-1.2870851335311094E-2</v>
      </c>
      <c r="F44" s="98">
        <v>-5.1331364096473112E-2</v>
      </c>
    </row>
    <row r="45" spans="1:12" x14ac:dyDescent="0.25">
      <c r="A45" s="124" t="s">
        <v>96</v>
      </c>
      <c r="B45" s="90" t="s">
        <v>215</v>
      </c>
      <c r="C45" s="90" t="s">
        <v>215</v>
      </c>
      <c r="D45" s="89"/>
      <c r="E45" s="90">
        <v>0</v>
      </c>
      <c r="F45" s="92">
        <v>0</v>
      </c>
    </row>
    <row r="46" spans="1:12" x14ac:dyDescent="0.25">
      <c r="A46" s="121" t="s">
        <v>97</v>
      </c>
      <c r="B46" s="96" t="s">
        <v>215</v>
      </c>
      <c r="C46" s="96" t="s">
        <v>215</v>
      </c>
      <c r="D46" s="95"/>
      <c r="E46" s="96">
        <v>0</v>
      </c>
      <c r="F46" s="98">
        <v>0</v>
      </c>
    </row>
    <row r="47" spans="1:12" x14ac:dyDescent="0.25">
      <c r="A47" s="121"/>
      <c r="B47" s="71"/>
      <c r="C47" s="71"/>
      <c r="D47" s="71"/>
      <c r="E47" s="71"/>
      <c r="F47" s="172"/>
    </row>
    <row r="48" spans="1:12" x14ac:dyDescent="0.25">
      <c r="A48" s="128" t="s">
        <v>0</v>
      </c>
      <c r="B48" s="103">
        <v>13.230599575103</v>
      </c>
      <c r="C48" s="103">
        <v>1.129117371005492</v>
      </c>
      <c r="D48" s="103"/>
      <c r="E48" s="103">
        <v>13.230599575103</v>
      </c>
      <c r="F48" s="287">
        <v>1.1291173710054927</v>
      </c>
      <c r="G48" s="258"/>
    </row>
    <row r="50" spans="1:6" ht="5.0999999999999996" customHeight="1" x14ac:dyDescent="0.25">
      <c r="A50" s="109"/>
      <c r="B50" s="109"/>
      <c r="C50" s="109"/>
      <c r="D50" s="109"/>
      <c r="E50" s="109"/>
      <c r="F50" s="110"/>
    </row>
    <row r="51" spans="1:6" x14ac:dyDescent="0.25">
      <c r="A51" s="217" t="s">
        <v>141</v>
      </c>
      <c r="B51" s="76"/>
      <c r="C51" s="76"/>
      <c r="D51" s="76"/>
      <c r="E51" s="76"/>
      <c r="F51" s="131"/>
    </row>
    <row r="52" spans="1:6" x14ac:dyDescent="0.25">
      <c r="A52" s="130" t="s">
        <v>65</v>
      </c>
      <c r="B52" s="76"/>
      <c r="C52" s="76"/>
      <c r="D52" s="76"/>
      <c r="E52" s="76"/>
      <c r="F52" s="131"/>
    </row>
    <row r="53" spans="1:6" x14ac:dyDescent="0.25">
      <c r="A53" s="217" t="s">
        <v>139</v>
      </c>
      <c r="B53" s="76"/>
      <c r="C53" s="76"/>
      <c r="D53" s="76"/>
      <c r="E53" s="76"/>
      <c r="F53" s="131"/>
    </row>
    <row r="54" spans="1:6" x14ac:dyDescent="0.25">
      <c r="A54" s="291" t="s">
        <v>175</v>
      </c>
      <c r="B54" s="76"/>
      <c r="C54" s="76"/>
      <c r="D54" s="76"/>
      <c r="E54" s="76"/>
      <c r="F54" s="131"/>
    </row>
    <row r="55" spans="1:6" ht="5.0999999999999996" customHeight="1" x14ac:dyDescent="0.25">
      <c r="A55" s="132"/>
      <c r="B55" s="132"/>
      <c r="C55" s="132"/>
      <c r="D55" s="132"/>
      <c r="E55" s="132"/>
      <c r="F55" s="133"/>
    </row>
  </sheetData>
  <mergeCells count="7">
    <mergeCell ref="A3:I4"/>
    <mergeCell ref="A6:I6"/>
    <mergeCell ref="A7:I7"/>
    <mergeCell ref="A8:I8"/>
    <mergeCell ref="A12:A13"/>
    <mergeCell ref="B12:C12"/>
    <mergeCell ref="H10:I10"/>
  </mergeCells>
  <phoneticPr fontId="8" type="noConversion"/>
  <hyperlinks>
    <hyperlink ref="H10:I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L52"/>
  <sheetViews>
    <sheetView showGridLines="0" topLeftCell="A31" zoomScaleNormal="100" workbookViewId="0"/>
  </sheetViews>
  <sheetFormatPr baseColWidth="10" defaultRowHeight="14.25" x14ac:dyDescent="0.25"/>
  <cols>
    <col min="1" max="1" width="18.7109375" style="72" customWidth="1"/>
    <col min="2" max="4" width="14.7109375" style="72" customWidth="1"/>
    <col min="5" max="7" width="11.42578125" style="72"/>
    <col min="8" max="8" width="5.28515625" style="72" customWidth="1"/>
    <col min="9" max="9" width="10.28515625" style="72" customWidth="1"/>
    <col min="10" max="16384" width="11.42578125" style="72"/>
  </cols>
  <sheetData>
    <row r="1" spans="1:12" ht="60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6"/>
      <c r="K1" s="76"/>
      <c r="L1" s="76"/>
    </row>
    <row r="2" spans="1:12" ht="14.1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6"/>
      <c r="K2" s="76"/>
      <c r="L2" s="76"/>
    </row>
    <row r="3" spans="1:12" ht="14.1" customHeight="1" x14ac:dyDescent="0.25">
      <c r="A3" s="318" t="s">
        <v>135</v>
      </c>
      <c r="B3" s="318"/>
      <c r="C3" s="318"/>
      <c r="D3" s="318"/>
      <c r="E3" s="318"/>
      <c r="F3" s="318"/>
      <c r="G3" s="318"/>
      <c r="H3" s="319"/>
    </row>
    <row r="4" spans="1:12" ht="18" customHeight="1" x14ac:dyDescent="0.25">
      <c r="A4" s="320"/>
      <c r="B4" s="320"/>
      <c r="C4" s="320"/>
      <c r="D4" s="320"/>
      <c r="E4" s="320"/>
      <c r="F4" s="320"/>
      <c r="G4" s="320"/>
      <c r="H4" s="321"/>
    </row>
    <row r="5" spans="1:12" ht="7.5" customHeight="1" x14ac:dyDescent="0.25">
      <c r="A5" s="176"/>
      <c r="B5" s="177"/>
      <c r="C5" s="177"/>
      <c r="D5" s="177"/>
      <c r="E5" s="177"/>
      <c r="F5" s="177"/>
      <c r="G5" s="177"/>
      <c r="H5" s="178"/>
    </row>
    <row r="6" spans="1:12" ht="14.1" customHeight="1" x14ac:dyDescent="0.25">
      <c r="A6" s="322" t="s">
        <v>179</v>
      </c>
      <c r="B6" s="323"/>
      <c r="C6" s="323"/>
      <c r="D6" s="323"/>
      <c r="E6" s="323"/>
      <c r="F6" s="323"/>
      <c r="G6" s="323"/>
      <c r="H6" s="324"/>
    </row>
    <row r="7" spans="1:12" ht="14.1" customHeight="1" x14ac:dyDescent="0.25">
      <c r="A7" s="322" t="s">
        <v>2</v>
      </c>
      <c r="B7" s="323"/>
      <c r="C7" s="323"/>
      <c r="D7" s="323"/>
      <c r="E7" s="323"/>
      <c r="F7" s="323"/>
      <c r="G7" s="323"/>
      <c r="H7" s="324"/>
    </row>
    <row r="8" spans="1:12" ht="14.1" customHeight="1" x14ac:dyDescent="0.25">
      <c r="A8" s="322" t="s">
        <v>178</v>
      </c>
      <c r="B8" s="323"/>
      <c r="C8" s="323"/>
      <c r="D8" s="323"/>
      <c r="E8" s="323"/>
      <c r="F8" s="323"/>
      <c r="G8" s="323"/>
      <c r="H8" s="324"/>
    </row>
    <row r="9" spans="1:12" ht="7.5" customHeight="1" x14ac:dyDescent="0.25">
      <c r="A9" s="73"/>
      <c r="B9" s="74"/>
      <c r="C9" s="74"/>
      <c r="D9" s="74"/>
      <c r="E9" s="74"/>
      <c r="F9" s="74"/>
      <c r="G9" s="74"/>
      <c r="H9" s="75"/>
    </row>
    <row r="10" spans="1:12" s="77" customFormat="1" ht="12.75" customHeight="1" x14ac:dyDescent="0.3">
      <c r="A10" s="76"/>
      <c r="B10" s="76"/>
      <c r="C10" s="76"/>
      <c r="G10" s="325" t="s">
        <v>137</v>
      </c>
      <c r="H10" s="325"/>
      <c r="I10" s="293"/>
    </row>
    <row r="11" spans="1:12" s="79" customFormat="1" ht="12.75" customHeight="1" x14ac:dyDescent="0.3">
      <c r="A11" s="285"/>
      <c r="B11" s="77"/>
      <c r="C11" s="77"/>
      <c r="D11" s="119" t="s">
        <v>3</v>
      </c>
    </row>
    <row r="12" spans="1:12" s="79" customFormat="1" ht="12" customHeight="1" x14ac:dyDescent="0.2">
      <c r="A12" s="336" t="s">
        <v>4</v>
      </c>
      <c r="B12" s="341" t="s">
        <v>5</v>
      </c>
      <c r="C12" s="341" t="s">
        <v>71</v>
      </c>
      <c r="D12" s="343" t="str">
        <f>'a1'!F13</f>
        <v>Doce meses a marzo</v>
      </c>
    </row>
    <row r="13" spans="1:12" x14ac:dyDescent="0.25">
      <c r="A13" s="337"/>
      <c r="B13" s="342"/>
      <c r="C13" s="342"/>
      <c r="D13" s="344"/>
    </row>
    <row r="14" spans="1:12" x14ac:dyDescent="0.25">
      <c r="A14" s="121" t="s">
        <v>35</v>
      </c>
      <c r="B14" s="122">
        <v>245722</v>
      </c>
      <c r="C14" s="122">
        <v>740132</v>
      </c>
      <c r="D14" s="123">
        <v>3152648</v>
      </c>
    </row>
    <row r="15" spans="1:12" x14ac:dyDescent="0.25">
      <c r="A15" s="124" t="s">
        <v>37</v>
      </c>
      <c r="B15" s="125">
        <v>90002</v>
      </c>
      <c r="C15" s="125">
        <v>255825</v>
      </c>
      <c r="D15" s="126">
        <v>1035994</v>
      </c>
    </row>
    <row r="16" spans="1:12" x14ac:dyDescent="0.25">
      <c r="A16" s="121" t="s">
        <v>90</v>
      </c>
      <c r="B16" s="122">
        <v>325930</v>
      </c>
      <c r="C16" s="122">
        <v>738651</v>
      </c>
      <c r="D16" s="123">
        <v>2400833</v>
      </c>
    </row>
    <row r="17" spans="1:4" x14ac:dyDescent="0.25">
      <c r="A17" s="124" t="s">
        <v>38</v>
      </c>
      <c r="B17" s="125">
        <v>252775</v>
      </c>
      <c r="C17" s="125">
        <v>279153</v>
      </c>
      <c r="D17" s="126">
        <v>722442</v>
      </c>
    </row>
    <row r="18" spans="1:4" x14ac:dyDescent="0.25">
      <c r="A18" s="121" t="s">
        <v>39</v>
      </c>
      <c r="B18" s="122">
        <v>68486</v>
      </c>
      <c r="C18" s="122">
        <v>133652</v>
      </c>
      <c r="D18" s="123">
        <v>611484</v>
      </c>
    </row>
    <row r="19" spans="1:4" x14ac:dyDescent="0.25">
      <c r="A19" s="124" t="s">
        <v>40</v>
      </c>
      <c r="B19" s="125">
        <v>17726</v>
      </c>
      <c r="C19" s="125">
        <v>54002</v>
      </c>
      <c r="D19" s="126">
        <v>259971</v>
      </c>
    </row>
    <row r="20" spans="1:4" x14ac:dyDescent="0.25">
      <c r="A20" s="121" t="s">
        <v>41</v>
      </c>
      <c r="B20" s="122">
        <v>3694</v>
      </c>
      <c r="C20" s="122">
        <v>5801</v>
      </c>
      <c r="D20" s="123">
        <v>40754</v>
      </c>
    </row>
    <row r="21" spans="1:4" x14ac:dyDescent="0.25">
      <c r="A21" s="124" t="s">
        <v>42</v>
      </c>
      <c r="B21" s="125">
        <v>10635</v>
      </c>
      <c r="C21" s="125">
        <v>38392</v>
      </c>
      <c r="D21" s="126">
        <v>232730</v>
      </c>
    </row>
    <row r="22" spans="1:4" x14ac:dyDescent="0.25">
      <c r="A22" s="121" t="s">
        <v>44</v>
      </c>
      <c r="B22" s="122">
        <v>2489</v>
      </c>
      <c r="C22" s="122">
        <v>18062</v>
      </c>
      <c r="D22" s="123">
        <v>100286</v>
      </c>
    </row>
    <row r="23" spans="1:4" x14ac:dyDescent="0.25">
      <c r="A23" s="124" t="s">
        <v>45</v>
      </c>
      <c r="B23" s="125">
        <v>6366</v>
      </c>
      <c r="C23" s="125">
        <v>76410</v>
      </c>
      <c r="D23" s="126">
        <v>262607</v>
      </c>
    </row>
    <row r="24" spans="1:4" x14ac:dyDescent="0.25">
      <c r="A24" s="121" t="s">
        <v>46</v>
      </c>
      <c r="B24" s="122">
        <v>72374</v>
      </c>
      <c r="C24" s="122">
        <v>227976</v>
      </c>
      <c r="D24" s="123">
        <v>1917080</v>
      </c>
    </row>
    <row r="25" spans="1:4" x14ac:dyDescent="0.25">
      <c r="A25" s="124" t="s">
        <v>47</v>
      </c>
      <c r="B25" s="125">
        <v>2575</v>
      </c>
      <c r="C25" s="125">
        <v>5297</v>
      </c>
      <c r="D25" s="126">
        <v>25217</v>
      </c>
    </row>
    <row r="26" spans="1:4" x14ac:dyDescent="0.25">
      <c r="A26" s="121" t="s">
        <v>48</v>
      </c>
      <c r="B26" s="122">
        <v>22855</v>
      </c>
      <c r="C26" s="122">
        <v>69912</v>
      </c>
      <c r="D26" s="123">
        <v>370495</v>
      </c>
    </row>
    <row r="27" spans="1:4" x14ac:dyDescent="0.25">
      <c r="A27" s="124" t="s">
        <v>49</v>
      </c>
      <c r="B27" s="125">
        <v>260</v>
      </c>
      <c r="C27" s="125">
        <v>1449</v>
      </c>
      <c r="D27" s="126">
        <v>26440</v>
      </c>
    </row>
    <row r="28" spans="1:4" x14ac:dyDescent="0.25">
      <c r="A28" s="121" t="s">
        <v>50</v>
      </c>
      <c r="B28" s="122">
        <v>7877</v>
      </c>
      <c r="C28" s="122">
        <v>11715</v>
      </c>
      <c r="D28" s="123">
        <v>187128</v>
      </c>
    </row>
    <row r="29" spans="1:4" x14ac:dyDescent="0.25">
      <c r="A29" s="124" t="s">
        <v>51</v>
      </c>
      <c r="B29" s="125">
        <v>15759</v>
      </c>
      <c r="C29" s="125">
        <v>45423</v>
      </c>
      <c r="D29" s="126">
        <v>271355</v>
      </c>
    </row>
    <row r="30" spans="1:4" x14ac:dyDescent="0.25">
      <c r="A30" s="121" t="s">
        <v>52</v>
      </c>
      <c r="B30" s="122">
        <v>19407</v>
      </c>
      <c r="C30" s="122">
        <v>82641</v>
      </c>
      <c r="D30" s="123">
        <v>422887</v>
      </c>
    </row>
    <row r="31" spans="1:4" x14ac:dyDescent="0.25">
      <c r="A31" s="124" t="s">
        <v>59</v>
      </c>
      <c r="B31" s="125">
        <v>12273</v>
      </c>
      <c r="C31" s="125">
        <v>37591</v>
      </c>
      <c r="D31" s="126">
        <v>361792</v>
      </c>
    </row>
    <row r="32" spans="1:4" x14ac:dyDescent="0.25">
      <c r="A32" s="121" t="s">
        <v>53</v>
      </c>
      <c r="B32" s="122">
        <v>18821</v>
      </c>
      <c r="C32" s="122">
        <v>68108</v>
      </c>
      <c r="D32" s="123">
        <v>406864</v>
      </c>
    </row>
    <row r="33" spans="1:4" x14ac:dyDescent="0.25">
      <c r="A33" s="124" t="s">
        <v>54</v>
      </c>
      <c r="B33" s="125">
        <v>24981</v>
      </c>
      <c r="C33" s="125">
        <v>97319</v>
      </c>
      <c r="D33" s="126">
        <v>637418</v>
      </c>
    </row>
    <row r="34" spans="1:4" x14ac:dyDescent="0.25">
      <c r="A34" s="121" t="s">
        <v>57</v>
      </c>
      <c r="B34" s="122">
        <v>66228</v>
      </c>
      <c r="C34" s="122">
        <v>125297</v>
      </c>
      <c r="D34" s="123">
        <v>533095</v>
      </c>
    </row>
    <row r="35" spans="1:4" x14ac:dyDescent="0.25">
      <c r="A35" s="124" t="s">
        <v>55</v>
      </c>
      <c r="B35" s="125">
        <v>5695</v>
      </c>
      <c r="C35" s="125">
        <v>24948</v>
      </c>
      <c r="D35" s="126">
        <v>104318</v>
      </c>
    </row>
    <row r="36" spans="1:4" x14ac:dyDescent="0.25">
      <c r="A36" s="121" t="s">
        <v>56</v>
      </c>
      <c r="B36" s="122">
        <v>34895</v>
      </c>
      <c r="C36" s="122">
        <v>182171</v>
      </c>
      <c r="D36" s="123">
        <v>724675</v>
      </c>
    </row>
    <row r="37" spans="1:4" x14ac:dyDescent="0.25">
      <c r="A37" s="124" t="s">
        <v>67</v>
      </c>
      <c r="B37" s="125">
        <v>88625</v>
      </c>
      <c r="C37" s="125">
        <v>530760</v>
      </c>
      <c r="D37" s="126">
        <v>1716221</v>
      </c>
    </row>
    <row r="38" spans="1:4" x14ac:dyDescent="0.25">
      <c r="A38" s="121" t="s">
        <v>36</v>
      </c>
      <c r="B38" s="122">
        <v>2195</v>
      </c>
      <c r="C38" s="122">
        <v>4151</v>
      </c>
      <c r="D38" s="123">
        <v>14543</v>
      </c>
    </row>
    <row r="39" spans="1:4" x14ac:dyDescent="0.25">
      <c r="A39" s="124" t="s">
        <v>43</v>
      </c>
      <c r="B39" s="125">
        <v>4086</v>
      </c>
      <c r="C39" s="125">
        <v>10843</v>
      </c>
      <c r="D39" s="126">
        <v>72646</v>
      </c>
    </row>
    <row r="40" spans="1:4" x14ac:dyDescent="0.25">
      <c r="A40" s="121" t="s">
        <v>91</v>
      </c>
      <c r="B40" s="122">
        <v>2455</v>
      </c>
      <c r="C40" s="122">
        <v>4891</v>
      </c>
      <c r="D40" s="123">
        <v>27819</v>
      </c>
    </row>
    <row r="41" spans="1:4" x14ac:dyDescent="0.25">
      <c r="A41" s="124" t="s">
        <v>92</v>
      </c>
      <c r="B41" s="125">
        <v>0</v>
      </c>
      <c r="C41" s="125">
        <v>210</v>
      </c>
      <c r="D41" s="126">
        <v>10731</v>
      </c>
    </row>
    <row r="42" spans="1:4" x14ac:dyDescent="0.25">
      <c r="A42" s="121" t="s">
        <v>93</v>
      </c>
      <c r="B42" s="122">
        <v>0</v>
      </c>
      <c r="C42" s="122">
        <v>348</v>
      </c>
      <c r="D42" s="123">
        <v>1276</v>
      </c>
    </row>
    <row r="43" spans="1:4" x14ac:dyDescent="0.25">
      <c r="A43" s="124" t="s">
        <v>94</v>
      </c>
      <c r="B43" s="125">
        <v>0</v>
      </c>
      <c r="C43" s="125">
        <v>206</v>
      </c>
      <c r="D43" s="126">
        <v>1552</v>
      </c>
    </row>
    <row r="44" spans="1:4" x14ac:dyDescent="0.25">
      <c r="A44" s="121" t="s">
        <v>95</v>
      </c>
      <c r="B44" s="122">
        <v>0</v>
      </c>
      <c r="C44" s="122">
        <v>162</v>
      </c>
      <c r="D44" s="123">
        <v>1784</v>
      </c>
    </row>
    <row r="45" spans="1:4" x14ac:dyDescent="0.25">
      <c r="A45" s="124" t="s">
        <v>96</v>
      </c>
      <c r="B45" s="125">
        <v>0</v>
      </c>
      <c r="C45" s="125">
        <v>0</v>
      </c>
      <c r="D45" s="126">
        <v>2865</v>
      </c>
    </row>
    <row r="46" spans="1:4" x14ac:dyDescent="0.25">
      <c r="A46" s="121" t="s">
        <v>97</v>
      </c>
      <c r="B46" s="122">
        <v>0</v>
      </c>
      <c r="C46" s="122">
        <v>322</v>
      </c>
      <c r="D46" s="123">
        <v>3426</v>
      </c>
    </row>
    <row r="47" spans="1:4" x14ac:dyDescent="0.25">
      <c r="A47" s="171"/>
      <c r="B47" s="122"/>
      <c r="C47" s="122"/>
      <c r="D47" s="123"/>
    </row>
    <row r="48" spans="1:4" x14ac:dyDescent="0.25">
      <c r="A48" s="128" t="s">
        <v>0</v>
      </c>
      <c r="B48" s="174">
        <v>1425186</v>
      </c>
      <c r="C48" s="174">
        <v>3871820</v>
      </c>
      <c r="D48" s="175">
        <v>16661376</v>
      </c>
    </row>
    <row r="50" spans="1:4" x14ac:dyDescent="0.25">
      <c r="A50" s="108" t="s">
        <v>141</v>
      </c>
      <c r="B50" s="109"/>
      <c r="C50" s="109"/>
      <c r="D50" s="110"/>
    </row>
    <row r="51" spans="1:4" x14ac:dyDescent="0.25">
      <c r="A51" s="130" t="s">
        <v>63</v>
      </c>
      <c r="B51" s="76"/>
      <c r="C51" s="76"/>
      <c r="D51" s="131"/>
    </row>
    <row r="52" spans="1:4" x14ac:dyDescent="0.25">
      <c r="A52" s="114" t="s">
        <v>175</v>
      </c>
      <c r="B52" s="132"/>
      <c r="C52" s="132"/>
      <c r="D52" s="133"/>
    </row>
  </sheetData>
  <mergeCells count="9">
    <mergeCell ref="A3:H4"/>
    <mergeCell ref="A6:H6"/>
    <mergeCell ref="A7:H7"/>
    <mergeCell ref="A8:H8"/>
    <mergeCell ref="A12:A13"/>
    <mergeCell ref="B12:B13"/>
    <mergeCell ref="D12:D13"/>
    <mergeCell ref="C12:C13"/>
    <mergeCell ref="G10:H10"/>
  </mergeCells>
  <phoneticPr fontId="0" type="noConversion"/>
  <hyperlinks>
    <hyperlink ref="G10:H10" location="Índice!A1" display="volver a índice"/>
  </hyperlinks>
  <pageMargins left="0.75" right="0.75" top="1" bottom="1" header="0" footer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L54"/>
  <sheetViews>
    <sheetView showGridLines="0" topLeftCell="A31" zoomScaleNormal="100" workbookViewId="0"/>
  </sheetViews>
  <sheetFormatPr baseColWidth="10" defaultRowHeight="14.25" x14ac:dyDescent="0.25"/>
  <cols>
    <col min="1" max="1" width="18.7109375" style="72" customWidth="1"/>
    <col min="2" max="5" width="12.7109375" style="72" customWidth="1"/>
    <col min="6" max="7" width="11.42578125" style="72"/>
    <col min="8" max="8" width="10.140625" style="72" customWidth="1"/>
    <col min="9" max="16384" width="11.42578125" style="72"/>
  </cols>
  <sheetData>
    <row r="1" spans="1:12" ht="60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6"/>
      <c r="K1" s="76"/>
      <c r="L1" s="76"/>
    </row>
    <row r="2" spans="1:12" ht="14.1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6"/>
      <c r="K2" s="76"/>
      <c r="L2" s="76"/>
    </row>
    <row r="3" spans="1:12" ht="14.1" customHeight="1" x14ac:dyDescent="0.25">
      <c r="A3" s="318" t="s">
        <v>135</v>
      </c>
      <c r="B3" s="318"/>
      <c r="C3" s="318"/>
      <c r="D3" s="318"/>
      <c r="E3" s="318"/>
      <c r="F3" s="318"/>
      <c r="G3" s="318"/>
      <c r="H3" s="319"/>
    </row>
    <row r="4" spans="1:12" ht="18" customHeight="1" x14ac:dyDescent="0.25">
      <c r="A4" s="320"/>
      <c r="B4" s="320"/>
      <c r="C4" s="320"/>
      <c r="D4" s="320"/>
      <c r="E4" s="320"/>
      <c r="F4" s="320"/>
      <c r="G4" s="320"/>
      <c r="H4" s="321"/>
    </row>
    <row r="5" spans="1:12" ht="7.5" customHeight="1" x14ac:dyDescent="0.25">
      <c r="A5" s="176"/>
      <c r="B5" s="177"/>
      <c r="C5" s="177"/>
      <c r="D5" s="177"/>
      <c r="E5" s="177"/>
      <c r="F5" s="177"/>
      <c r="G5" s="177"/>
      <c r="H5" s="178"/>
    </row>
    <row r="6" spans="1:12" ht="14.1" customHeight="1" x14ac:dyDescent="0.25">
      <c r="A6" s="322" t="s">
        <v>180</v>
      </c>
      <c r="B6" s="323"/>
      <c r="C6" s="323"/>
      <c r="D6" s="323"/>
      <c r="E6" s="323"/>
      <c r="F6" s="323"/>
      <c r="G6" s="323"/>
      <c r="H6" s="324"/>
    </row>
    <row r="7" spans="1:12" ht="14.1" customHeight="1" x14ac:dyDescent="0.25">
      <c r="A7" s="322" t="s">
        <v>2</v>
      </c>
      <c r="B7" s="323"/>
      <c r="C7" s="323"/>
      <c r="D7" s="323"/>
      <c r="E7" s="323"/>
      <c r="F7" s="323"/>
      <c r="G7" s="323"/>
      <c r="H7" s="324"/>
    </row>
    <row r="8" spans="1:12" ht="14.1" customHeight="1" x14ac:dyDescent="0.25">
      <c r="A8" s="345" t="str">
        <f>'a4'!A8</f>
        <v>Marzo 2019</v>
      </c>
      <c r="B8" s="346"/>
      <c r="C8" s="346"/>
      <c r="D8" s="346"/>
      <c r="E8" s="346"/>
      <c r="F8" s="346"/>
      <c r="G8" s="346"/>
      <c r="H8" s="347"/>
    </row>
    <row r="9" spans="1:12" ht="7.5" customHeight="1" x14ac:dyDescent="0.25">
      <c r="A9" s="73"/>
      <c r="B9" s="74"/>
      <c r="C9" s="74"/>
      <c r="D9" s="74"/>
      <c r="E9" s="74"/>
      <c r="F9" s="74"/>
      <c r="G9" s="74"/>
      <c r="H9" s="75"/>
    </row>
    <row r="10" spans="1:12" ht="12.75" customHeight="1" x14ac:dyDescent="0.25">
      <c r="A10" s="76"/>
      <c r="B10" s="76"/>
      <c r="C10" s="76"/>
      <c r="D10" s="76"/>
      <c r="G10" s="325" t="s">
        <v>137</v>
      </c>
      <c r="H10" s="325"/>
      <c r="I10" s="294"/>
    </row>
    <row r="11" spans="1:12" s="77" customFormat="1" ht="12.75" customHeight="1" x14ac:dyDescent="0.3">
      <c r="A11" s="285"/>
      <c r="B11" s="285"/>
      <c r="C11" s="285"/>
      <c r="D11" s="285"/>
      <c r="E11" s="119" t="s">
        <v>6</v>
      </c>
    </row>
    <row r="12" spans="1:12" ht="12.75" customHeight="1" x14ac:dyDescent="0.25">
      <c r="A12" s="336" t="s">
        <v>4</v>
      </c>
      <c r="B12" s="341" t="s">
        <v>60</v>
      </c>
      <c r="C12" s="341" t="s">
        <v>71</v>
      </c>
      <c r="D12" s="341" t="s">
        <v>102</v>
      </c>
      <c r="E12" s="348" t="s">
        <v>61</v>
      </c>
    </row>
    <row r="13" spans="1:12" x14ac:dyDescent="0.25">
      <c r="A13" s="337"/>
      <c r="B13" s="342"/>
      <c r="C13" s="342"/>
      <c r="D13" s="342"/>
      <c r="E13" s="349"/>
    </row>
    <row r="14" spans="1:12" x14ac:dyDescent="0.25">
      <c r="A14" s="121" t="s">
        <v>35</v>
      </c>
      <c r="B14" s="96">
        <v>117.39538175705567</v>
      </c>
      <c r="C14" s="96">
        <v>59.411574662387721</v>
      </c>
      <c r="D14" s="96">
        <v>14.048320936624663</v>
      </c>
      <c r="E14" s="98">
        <v>-18.253434911341031</v>
      </c>
      <c r="G14" s="249"/>
      <c r="H14" s="249"/>
    </row>
    <row r="15" spans="1:12" x14ac:dyDescent="0.25">
      <c r="A15" s="124" t="s">
        <v>37</v>
      </c>
      <c r="B15" s="90">
        <v>209.11526308558865</v>
      </c>
      <c r="C15" s="90">
        <v>36.119846121921256</v>
      </c>
      <c r="D15" s="90">
        <v>33.142528874489301</v>
      </c>
      <c r="E15" s="92">
        <v>290.32873623037557</v>
      </c>
      <c r="G15" s="249"/>
      <c r="H15" s="249"/>
    </row>
    <row r="16" spans="1:12" x14ac:dyDescent="0.25">
      <c r="A16" s="121" t="s">
        <v>90</v>
      </c>
      <c r="B16" s="96">
        <v>216.0073686251697</v>
      </c>
      <c r="C16" s="96">
        <v>19.94612053216936</v>
      </c>
      <c r="D16" s="96">
        <v>-3.8636987941482914</v>
      </c>
      <c r="E16" s="98">
        <v>33.008222979452768</v>
      </c>
      <c r="G16" s="249"/>
      <c r="H16" s="249"/>
    </row>
    <row r="17" spans="1:8" x14ac:dyDescent="0.25">
      <c r="A17" s="124" t="s">
        <v>38</v>
      </c>
      <c r="B17" s="90">
        <v>6172.3325062034737</v>
      </c>
      <c r="C17" s="90">
        <v>346.20929972346983</v>
      </c>
      <c r="D17" s="90">
        <v>33.193092945822457</v>
      </c>
      <c r="E17" s="92">
        <v>10660.962111536825</v>
      </c>
      <c r="G17" s="249"/>
      <c r="H17" s="249"/>
    </row>
    <row r="18" spans="1:8" x14ac:dyDescent="0.25">
      <c r="A18" s="121" t="s">
        <v>39</v>
      </c>
      <c r="B18" s="96">
        <v>104.88228079097738</v>
      </c>
      <c r="C18" s="96">
        <v>-14.346505338443208</v>
      </c>
      <c r="D18" s="96">
        <v>-22.928272892729481</v>
      </c>
      <c r="E18" s="98">
        <v>88.52125082580929</v>
      </c>
      <c r="G18" s="249"/>
      <c r="H18" s="249"/>
    </row>
    <row r="19" spans="1:8" x14ac:dyDescent="0.25">
      <c r="A19" s="124" t="s">
        <v>40</v>
      </c>
      <c r="B19" s="90">
        <v>-26.052313211797582</v>
      </c>
      <c r="C19" s="90">
        <v>-40.148072617649014</v>
      </c>
      <c r="D19" s="90">
        <v>-37.411282634027017</v>
      </c>
      <c r="E19" s="92">
        <v>-39.273723878040421</v>
      </c>
      <c r="G19" s="249"/>
      <c r="H19" s="249"/>
    </row>
    <row r="20" spans="1:8" x14ac:dyDescent="0.25">
      <c r="A20" s="121" t="s">
        <v>41</v>
      </c>
      <c r="B20" s="96">
        <v>-1.1771000535045459</v>
      </c>
      <c r="C20" s="96">
        <v>-35.85802742149491</v>
      </c>
      <c r="D20" s="96">
        <v>-2.1489111383226458</v>
      </c>
      <c r="E20" s="98">
        <v>75.320360702420487</v>
      </c>
      <c r="G20" s="249"/>
      <c r="H20" s="249"/>
    </row>
    <row r="21" spans="1:8" x14ac:dyDescent="0.25">
      <c r="A21" s="124" t="s">
        <v>42</v>
      </c>
      <c r="B21" s="90">
        <v>-64.56771614192904</v>
      </c>
      <c r="C21" s="90">
        <v>-40.208690235165868</v>
      </c>
      <c r="D21" s="90">
        <v>0.97709976657208131</v>
      </c>
      <c r="E21" s="92">
        <v>-33.155248271527341</v>
      </c>
      <c r="G21" s="249"/>
      <c r="H21" s="249"/>
    </row>
    <row r="22" spans="1:8" x14ac:dyDescent="0.25">
      <c r="A22" s="121" t="s">
        <v>44</v>
      </c>
      <c r="B22" s="96">
        <v>1.8829308227588939</v>
      </c>
      <c r="C22" s="96">
        <v>26.857704733810934</v>
      </c>
      <c r="D22" s="96">
        <v>3.2439388479950537</v>
      </c>
      <c r="E22" s="98">
        <v>4.9768030366933829</v>
      </c>
      <c r="G22" s="249"/>
      <c r="H22" s="249"/>
    </row>
    <row r="23" spans="1:8" x14ac:dyDescent="0.25">
      <c r="A23" s="124" t="s">
        <v>45</v>
      </c>
      <c r="B23" s="90">
        <v>-36.8640285629277</v>
      </c>
      <c r="C23" s="90">
        <v>187.82913323539378</v>
      </c>
      <c r="D23" s="90">
        <v>33.978378323223154</v>
      </c>
      <c r="E23" s="92">
        <v>-18.69731800766283</v>
      </c>
      <c r="G23" s="249"/>
      <c r="H23" s="249"/>
    </row>
    <row r="24" spans="1:8" x14ac:dyDescent="0.25">
      <c r="A24" s="121" t="s">
        <v>46</v>
      </c>
      <c r="B24" s="96">
        <v>-53.834868471410715</v>
      </c>
      <c r="C24" s="96">
        <v>-58.299081934467786</v>
      </c>
      <c r="D24" s="96">
        <v>-6.1571461997922512</v>
      </c>
      <c r="E24" s="98">
        <v>-23.041587358974098</v>
      </c>
      <c r="G24" s="249"/>
      <c r="H24" s="249"/>
    </row>
    <row r="25" spans="1:8" x14ac:dyDescent="0.25">
      <c r="A25" s="124" t="s">
        <v>47</v>
      </c>
      <c r="B25" s="90">
        <v>125.87719298245611</v>
      </c>
      <c r="C25" s="90">
        <v>44.766329598250877</v>
      </c>
      <c r="D25" s="90">
        <v>54.800491098833646</v>
      </c>
      <c r="E25" s="92">
        <v>36.387711864406782</v>
      </c>
      <c r="G25" s="249"/>
      <c r="H25" s="249"/>
    </row>
    <row r="26" spans="1:8" x14ac:dyDescent="0.25">
      <c r="A26" s="121" t="s">
        <v>48</v>
      </c>
      <c r="B26" s="96">
        <v>-13.283502807709823</v>
      </c>
      <c r="C26" s="96">
        <v>-6.865957956997832</v>
      </c>
      <c r="D26" s="96">
        <v>-15.604975842879625</v>
      </c>
      <c r="E26" s="98">
        <v>-37.974924012158048</v>
      </c>
      <c r="G26" s="249"/>
      <c r="H26" s="249"/>
    </row>
    <row r="27" spans="1:8" x14ac:dyDescent="0.25">
      <c r="A27" s="124" t="s">
        <v>49</v>
      </c>
      <c r="B27" s="90">
        <v>-99.132755170113413</v>
      </c>
      <c r="C27" s="90">
        <v>-95.634227176860506</v>
      </c>
      <c r="D27" s="90">
        <v>-81.925322322637101</v>
      </c>
      <c r="E27" s="92">
        <v>-76.36363636363636</v>
      </c>
      <c r="G27" s="249"/>
      <c r="H27" s="249"/>
    </row>
    <row r="28" spans="1:8" x14ac:dyDescent="0.25">
      <c r="A28" s="121" t="s">
        <v>50</v>
      </c>
      <c r="B28" s="96">
        <v>180.3202846975089</v>
      </c>
      <c r="C28" s="96">
        <v>-73.396162143749279</v>
      </c>
      <c r="D28" s="96">
        <v>-15.769573554433251</v>
      </c>
      <c r="E28" s="98">
        <v>281.63759689922483</v>
      </c>
      <c r="G28" s="249"/>
      <c r="H28" s="249"/>
    </row>
    <row r="29" spans="1:8" x14ac:dyDescent="0.25">
      <c r="A29" s="124" t="s">
        <v>51</v>
      </c>
      <c r="B29" s="90">
        <v>43.550737839314991</v>
      </c>
      <c r="C29" s="90">
        <v>-27.587361305955866</v>
      </c>
      <c r="D29" s="90">
        <v>-13.343318281396705</v>
      </c>
      <c r="E29" s="92">
        <v>-23.459128660935448</v>
      </c>
      <c r="G29" s="249"/>
      <c r="H29" s="249"/>
    </row>
    <row r="30" spans="1:8" x14ac:dyDescent="0.25">
      <c r="A30" s="121" t="s">
        <v>52</v>
      </c>
      <c r="B30" s="96">
        <v>-59.718128606417871</v>
      </c>
      <c r="C30" s="96">
        <v>-10.222593996806111</v>
      </c>
      <c r="D30" s="96">
        <v>-9.5676477884130122</v>
      </c>
      <c r="E30" s="98">
        <v>-65.47042915095011</v>
      </c>
      <c r="G30" s="249"/>
      <c r="H30" s="249"/>
    </row>
    <row r="31" spans="1:8" x14ac:dyDescent="0.25">
      <c r="A31" s="124" t="s">
        <v>59</v>
      </c>
      <c r="B31" s="90">
        <v>13.219557195571952</v>
      </c>
      <c r="C31" s="90">
        <v>30.059163408642689</v>
      </c>
      <c r="D31" s="90">
        <v>19.550864763767819</v>
      </c>
      <c r="E31" s="92">
        <v>-7.1493418066273335</v>
      </c>
      <c r="G31" s="249"/>
      <c r="H31" s="249"/>
    </row>
    <row r="32" spans="1:8" x14ac:dyDescent="0.25">
      <c r="A32" s="121" t="s">
        <v>53</v>
      </c>
      <c r="B32" s="96">
        <v>137.45899571032047</v>
      </c>
      <c r="C32" s="96">
        <v>-55.190926077002025</v>
      </c>
      <c r="D32" s="96">
        <v>-22.49840468593743</v>
      </c>
      <c r="E32" s="98">
        <v>40.960155781905314</v>
      </c>
      <c r="G32" s="249"/>
      <c r="H32" s="249"/>
    </row>
    <row r="33" spans="1:8" x14ac:dyDescent="0.25">
      <c r="A33" s="124" t="s">
        <v>54</v>
      </c>
      <c r="B33" s="90">
        <v>-82.374357056677795</v>
      </c>
      <c r="C33" s="90">
        <v>-56.146216828814374</v>
      </c>
      <c r="D33" s="90">
        <v>-22.382051203994038</v>
      </c>
      <c r="E33" s="92">
        <v>5.7620660457239552</v>
      </c>
      <c r="G33" s="249"/>
      <c r="H33" s="249"/>
    </row>
    <row r="34" spans="1:8" x14ac:dyDescent="0.25">
      <c r="A34" s="121" t="s">
        <v>57</v>
      </c>
      <c r="B34" s="96">
        <v>87.254014928749143</v>
      </c>
      <c r="C34" s="96">
        <v>-34.720405962310934</v>
      </c>
      <c r="D34" s="96">
        <v>-25.840991355685574</v>
      </c>
      <c r="E34" s="98">
        <v>87.439504146265534</v>
      </c>
      <c r="G34" s="249"/>
      <c r="H34" s="249"/>
    </row>
    <row r="35" spans="1:8" x14ac:dyDescent="0.25">
      <c r="A35" s="124" t="s">
        <v>55</v>
      </c>
      <c r="B35" s="90">
        <v>33.466135458167315</v>
      </c>
      <c r="C35" s="90">
        <v>45.038079181442924</v>
      </c>
      <c r="D35" s="90">
        <v>41.229827791617026</v>
      </c>
      <c r="E35" s="92">
        <v>-62.850619699934768</v>
      </c>
      <c r="G35" s="249"/>
      <c r="H35" s="249"/>
    </row>
    <row r="36" spans="1:8" x14ac:dyDescent="0.25">
      <c r="A36" s="121" t="s">
        <v>56</v>
      </c>
      <c r="B36" s="96">
        <v>125.20167796063245</v>
      </c>
      <c r="C36" s="96">
        <v>70.122896471862703</v>
      </c>
      <c r="D36" s="96">
        <v>-8.8245803420674633</v>
      </c>
      <c r="E36" s="98">
        <v>-65.446731822277684</v>
      </c>
      <c r="G36" s="249"/>
      <c r="H36" s="249"/>
    </row>
    <row r="37" spans="1:8" x14ac:dyDescent="0.25">
      <c r="A37" s="124" t="s">
        <v>67</v>
      </c>
      <c r="B37" s="90">
        <v>-61.111476776585711</v>
      </c>
      <c r="C37" s="90">
        <v>19.244577647370704</v>
      </c>
      <c r="D37" s="90">
        <v>-2.3918315440806737</v>
      </c>
      <c r="E37" s="92">
        <v>-49.053794594097425</v>
      </c>
      <c r="G37" s="249"/>
      <c r="H37" s="249"/>
    </row>
    <row r="38" spans="1:8" x14ac:dyDescent="0.25">
      <c r="A38" s="121" t="s">
        <v>36</v>
      </c>
      <c r="B38" s="96">
        <v>-15.964777947932618</v>
      </c>
      <c r="C38" s="96">
        <v>-42.918041804180419</v>
      </c>
      <c r="D38" s="96">
        <v>-23.810771165129935</v>
      </c>
      <c r="E38" s="98">
        <v>82.308970099667789</v>
      </c>
      <c r="G38" s="249"/>
      <c r="H38" s="249"/>
    </row>
    <row r="39" spans="1:8" x14ac:dyDescent="0.25">
      <c r="A39" s="124" t="s">
        <v>43</v>
      </c>
      <c r="B39" s="90">
        <v>34.452122408687075</v>
      </c>
      <c r="C39" s="90">
        <v>-4.8776208439336841</v>
      </c>
      <c r="D39" s="90">
        <v>28.720520226092816</v>
      </c>
      <c r="E39" s="92">
        <v>89.517625231910927</v>
      </c>
      <c r="G39" s="249"/>
      <c r="H39" s="249"/>
    </row>
    <row r="40" spans="1:8" x14ac:dyDescent="0.25">
      <c r="A40" s="121" t="s">
        <v>91</v>
      </c>
      <c r="B40" s="96">
        <v>-30.433550580901098</v>
      </c>
      <c r="C40" s="96">
        <v>-34.708316646642629</v>
      </c>
      <c r="D40" s="96">
        <v>-31.475232160011828</v>
      </c>
      <c r="E40" s="98">
        <v>132.04158790170132</v>
      </c>
    </row>
    <row r="41" spans="1:8" x14ac:dyDescent="0.25">
      <c r="A41" s="124" t="s">
        <v>92</v>
      </c>
      <c r="B41" s="90" t="s">
        <v>215</v>
      </c>
      <c r="C41" s="90">
        <v>-97.30319763708745</v>
      </c>
      <c r="D41" s="90">
        <v>-43.784378437843785</v>
      </c>
      <c r="E41" s="92">
        <v>-100</v>
      </c>
      <c r="G41" s="249"/>
      <c r="H41" s="249"/>
    </row>
    <row r="42" spans="1:8" x14ac:dyDescent="0.25">
      <c r="A42" s="121" t="s">
        <v>93</v>
      </c>
      <c r="B42" s="96" t="s">
        <v>215</v>
      </c>
      <c r="C42" s="96">
        <v>-67.567567567567565</v>
      </c>
      <c r="D42" s="96">
        <v>-64.005641748942168</v>
      </c>
      <c r="E42" s="98">
        <v>-100</v>
      </c>
    </row>
    <row r="43" spans="1:8" x14ac:dyDescent="0.25">
      <c r="A43" s="124" t="s">
        <v>94</v>
      </c>
      <c r="B43" s="90">
        <v>-100</v>
      </c>
      <c r="C43" s="90">
        <v>-87.141073657927592</v>
      </c>
      <c r="D43" s="90">
        <v>-67.807508815598425</v>
      </c>
      <c r="E43" s="92">
        <v>-100</v>
      </c>
    </row>
    <row r="44" spans="1:8" x14ac:dyDescent="0.25">
      <c r="A44" s="121" t="s">
        <v>95</v>
      </c>
      <c r="B44" s="96" t="s">
        <v>215</v>
      </c>
      <c r="C44" s="96">
        <v>-35.200000000000003</v>
      </c>
      <c r="D44" s="96">
        <v>-46.904761904761905</v>
      </c>
      <c r="E44" s="98">
        <v>-100</v>
      </c>
    </row>
    <row r="45" spans="1:8" x14ac:dyDescent="0.25">
      <c r="A45" s="124" t="s">
        <v>96</v>
      </c>
      <c r="B45" s="90">
        <v>-100</v>
      </c>
      <c r="C45" s="90">
        <v>-100</v>
      </c>
      <c r="D45" s="90">
        <v>33.62873134328359</v>
      </c>
      <c r="E45" s="92" t="s">
        <v>215</v>
      </c>
    </row>
    <row r="46" spans="1:8" x14ac:dyDescent="0.25">
      <c r="A46" s="121" t="s">
        <v>97</v>
      </c>
      <c r="B46" s="96" t="s">
        <v>215</v>
      </c>
      <c r="C46" s="96">
        <v>34.166666666666657</v>
      </c>
      <c r="D46" s="96">
        <v>-65.267639902676393</v>
      </c>
      <c r="E46" s="98" t="s">
        <v>215</v>
      </c>
    </row>
    <row r="47" spans="1:8" x14ac:dyDescent="0.25">
      <c r="A47" s="171"/>
      <c r="B47" s="71"/>
      <c r="C47" s="71"/>
      <c r="D47" s="71"/>
      <c r="E47" s="172"/>
    </row>
    <row r="48" spans="1:8" x14ac:dyDescent="0.25">
      <c r="A48" s="128" t="s">
        <v>0</v>
      </c>
      <c r="B48" s="103">
        <v>31.619456080856423</v>
      </c>
      <c r="C48" s="103">
        <v>3.2529387920551329</v>
      </c>
      <c r="D48" s="103">
        <v>-2.8893963687247322</v>
      </c>
      <c r="E48" s="105">
        <v>13.230599575103</v>
      </c>
    </row>
    <row r="50" spans="1:5" ht="5.0999999999999996" customHeight="1" x14ac:dyDescent="0.25">
      <c r="A50" s="109"/>
      <c r="B50" s="109"/>
      <c r="C50" s="109"/>
      <c r="D50" s="109"/>
      <c r="E50" s="110"/>
    </row>
    <row r="51" spans="1:5" x14ac:dyDescent="0.25">
      <c r="A51" s="217" t="s">
        <v>141</v>
      </c>
      <c r="B51" s="76"/>
      <c r="C51" s="76"/>
      <c r="D51" s="76"/>
      <c r="E51" s="131"/>
    </row>
    <row r="52" spans="1:5" x14ac:dyDescent="0.25">
      <c r="A52" s="130" t="s">
        <v>65</v>
      </c>
      <c r="B52" s="76"/>
      <c r="C52" s="76"/>
      <c r="D52" s="76"/>
      <c r="E52" s="131"/>
    </row>
    <row r="53" spans="1:5" x14ac:dyDescent="0.25">
      <c r="A53" s="291" t="s">
        <v>175</v>
      </c>
      <c r="B53" s="76"/>
      <c r="C53" s="76"/>
      <c r="D53" s="76"/>
      <c r="E53" s="131"/>
    </row>
    <row r="54" spans="1:5" ht="5.0999999999999996" customHeight="1" x14ac:dyDescent="0.25">
      <c r="A54" s="132"/>
      <c r="B54" s="132"/>
      <c r="C54" s="132"/>
      <c r="D54" s="132"/>
      <c r="E54" s="133"/>
    </row>
  </sheetData>
  <mergeCells count="10">
    <mergeCell ref="A6:H6"/>
    <mergeCell ref="A7:H7"/>
    <mergeCell ref="A8:H8"/>
    <mergeCell ref="A3:H4"/>
    <mergeCell ref="E12:E13"/>
    <mergeCell ref="A12:A13"/>
    <mergeCell ref="B12:B13"/>
    <mergeCell ref="C12:C13"/>
    <mergeCell ref="D12:D13"/>
    <mergeCell ref="G10:H10"/>
  </mergeCells>
  <phoneticPr fontId="0" type="noConversion"/>
  <hyperlinks>
    <hyperlink ref="G10:H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L54"/>
  <sheetViews>
    <sheetView showGridLines="0" topLeftCell="A28" zoomScaleNormal="100" workbookViewId="0">
      <selection activeCell="A8" sqref="A8:I8"/>
    </sheetView>
  </sheetViews>
  <sheetFormatPr baseColWidth="10" defaultRowHeight="14.25" x14ac:dyDescent="0.25"/>
  <cols>
    <col min="1" max="1" width="18.7109375" style="72" customWidth="1"/>
    <col min="2" max="3" width="11.42578125" style="72"/>
    <col min="4" max="4" width="2.5703125" style="72" customWidth="1"/>
    <col min="5" max="8" width="11.42578125" style="72"/>
    <col min="9" max="9" width="11.42578125" style="72" customWidth="1"/>
    <col min="10" max="16384" width="11.42578125" style="72"/>
  </cols>
  <sheetData>
    <row r="1" spans="1:12" ht="60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6"/>
      <c r="L1" s="76"/>
    </row>
    <row r="2" spans="1:12" ht="14.1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6"/>
      <c r="L2" s="76"/>
    </row>
    <row r="3" spans="1:12" ht="14.1" customHeight="1" x14ac:dyDescent="0.25">
      <c r="A3" s="318" t="s">
        <v>135</v>
      </c>
      <c r="B3" s="318"/>
      <c r="C3" s="318"/>
      <c r="D3" s="318"/>
      <c r="E3" s="318"/>
      <c r="F3" s="318"/>
      <c r="G3" s="318"/>
      <c r="H3" s="318"/>
      <c r="I3" s="319"/>
    </row>
    <row r="4" spans="1:12" ht="18" customHeight="1" x14ac:dyDescent="0.25">
      <c r="A4" s="320"/>
      <c r="B4" s="320"/>
      <c r="C4" s="320"/>
      <c r="D4" s="320"/>
      <c r="E4" s="320"/>
      <c r="F4" s="320"/>
      <c r="G4" s="320"/>
      <c r="H4" s="320"/>
      <c r="I4" s="321"/>
    </row>
    <row r="5" spans="1:12" ht="7.5" customHeight="1" x14ac:dyDescent="0.25">
      <c r="A5" s="176"/>
      <c r="B5" s="177"/>
      <c r="C5" s="177"/>
      <c r="D5" s="177"/>
      <c r="E5" s="177"/>
      <c r="F5" s="177"/>
      <c r="G5" s="177"/>
      <c r="H5" s="177"/>
      <c r="I5" s="178"/>
    </row>
    <row r="6" spans="1:12" ht="14.1" customHeight="1" x14ac:dyDescent="0.25">
      <c r="A6" s="322" t="s">
        <v>181</v>
      </c>
      <c r="B6" s="323"/>
      <c r="C6" s="323"/>
      <c r="D6" s="323"/>
      <c r="E6" s="323"/>
      <c r="F6" s="323"/>
      <c r="G6" s="323"/>
      <c r="H6" s="323"/>
      <c r="I6" s="324"/>
    </row>
    <row r="7" spans="1:12" ht="14.1" customHeight="1" x14ac:dyDescent="0.25">
      <c r="A7" s="322" t="s">
        <v>2</v>
      </c>
      <c r="B7" s="323"/>
      <c r="C7" s="323"/>
      <c r="D7" s="323"/>
      <c r="E7" s="323"/>
      <c r="F7" s="323"/>
      <c r="G7" s="323"/>
      <c r="H7" s="323"/>
      <c r="I7" s="324"/>
    </row>
    <row r="8" spans="1:12" ht="14.1" customHeight="1" x14ac:dyDescent="0.25">
      <c r="A8" s="322" t="s">
        <v>216</v>
      </c>
      <c r="B8" s="323"/>
      <c r="C8" s="323"/>
      <c r="D8" s="323"/>
      <c r="E8" s="323"/>
      <c r="F8" s="323"/>
      <c r="G8" s="323"/>
      <c r="H8" s="323"/>
      <c r="I8" s="324"/>
    </row>
    <row r="9" spans="1:12" ht="7.5" customHeight="1" x14ac:dyDescent="0.25">
      <c r="A9" s="73"/>
      <c r="B9" s="74"/>
      <c r="C9" s="74"/>
      <c r="D9" s="74"/>
      <c r="E9" s="74"/>
      <c r="F9" s="74"/>
      <c r="G9" s="74"/>
      <c r="H9" s="74"/>
      <c r="I9" s="75"/>
    </row>
    <row r="10" spans="1:12" s="77" customFormat="1" ht="12.75" customHeight="1" x14ac:dyDescent="0.3">
      <c r="A10" s="283"/>
      <c r="B10" s="284"/>
      <c r="C10" s="284"/>
      <c r="D10" s="284"/>
      <c r="E10" s="284"/>
      <c r="H10" s="325" t="s">
        <v>137</v>
      </c>
      <c r="I10" s="325"/>
      <c r="J10" s="294"/>
    </row>
    <row r="11" spans="1:12" ht="12.75" customHeight="1" x14ac:dyDescent="0.25">
      <c r="A11" s="166"/>
      <c r="B11" s="167"/>
      <c r="C11" s="167"/>
      <c r="D11" s="167"/>
      <c r="E11" s="167"/>
      <c r="F11" s="119" t="s">
        <v>3</v>
      </c>
    </row>
    <row r="12" spans="1:12" x14ac:dyDescent="0.25">
      <c r="A12" s="336" t="s">
        <v>4</v>
      </c>
      <c r="B12" s="350" t="s">
        <v>217</v>
      </c>
      <c r="C12" s="350"/>
      <c r="D12" s="120"/>
      <c r="E12" s="351" t="s">
        <v>178</v>
      </c>
      <c r="F12" s="352"/>
    </row>
    <row r="13" spans="1:12" x14ac:dyDescent="0.25">
      <c r="A13" s="337"/>
      <c r="B13" s="81" t="s">
        <v>1</v>
      </c>
      <c r="C13" s="81" t="s">
        <v>7</v>
      </c>
      <c r="D13" s="83"/>
      <c r="E13" s="81" t="s">
        <v>8</v>
      </c>
      <c r="F13" s="84" t="s">
        <v>9</v>
      </c>
    </row>
    <row r="14" spans="1:12" x14ac:dyDescent="0.25">
      <c r="A14" s="121" t="s">
        <v>35</v>
      </c>
      <c r="B14" s="122">
        <v>113030</v>
      </c>
      <c r="C14" s="122">
        <v>175180</v>
      </c>
      <c r="D14" s="122"/>
      <c r="E14" s="122">
        <v>245722</v>
      </c>
      <c r="F14" s="123">
        <v>310264</v>
      </c>
    </row>
    <row r="15" spans="1:12" x14ac:dyDescent="0.25">
      <c r="A15" s="124" t="s">
        <v>37</v>
      </c>
      <c r="B15" s="125">
        <v>29116</v>
      </c>
      <c r="C15" s="125">
        <v>87163</v>
      </c>
      <c r="D15" s="125"/>
      <c r="E15" s="125">
        <v>90002</v>
      </c>
      <c r="F15" s="126">
        <v>117242</v>
      </c>
    </row>
    <row r="16" spans="1:12" x14ac:dyDescent="0.25">
      <c r="A16" s="121" t="s">
        <v>90</v>
      </c>
      <c r="B16" s="122">
        <v>103140</v>
      </c>
      <c r="C16" s="122">
        <v>146571</v>
      </c>
      <c r="D16" s="122"/>
      <c r="E16" s="122">
        <v>325930</v>
      </c>
      <c r="F16" s="123">
        <v>399963</v>
      </c>
    </row>
    <row r="17" spans="1:6" x14ac:dyDescent="0.25">
      <c r="A17" s="124" t="s">
        <v>38</v>
      </c>
      <c r="B17" s="125">
        <v>4030</v>
      </c>
      <c r="C17" s="125">
        <v>14587</v>
      </c>
      <c r="D17" s="125"/>
      <c r="E17" s="125">
        <v>252775</v>
      </c>
      <c r="F17" s="126">
        <v>266022</v>
      </c>
    </row>
    <row r="18" spans="1:6" x14ac:dyDescent="0.25">
      <c r="A18" s="121" t="s">
        <v>39</v>
      </c>
      <c r="B18" s="122">
        <v>33427</v>
      </c>
      <c r="C18" s="122">
        <v>44796</v>
      </c>
      <c r="D18" s="122"/>
      <c r="E18" s="122">
        <v>68486</v>
      </c>
      <c r="F18" s="123">
        <v>89902</v>
      </c>
    </row>
    <row r="19" spans="1:6" x14ac:dyDescent="0.25">
      <c r="A19" s="124" t="s">
        <v>40</v>
      </c>
      <c r="B19" s="125">
        <v>23971</v>
      </c>
      <c r="C19" s="125">
        <v>28682</v>
      </c>
      <c r="D19" s="125"/>
      <c r="E19" s="125">
        <v>17726</v>
      </c>
      <c r="F19" s="126">
        <v>23631</v>
      </c>
    </row>
    <row r="20" spans="1:6" x14ac:dyDescent="0.25">
      <c r="A20" s="121" t="s">
        <v>41</v>
      </c>
      <c r="B20" s="122">
        <v>3738</v>
      </c>
      <c r="C20" s="122">
        <v>6487</v>
      </c>
      <c r="D20" s="122"/>
      <c r="E20" s="122">
        <v>3694</v>
      </c>
      <c r="F20" s="123">
        <v>4591</v>
      </c>
    </row>
    <row r="21" spans="1:6" x14ac:dyDescent="0.25">
      <c r="A21" s="124" t="s">
        <v>42</v>
      </c>
      <c r="B21" s="125">
        <v>30015</v>
      </c>
      <c r="C21" s="125">
        <v>34672</v>
      </c>
      <c r="D21" s="125"/>
      <c r="E21" s="125">
        <v>10635</v>
      </c>
      <c r="F21" s="126">
        <v>13838</v>
      </c>
    </row>
    <row r="22" spans="1:6" x14ac:dyDescent="0.25">
      <c r="A22" s="121" t="s">
        <v>44</v>
      </c>
      <c r="B22" s="122">
        <v>2443</v>
      </c>
      <c r="C22" s="122">
        <v>11177</v>
      </c>
      <c r="D22" s="122"/>
      <c r="E22" s="122">
        <v>2489</v>
      </c>
      <c r="F22" s="123">
        <v>3988</v>
      </c>
    </row>
    <row r="23" spans="1:6" x14ac:dyDescent="0.25">
      <c r="A23" s="124" t="s">
        <v>45</v>
      </c>
      <c r="B23" s="125">
        <v>10083</v>
      </c>
      <c r="C23" s="125">
        <v>11997</v>
      </c>
      <c r="D23" s="125"/>
      <c r="E23" s="125">
        <v>6366</v>
      </c>
      <c r="F23" s="126">
        <v>9938</v>
      </c>
    </row>
    <row r="24" spans="1:6" x14ac:dyDescent="0.25">
      <c r="A24" s="121" t="s">
        <v>46</v>
      </c>
      <c r="B24" s="122">
        <v>156772</v>
      </c>
      <c r="C24" s="122">
        <v>174447</v>
      </c>
      <c r="D24" s="122"/>
      <c r="E24" s="122">
        <v>72374</v>
      </c>
      <c r="F24" s="123">
        <v>95671</v>
      </c>
    </row>
    <row r="25" spans="1:6" x14ac:dyDescent="0.25">
      <c r="A25" s="124" t="s">
        <v>47</v>
      </c>
      <c r="B25" s="125">
        <v>1140</v>
      </c>
      <c r="C25" s="125">
        <v>1140</v>
      </c>
      <c r="D25" s="125"/>
      <c r="E25" s="125">
        <v>2575</v>
      </c>
      <c r="F25" s="126">
        <v>2575</v>
      </c>
    </row>
    <row r="26" spans="1:6" x14ac:dyDescent="0.25">
      <c r="A26" s="121" t="s">
        <v>48</v>
      </c>
      <c r="B26" s="122">
        <v>26356</v>
      </c>
      <c r="C26" s="122">
        <v>32283</v>
      </c>
      <c r="D26" s="122"/>
      <c r="E26" s="122">
        <v>22855</v>
      </c>
      <c r="F26" s="123">
        <v>24369</v>
      </c>
    </row>
    <row r="27" spans="1:6" x14ac:dyDescent="0.25">
      <c r="A27" s="124" t="s">
        <v>49</v>
      </c>
      <c r="B27" s="125">
        <v>29980</v>
      </c>
      <c r="C27" s="125">
        <v>31226</v>
      </c>
      <c r="D27" s="125"/>
      <c r="E27" s="125">
        <v>260</v>
      </c>
      <c r="F27" s="126">
        <v>1619</v>
      </c>
    </row>
    <row r="28" spans="1:6" x14ac:dyDescent="0.25">
      <c r="A28" s="121" t="s">
        <v>50</v>
      </c>
      <c r="B28" s="122">
        <v>2810</v>
      </c>
      <c r="C28" s="122">
        <v>25447</v>
      </c>
      <c r="D28" s="122"/>
      <c r="E28" s="122">
        <v>7877</v>
      </c>
      <c r="F28" s="123">
        <v>9629</v>
      </c>
    </row>
    <row r="29" spans="1:6" x14ac:dyDescent="0.25">
      <c r="A29" s="124" t="s">
        <v>51</v>
      </c>
      <c r="B29" s="125">
        <v>10978</v>
      </c>
      <c r="C29" s="125">
        <v>13185</v>
      </c>
      <c r="D29" s="125"/>
      <c r="E29" s="125">
        <v>15759</v>
      </c>
      <c r="F29" s="126">
        <v>17651</v>
      </c>
    </row>
    <row r="30" spans="1:6" x14ac:dyDescent="0.25">
      <c r="A30" s="121" t="s">
        <v>52</v>
      </c>
      <c r="B30" s="122">
        <v>48178</v>
      </c>
      <c r="C30" s="122">
        <v>58173</v>
      </c>
      <c r="D30" s="122"/>
      <c r="E30" s="122">
        <v>19407</v>
      </c>
      <c r="F30" s="123">
        <v>24721</v>
      </c>
    </row>
    <row r="31" spans="1:6" x14ac:dyDescent="0.25">
      <c r="A31" s="124" t="s">
        <v>59</v>
      </c>
      <c r="B31" s="125">
        <v>10840</v>
      </c>
      <c r="C31" s="125">
        <v>13074</v>
      </c>
      <c r="D31" s="125"/>
      <c r="E31" s="125">
        <v>12273</v>
      </c>
      <c r="F31" s="126">
        <v>25914</v>
      </c>
    </row>
    <row r="32" spans="1:6" x14ac:dyDescent="0.25">
      <c r="A32" s="121" t="s">
        <v>53</v>
      </c>
      <c r="B32" s="122">
        <v>7926</v>
      </c>
      <c r="C32" s="122">
        <v>13563</v>
      </c>
      <c r="D32" s="122"/>
      <c r="E32" s="122">
        <v>18821</v>
      </c>
      <c r="F32" s="123">
        <v>20245</v>
      </c>
    </row>
    <row r="33" spans="1:6" x14ac:dyDescent="0.25">
      <c r="A33" s="124" t="s">
        <v>54</v>
      </c>
      <c r="B33" s="125">
        <v>141731</v>
      </c>
      <c r="C33" s="125">
        <v>143652</v>
      </c>
      <c r="D33" s="125"/>
      <c r="E33" s="125">
        <v>24981</v>
      </c>
      <c r="F33" s="126">
        <v>28573</v>
      </c>
    </row>
    <row r="34" spans="1:6" x14ac:dyDescent="0.25">
      <c r="A34" s="121" t="s">
        <v>57</v>
      </c>
      <c r="B34" s="122">
        <v>35368</v>
      </c>
      <c r="C34" s="122">
        <v>45292</v>
      </c>
      <c r="D34" s="122"/>
      <c r="E34" s="122">
        <v>66228</v>
      </c>
      <c r="F34" s="123">
        <v>101751</v>
      </c>
    </row>
    <row r="35" spans="1:6" x14ac:dyDescent="0.25">
      <c r="A35" s="124" t="s">
        <v>55</v>
      </c>
      <c r="B35" s="125">
        <v>4267</v>
      </c>
      <c r="C35" s="125">
        <v>4462</v>
      </c>
      <c r="D35" s="125"/>
      <c r="E35" s="125">
        <v>5695</v>
      </c>
      <c r="F35" s="126">
        <v>7408</v>
      </c>
    </row>
    <row r="36" spans="1:6" x14ac:dyDescent="0.25">
      <c r="A36" s="121" t="s">
        <v>56</v>
      </c>
      <c r="B36" s="122">
        <v>15495</v>
      </c>
      <c r="C36" s="122">
        <v>26104</v>
      </c>
      <c r="D36" s="122"/>
      <c r="E36" s="122">
        <v>34895</v>
      </c>
      <c r="F36" s="123">
        <v>35733</v>
      </c>
    </row>
    <row r="37" spans="1:6" x14ac:dyDescent="0.25">
      <c r="A37" s="124" t="s">
        <v>67</v>
      </c>
      <c r="B37" s="125">
        <v>227895</v>
      </c>
      <c r="C37" s="125">
        <v>243674</v>
      </c>
      <c r="D37" s="125"/>
      <c r="E37" s="125">
        <v>88625</v>
      </c>
      <c r="F37" s="126">
        <v>110506</v>
      </c>
    </row>
    <row r="38" spans="1:6" x14ac:dyDescent="0.25">
      <c r="A38" s="121" t="s">
        <v>36</v>
      </c>
      <c r="B38" s="122">
        <v>2612</v>
      </c>
      <c r="C38" s="122">
        <v>2759</v>
      </c>
      <c r="D38" s="122"/>
      <c r="E38" s="122">
        <v>2195</v>
      </c>
      <c r="F38" s="123">
        <v>2428</v>
      </c>
    </row>
    <row r="39" spans="1:6" x14ac:dyDescent="0.25">
      <c r="A39" s="124" t="s">
        <v>43</v>
      </c>
      <c r="B39" s="125">
        <v>3039</v>
      </c>
      <c r="C39" s="125">
        <v>5599</v>
      </c>
      <c r="D39" s="125"/>
      <c r="E39" s="125">
        <v>4086</v>
      </c>
      <c r="F39" s="126">
        <v>4510</v>
      </c>
    </row>
    <row r="40" spans="1:6" x14ac:dyDescent="0.25">
      <c r="A40" s="121" t="s">
        <v>91</v>
      </c>
      <c r="B40" s="122">
        <v>3529</v>
      </c>
      <c r="C40" s="122">
        <v>4116</v>
      </c>
      <c r="D40" s="122"/>
      <c r="E40" s="122">
        <v>2455</v>
      </c>
      <c r="F40" s="123">
        <v>4668</v>
      </c>
    </row>
    <row r="41" spans="1:6" x14ac:dyDescent="0.25">
      <c r="A41" s="124" t="s">
        <v>92</v>
      </c>
      <c r="B41" s="125">
        <v>0</v>
      </c>
      <c r="C41" s="125">
        <v>0</v>
      </c>
      <c r="D41" s="125"/>
      <c r="E41" s="125">
        <v>0</v>
      </c>
      <c r="F41" s="126">
        <v>0</v>
      </c>
    </row>
    <row r="42" spans="1:6" x14ac:dyDescent="0.25">
      <c r="A42" s="121" t="s">
        <v>93</v>
      </c>
      <c r="B42" s="122">
        <v>0</v>
      </c>
      <c r="C42" s="122">
        <v>0</v>
      </c>
      <c r="D42" s="122"/>
      <c r="E42" s="122">
        <v>0</v>
      </c>
      <c r="F42" s="123">
        <v>0</v>
      </c>
    </row>
    <row r="43" spans="1:6" x14ac:dyDescent="0.25">
      <c r="A43" s="124" t="s">
        <v>94</v>
      </c>
      <c r="B43" s="125">
        <v>649</v>
      </c>
      <c r="C43" s="125">
        <v>1149</v>
      </c>
      <c r="D43" s="125"/>
      <c r="E43" s="125">
        <v>0</v>
      </c>
      <c r="F43" s="126">
        <v>0</v>
      </c>
    </row>
    <row r="44" spans="1:6" x14ac:dyDescent="0.25">
      <c r="A44" s="121" t="s">
        <v>95</v>
      </c>
      <c r="B44" s="122">
        <v>0</v>
      </c>
      <c r="C44" s="122">
        <v>0</v>
      </c>
      <c r="D44" s="122"/>
      <c r="E44" s="122">
        <v>0</v>
      </c>
      <c r="F44" s="123">
        <v>0</v>
      </c>
    </row>
    <row r="45" spans="1:6" x14ac:dyDescent="0.25">
      <c r="A45" s="124" t="s">
        <v>96</v>
      </c>
      <c r="B45" s="125">
        <v>250</v>
      </c>
      <c r="C45" s="125">
        <v>250</v>
      </c>
      <c r="D45" s="125"/>
      <c r="E45" s="125">
        <v>0</v>
      </c>
      <c r="F45" s="126">
        <v>0</v>
      </c>
    </row>
    <row r="46" spans="1:6" x14ac:dyDescent="0.25">
      <c r="A46" s="121" t="s">
        <v>97</v>
      </c>
      <c r="B46" s="122">
        <v>0</v>
      </c>
      <c r="C46" s="122">
        <v>0</v>
      </c>
      <c r="D46" s="122"/>
      <c r="E46" s="122">
        <v>0</v>
      </c>
      <c r="F46" s="123">
        <v>0</v>
      </c>
    </row>
    <row r="47" spans="1:6" x14ac:dyDescent="0.25">
      <c r="A47" s="171"/>
      <c r="B47" s="122"/>
      <c r="C47" s="71"/>
      <c r="D47" s="71"/>
      <c r="E47" s="71"/>
      <c r="F47" s="172"/>
    </row>
    <row r="48" spans="1:6" x14ac:dyDescent="0.25">
      <c r="A48" s="128" t="s">
        <v>0</v>
      </c>
      <c r="B48" s="101">
        <v>1082808</v>
      </c>
      <c r="C48" s="101">
        <v>1400907</v>
      </c>
      <c r="D48" s="257"/>
      <c r="E48" s="257">
        <v>1425186</v>
      </c>
      <c r="F48" s="276">
        <v>1757350</v>
      </c>
    </row>
    <row r="50" spans="1:6" ht="5.0999999999999996" customHeight="1" x14ac:dyDescent="0.25">
      <c r="A50" s="109"/>
      <c r="B50" s="109"/>
      <c r="C50" s="109"/>
      <c r="D50" s="109"/>
      <c r="E50" s="109"/>
      <c r="F50" s="110"/>
    </row>
    <row r="51" spans="1:6" x14ac:dyDescent="0.25">
      <c r="A51" s="217" t="s">
        <v>141</v>
      </c>
      <c r="B51" s="76"/>
      <c r="C51" s="76"/>
      <c r="D51" s="76"/>
      <c r="E51" s="76"/>
      <c r="F51" s="131"/>
    </row>
    <row r="52" spans="1:6" x14ac:dyDescent="0.25">
      <c r="A52" s="130" t="s">
        <v>63</v>
      </c>
      <c r="B52" s="76"/>
      <c r="C52" s="76"/>
      <c r="D52" s="76"/>
      <c r="E52" s="76"/>
      <c r="F52" s="131"/>
    </row>
    <row r="53" spans="1:6" x14ac:dyDescent="0.25">
      <c r="A53" s="291" t="s">
        <v>175</v>
      </c>
      <c r="B53" s="76"/>
      <c r="C53" s="76"/>
      <c r="D53" s="76"/>
      <c r="E53" s="76"/>
      <c r="F53" s="131"/>
    </row>
    <row r="54" spans="1:6" ht="5.0999999999999996" customHeight="1" x14ac:dyDescent="0.25">
      <c r="A54" s="132"/>
      <c r="B54" s="132"/>
      <c r="C54" s="132"/>
      <c r="D54" s="132"/>
      <c r="E54" s="132"/>
      <c r="F54" s="133"/>
    </row>
  </sheetData>
  <mergeCells count="8">
    <mergeCell ref="A8:I8"/>
    <mergeCell ref="A3:I4"/>
    <mergeCell ref="A6:I6"/>
    <mergeCell ref="A7:I7"/>
    <mergeCell ref="A12:A13"/>
    <mergeCell ref="B12:C12"/>
    <mergeCell ref="E12:F12"/>
    <mergeCell ref="H10:I10"/>
  </mergeCells>
  <phoneticPr fontId="0" type="noConversion"/>
  <hyperlinks>
    <hyperlink ref="H10:I10" location="Índice!A1" display="volver a índice"/>
  </hyperlinks>
  <pageMargins left="0.75" right="0.75" top="1" bottom="1" header="0" footer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55"/>
  <sheetViews>
    <sheetView showGridLines="0" zoomScaleNormal="100" workbookViewId="0"/>
  </sheetViews>
  <sheetFormatPr baseColWidth="10" defaultRowHeight="14.25" x14ac:dyDescent="0.25"/>
  <cols>
    <col min="1" max="1" width="18.7109375" style="72" customWidth="1"/>
    <col min="2" max="3" width="11.42578125" style="72"/>
    <col min="4" max="4" width="3.28515625" style="72" customWidth="1"/>
    <col min="5" max="16384" width="11.42578125" style="72"/>
  </cols>
  <sheetData>
    <row r="1" spans="1:12" ht="60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6"/>
      <c r="L1" s="76"/>
    </row>
    <row r="2" spans="1:12" ht="14.1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6"/>
      <c r="L2" s="76"/>
    </row>
    <row r="3" spans="1:12" ht="14.1" customHeight="1" x14ac:dyDescent="0.25">
      <c r="A3" s="318" t="s">
        <v>135</v>
      </c>
      <c r="B3" s="318"/>
      <c r="C3" s="318"/>
      <c r="D3" s="318"/>
      <c r="E3" s="318"/>
      <c r="F3" s="318"/>
      <c r="G3" s="318"/>
      <c r="H3" s="318"/>
      <c r="I3" s="319"/>
    </row>
    <row r="4" spans="1:12" ht="18" customHeight="1" x14ac:dyDescent="0.25">
      <c r="A4" s="320"/>
      <c r="B4" s="320"/>
      <c r="C4" s="320"/>
      <c r="D4" s="320"/>
      <c r="E4" s="320"/>
      <c r="F4" s="320"/>
      <c r="G4" s="320"/>
      <c r="H4" s="320"/>
      <c r="I4" s="321"/>
    </row>
    <row r="5" spans="1:12" ht="7.5" customHeight="1" x14ac:dyDescent="0.25">
      <c r="A5" s="176"/>
      <c r="B5" s="177"/>
      <c r="C5" s="177"/>
      <c r="D5" s="177"/>
      <c r="E5" s="177"/>
      <c r="F5" s="177"/>
      <c r="G5" s="177"/>
      <c r="H5" s="177"/>
      <c r="I5" s="178"/>
    </row>
    <row r="6" spans="1:12" ht="14.1" customHeight="1" x14ac:dyDescent="0.25">
      <c r="A6" s="322" t="s">
        <v>182</v>
      </c>
      <c r="B6" s="323"/>
      <c r="C6" s="323"/>
      <c r="D6" s="323"/>
      <c r="E6" s="323"/>
      <c r="F6" s="323"/>
      <c r="G6" s="323"/>
      <c r="H6" s="323"/>
      <c r="I6" s="324"/>
    </row>
    <row r="7" spans="1:12" ht="14.1" customHeight="1" x14ac:dyDescent="0.25">
      <c r="A7" s="322" t="s">
        <v>2</v>
      </c>
      <c r="B7" s="323"/>
      <c r="C7" s="323"/>
      <c r="D7" s="323"/>
      <c r="E7" s="323"/>
      <c r="F7" s="323"/>
      <c r="G7" s="323"/>
      <c r="H7" s="323"/>
      <c r="I7" s="324"/>
    </row>
    <row r="8" spans="1:12" ht="14.1" customHeight="1" x14ac:dyDescent="0.25">
      <c r="A8" s="322" t="s">
        <v>178</v>
      </c>
      <c r="B8" s="323"/>
      <c r="C8" s="323"/>
      <c r="D8" s="323"/>
      <c r="E8" s="323"/>
      <c r="F8" s="323"/>
      <c r="G8" s="323"/>
      <c r="H8" s="323"/>
      <c r="I8" s="324"/>
    </row>
    <row r="9" spans="1:12" ht="7.5" customHeight="1" x14ac:dyDescent="0.25">
      <c r="A9" s="73"/>
      <c r="B9" s="74"/>
      <c r="C9" s="74"/>
      <c r="D9" s="74"/>
      <c r="E9" s="74"/>
      <c r="F9" s="74"/>
      <c r="G9" s="74"/>
      <c r="H9" s="74"/>
      <c r="I9" s="75"/>
    </row>
    <row r="10" spans="1:12" ht="12.75" customHeight="1" x14ac:dyDescent="0.25">
      <c r="A10" s="76"/>
      <c r="B10" s="76"/>
      <c r="C10" s="76"/>
      <c r="D10" s="76"/>
      <c r="E10" s="76"/>
      <c r="H10" s="325" t="s">
        <v>137</v>
      </c>
      <c r="I10" s="325"/>
      <c r="J10" s="294"/>
    </row>
    <row r="11" spans="1:12" ht="12.75" customHeight="1" x14ac:dyDescent="0.25">
      <c r="A11" s="277"/>
      <c r="B11" s="277"/>
      <c r="C11" s="277"/>
      <c r="D11" s="277"/>
      <c r="E11" s="277"/>
      <c r="F11" s="278"/>
    </row>
    <row r="12" spans="1:12" ht="22.5" customHeight="1" x14ac:dyDescent="0.25">
      <c r="A12" s="336" t="s">
        <v>4</v>
      </c>
      <c r="B12" s="339" t="s">
        <v>13</v>
      </c>
      <c r="C12" s="339"/>
      <c r="D12" s="120"/>
      <c r="E12" s="120" t="s">
        <v>138</v>
      </c>
      <c r="F12" s="279"/>
    </row>
    <row r="13" spans="1:12" x14ac:dyDescent="0.25">
      <c r="A13" s="337"/>
      <c r="B13" s="280" t="s">
        <v>1</v>
      </c>
      <c r="C13" s="81" t="s">
        <v>7</v>
      </c>
      <c r="D13" s="83"/>
      <c r="E13" s="280" t="s">
        <v>1</v>
      </c>
      <c r="F13" s="84" t="s">
        <v>9</v>
      </c>
    </row>
    <row r="14" spans="1:12" x14ac:dyDescent="0.25">
      <c r="A14" s="121" t="s">
        <v>35</v>
      </c>
      <c r="B14" s="96">
        <v>117.39538175705567</v>
      </c>
      <c r="C14" s="96">
        <v>77.111542413517526</v>
      </c>
      <c r="D14" s="231"/>
      <c r="E14" s="231">
        <v>12.254434765904938</v>
      </c>
      <c r="F14" s="281">
        <v>9.6426101090222271</v>
      </c>
      <c r="G14" s="249"/>
      <c r="H14" s="249"/>
    </row>
    <row r="15" spans="1:12" x14ac:dyDescent="0.25">
      <c r="A15" s="124" t="s">
        <v>37</v>
      </c>
      <c r="B15" s="90">
        <v>209.11526308558865</v>
      </c>
      <c r="C15" s="90">
        <v>34.508908596537538</v>
      </c>
      <c r="D15" s="234"/>
      <c r="E15" s="234">
        <v>5.6229728631484042</v>
      </c>
      <c r="F15" s="282">
        <v>2.1471089801107426</v>
      </c>
      <c r="G15" s="249"/>
      <c r="H15" s="249"/>
    </row>
    <row r="16" spans="1:12" x14ac:dyDescent="0.25">
      <c r="A16" s="121" t="s">
        <v>90</v>
      </c>
      <c r="B16" s="96">
        <v>216.0073686251697</v>
      </c>
      <c r="C16" s="96">
        <v>172.88003766092885</v>
      </c>
      <c r="D16" s="231"/>
      <c r="E16" s="231">
        <v>20.575208162481243</v>
      </c>
      <c r="F16" s="281">
        <v>18.087710319100413</v>
      </c>
      <c r="G16" s="249"/>
      <c r="H16" s="249"/>
    </row>
    <row r="17" spans="1:8" x14ac:dyDescent="0.25">
      <c r="A17" s="124" t="s">
        <v>38</v>
      </c>
      <c r="B17" s="90">
        <v>6172.3325062034737</v>
      </c>
      <c r="C17" s="90">
        <v>1723.6923287859054</v>
      </c>
      <c r="D17" s="234"/>
      <c r="E17" s="234">
        <v>22.97221668107364</v>
      </c>
      <c r="F17" s="282">
        <v>17.948015107355452</v>
      </c>
      <c r="G17" s="249"/>
      <c r="H17" s="249"/>
    </row>
    <row r="18" spans="1:8" x14ac:dyDescent="0.25">
      <c r="A18" s="121" t="s">
        <v>39</v>
      </c>
      <c r="B18" s="96">
        <v>104.88228079097738</v>
      </c>
      <c r="C18" s="96">
        <v>100.69202607375658</v>
      </c>
      <c r="D18" s="231"/>
      <c r="E18" s="231">
        <v>3.2377854615037922</v>
      </c>
      <c r="F18" s="281">
        <v>3.2197711910926281</v>
      </c>
      <c r="G18" s="249"/>
      <c r="H18" s="249"/>
    </row>
    <row r="19" spans="1:8" x14ac:dyDescent="0.25">
      <c r="A19" s="124" t="s">
        <v>40</v>
      </c>
      <c r="B19" s="90">
        <v>-26.052313211797582</v>
      </c>
      <c r="C19" s="90">
        <v>-17.610347953420273</v>
      </c>
      <c r="D19" s="234"/>
      <c r="E19" s="234">
        <v>-0.5767412135854183</v>
      </c>
      <c r="F19" s="282">
        <v>-0.36055212801420794</v>
      </c>
      <c r="G19" s="249"/>
      <c r="H19" s="249"/>
    </row>
    <row r="20" spans="1:8" x14ac:dyDescent="0.25">
      <c r="A20" s="121" t="s">
        <v>41</v>
      </c>
      <c r="B20" s="96">
        <v>-1.1771000535045459</v>
      </c>
      <c r="C20" s="96">
        <v>-29.2276861415138</v>
      </c>
      <c r="D20" s="231"/>
      <c r="E20" s="231">
        <v>-4.063508950801987E-3</v>
      </c>
      <c r="F20" s="281">
        <v>-0.1353408898663509</v>
      </c>
      <c r="G20" s="249"/>
      <c r="H20" s="249"/>
    </row>
    <row r="21" spans="1:8" x14ac:dyDescent="0.25">
      <c r="A21" s="124" t="s">
        <v>42</v>
      </c>
      <c r="B21" s="90">
        <v>-64.56771614192904</v>
      </c>
      <c r="C21" s="90">
        <v>-60.088832487309645</v>
      </c>
      <c r="D21" s="234"/>
      <c r="E21" s="234">
        <v>-1.7897909878759659</v>
      </c>
      <c r="F21" s="282">
        <v>-1.4871793773605244</v>
      </c>
      <c r="G21" s="249"/>
      <c r="H21" s="249"/>
    </row>
    <row r="22" spans="1:8" x14ac:dyDescent="0.25">
      <c r="A22" s="121" t="s">
        <v>44</v>
      </c>
      <c r="B22" s="96">
        <v>1.8829308227588939</v>
      </c>
      <c r="C22" s="96">
        <v>-64.319584861769698</v>
      </c>
      <c r="D22" s="231"/>
      <c r="E22" s="231">
        <v>4.2482139031111681E-3</v>
      </c>
      <c r="F22" s="281">
        <v>-0.51316754074324711</v>
      </c>
      <c r="G22" s="249"/>
      <c r="H22" s="249"/>
    </row>
    <row r="23" spans="1:8" x14ac:dyDescent="0.25">
      <c r="A23" s="124" t="s">
        <v>45</v>
      </c>
      <c r="B23" s="90">
        <v>-36.8640285629277</v>
      </c>
      <c r="C23" s="90">
        <v>-17.162623989330655</v>
      </c>
      <c r="D23" s="234"/>
      <c r="E23" s="234">
        <v>-0.34327415386661331</v>
      </c>
      <c r="F23" s="282">
        <v>-0.14697620898460784</v>
      </c>
      <c r="G23" s="249"/>
      <c r="H23" s="249"/>
    </row>
    <row r="24" spans="1:8" x14ac:dyDescent="0.25">
      <c r="A24" s="121" t="s">
        <v>46</v>
      </c>
      <c r="B24" s="96">
        <v>-53.834868471410715</v>
      </c>
      <c r="C24" s="96">
        <v>-45.157555016709949</v>
      </c>
      <c r="D24" s="231"/>
      <c r="E24" s="231">
        <v>-7.7943642824951382</v>
      </c>
      <c r="F24" s="281">
        <v>-5.6232141034344183</v>
      </c>
      <c r="G24" s="249"/>
      <c r="H24" s="249"/>
    </row>
    <row r="25" spans="1:8" x14ac:dyDescent="0.25">
      <c r="A25" s="124" t="s">
        <v>47</v>
      </c>
      <c r="B25" s="90">
        <v>125.87719298245611</v>
      </c>
      <c r="C25" s="90">
        <v>125.87719298245611</v>
      </c>
      <c r="D25" s="234"/>
      <c r="E25" s="234">
        <v>0.13252580328183752</v>
      </c>
      <c r="F25" s="282">
        <v>0.10243363763618855</v>
      </c>
      <c r="G25" s="249"/>
      <c r="H25" s="249"/>
    </row>
    <row r="26" spans="1:8" x14ac:dyDescent="0.25">
      <c r="A26" s="121" t="s">
        <v>48</v>
      </c>
      <c r="B26" s="96">
        <v>-13.283502807709823</v>
      </c>
      <c r="C26" s="96">
        <v>-24.514450329894984</v>
      </c>
      <c r="D26" s="231"/>
      <c r="E26" s="231">
        <v>-0.32332601901722174</v>
      </c>
      <c r="F26" s="281">
        <v>-0.56491972700543303</v>
      </c>
      <c r="G26" s="249"/>
      <c r="H26" s="249"/>
    </row>
    <row r="27" spans="1:8" x14ac:dyDescent="0.25">
      <c r="A27" s="124" t="s">
        <v>49</v>
      </c>
      <c r="B27" s="90">
        <v>-99.132755170113413</v>
      </c>
      <c r="C27" s="90">
        <v>-94.815218087491189</v>
      </c>
      <c r="D27" s="234"/>
      <c r="E27" s="234">
        <v>-2.7447155913144332</v>
      </c>
      <c r="F27" s="282">
        <v>-2.1134165222959127</v>
      </c>
      <c r="G27" s="249"/>
      <c r="H27" s="249"/>
    </row>
    <row r="28" spans="1:8" x14ac:dyDescent="0.25">
      <c r="A28" s="121" t="s">
        <v>50</v>
      </c>
      <c r="B28" s="96">
        <v>180.3202846975089</v>
      </c>
      <c r="C28" s="96">
        <v>-62.160569025818369</v>
      </c>
      <c r="D28" s="231"/>
      <c r="E28" s="231">
        <v>0.46794999667531062</v>
      </c>
      <c r="F28" s="281">
        <v>-1.1291256307520772</v>
      </c>
      <c r="G28" s="249"/>
      <c r="H28" s="249"/>
    </row>
    <row r="29" spans="1:8" x14ac:dyDescent="0.25">
      <c r="A29" s="124" t="s">
        <v>51</v>
      </c>
      <c r="B29" s="90">
        <v>43.550737839314991</v>
      </c>
      <c r="C29" s="90">
        <v>33.871824042472497</v>
      </c>
      <c r="D29" s="234"/>
      <c r="E29" s="234">
        <v>0.44153718849509771</v>
      </c>
      <c r="F29" s="282">
        <v>0.31879346737506492</v>
      </c>
      <c r="G29" s="249"/>
      <c r="H29" s="249"/>
    </row>
    <row r="30" spans="1:8" x14ac:dyDescent="0.25">
      <c r="A30" s="121" t="s">
        <v>52</v>
      </c>
      <c r="B30" s="96">
        <v>-59.718128606417871</v>
      </c>
      <c r="C30" s="96">
        <v>-57.504340501607274</v>
      </c>
      <c r="D30" s="231"/>
      <c r="E30" s="231">
        <v>-2.6570730914437264</v>
      </c>
      <c r="F30" s="281">
        <v>-2.3878815653001948</v>
      </c>
      <c r="G30" s="249"/>
      <c r="H30" s="249"/>
    </row>
    <row r="31" spans="1:8" x14ac:dyDescent="0.25">
      <c r="A31" s="124" t="s">
        <v>59</v>
      </c>
      <c r="B31" s="90">
        <v>13.219557195571952</v>
      </c>
      <c r="C31" s="90">
        <v>98.210188159706291</v>
      </c>
      <c r="D31" s="234"/>
      <c r="E31" s="234">
        <v>0.13234109832952834</v>
      </c>
      <c r="F31" s="282">
        <v>0.91654906428478133</v>
      </c>
      <c r="G31" s="249"/>
      <c r="H31" s="249"/>
    </row>
    <row r="32" spans="1:8" x14ac:dyDescent="0.25">
      <c r="A32" s="121" t="s">
        <v>53</v>
      </c>
      <c r="B32" s="96">
        <v>137.45899571032047</v>
      </c>
      <c r="C32" s="96">
        <v>49.266386492663855</v>
      </c>
      <c r="D32" s="231"/>
      <c r="E32" s="231">
        <v>1.0061802277042646</v>
      </c>
      <c r="F32" s="281">
        <v>0.47697670152265648</v>
      </c>
      <c r="G32" s="249"/>
      <c r="H32" s="249"/>
    </row>
    <row r="33" spans="1:8" x14ac:dyDescent="0.25">
      <c r="A33" s="124" t="s">
        <v>54</v>
      </c>
      <c r="B33" s="90">
        <v>-82.374357056677795</v>
      </c>
      <c r="C33" s="90">
        <v>-80.109570350569427</v>
      </c>
      <c r="D33" s="234"/>
      <c r="E33" s="234">
        <v>-10.782151591048454</v>
      </c>
      <c r="F33" s="282">
        <v>-8.2146066798152919</v>
      </c>
      <c r="G33" s="249"/>
      <c r="H33" s="249"/>
    </row>
    <row r="34" spans="1:8" x14ac:dyDescent="0.25">
      <c r="A34" s="121" t="s">
        <v>57</v>
      </c>
      <c r="B34" s="96">
        <v>87.254014928749143</v>
      </c>
      <c r="C34" s="96">
        <v>124.65556831228474</v>
      </c>
      <c r="D34" s="231"/>
      <c r="E34" s="231">
        <v>2.8499974141306663</v>
      </c>
      <c r="F34" s="281">
        <v>4.0301747367955185</v>
      </c>
      <c r="G34" s="249"/>
      <c r="H34" s="249"/>
    </row>
    <row r="35" spans="1:8" x14ac:dyDescent="0.25">
      <c r="A35" s="124" t="s">
        <v>55</v>
      </c>
      <c r="B35" s="90">
        <v>33.466135458167315</v>
      </c>
      <c r="C35" s="90">
        <v>66.02420439264904</v>
      </c>
      <c r="D35" s="234"/>
      <c r="E35" s="234">
        <v>0.13187933594875539</v>
      </c>
      <c r="F35" s="282">
        <v>0.21029233203917178</v>
      </c>
      <c r="G35" s="249"/>
      <c r="H35" s="249"/>
    </row>
    <row r="36" spans="1:8" x14ac:dyDescent="0.25">
      <c r="A36" s="121" t="s">
        <v>56</v>
      </c>
      <c r="B36" s="96">
        <v>125.20167796063245</v>
      </c>
      <c r="C36" s="96">
        <v>36.887067116150774</v>
      </c>
      <c r="D36" s="231"/>
      <c r="E36" s="231">
        <v>1.7916380373990577</v>
      </c>
      <c r="F36" s="281">
        <v>0.68734041588770711</v>
      </c>
      <c r="G36" s="249"/>
      <c r="H36" s="249"/>
    </row>
    <row r="37" spans="1:8" x14ac:dyDescent="0.25">
      <c r="A37" s="124" t="s">
        <v>67</v>
      </c>
      <c r="B37" s="90">
        <v>-61.111476776585711</v>
      </c>
      <c r="C37" s="90">
        <v>-54.650065251114192</v>
      </c>
      <c r="D37" s="234"/>
      <c r="E37" s="234">
        <v>-12.861929354049835</v>
      </c>
      <c r="F37" s="282">
        <v>-9.5058415726382979</v>
      </c>
      <c r="G37" s="249"/>
      <c r="H37" s="249"/>
    </row>
    <row r="38" spans="1:8" x14ac:dyDescent="0.25">
      <c r="A38" s="121" t="s">
        <v>36</v>
      </c>
      <c r="B38" s="96">
        <v>-15.964777947932618</v>
      </c>
      <c r="C38" s="96">
        <v>-11.997100398695181</v>
      </c>
      <c r="D38" s="231"/>
      <c r="E38" s="231">
        <v>-3.8510982556464284E-2</v>
      </c>
      <c r="F38" s="281">
        <v>-2.3627549865908305E-2</v>
      </c>
      <c r="G38" s="249"/>
      <c r="H38" s="249"/>
    </row>
    <row r="39" spans="1:8" x14ac:dyDescent="0.25">
      <c r="A39" s="124" t="s">
        <v>43</v>
      </c>
      <c r="B39" s="90">
        <v>34.452122408687075</v>
      </c>
      <c r="C39" s="90">
        <v>-19.449901768172879</v>
      </c>
      <c r="D39" s="234"/>
      <c r="E39" s="234">
        <v>9.6693042533856369E-2</v>
      </c>
      <c r="F39" s="282">
        <v>-7.7735352882097097E-2</v>
      </c>
      <c r="G39" s="249"/>
      <c r="H39" s="249"/>
    </row>
    <row r="40" spans="1:8" x14ac:dyDescent="0.25">
      <c r="A40" s="121" t="s">
        <v>91</v>
      </c>
      <c r="B40" s="96">
        <v>-30.433550580901098</v>
      </c>
      <c r="C40" s="96">
        <v>13.411078717201178</v>
      </c>
      <c r="D40" s="231"/>
      <c r="E40" s="231">
        <v>-9.9186559390030321E-2</v>
      </c>
      <c r="F40" s="281">
        <v>3.9403043885140127E-2</v>
      </c>
    </row>
    <row r="41" spans="1:8" x14ac:dyDescent="0.25">
      <c r="A41" s="124" t="s">
        <v>92</v>
      </c>
      <c r="B41" s="90" t="s">
        <v>215</v>
      </c>
      <c r="C41" s="90" t="s">
        <v>215</v>
      </c>
      <c r="D41" s="234"/>
      <c r="E41" s="234">
        <v>0</v>
      </c>
      <c r="F41" s="282">
        <v>0</v>
      </c>
      <c r="G41" s="249"/>
      <c r="H41" s="249"/>
    </row>
    <row r="42" spans="1:8" x14ac:dyDescent="0.25">
      <c r="A42" s="121" t="s">
        <v>93</v>
      </c>
      <c r="B42" s="96" t="s">
        <v>215</v>
      </c>
      <c r="C42" s="96" t="s">
        <v>215</v>
      </c>
      <c r="D42" s="231"/>
      <c r="E42" s="231">
        <v>0</v>
      </c>
      <c r="F42" s="281">
        <v>0</v>
      </c>
    </row>
    <row r="43" spans="1:8" x14ac:dyDescent="0.25">
      <c r="A43" s="124" t="s">
        <v>94</v>
      </c>
      <c r="B43" s="90">
        <v>-100</v>
      </c>
      <c r="C43" s="90">
        <v>-100</v>
      </c>
      <c r="D43" s="234"/>
      <c r="E43" s="234">
        <v>-5.993675702432931E-2</v>
      </c>
      <c r="F43" s="282">
        <v>-8.201829243482972E-2</v>
      </c>
    </row>
    <row r="44" spans="1:8" x14ac:dyDescent="0.25">
      <c r="A44" s="121" t="s">
        <v>95</v>
      </c>
      <c r="B44" s="96" t="s">
        <v>215</v>
      </c>
      <c r="C44" s="96" t="s">
        <v>215</v>
      </c>
      <c r="D44" s="231"/>
      <c r="E44" s="231">
        <v>0</v>
      </c>
      <c r="F44" s="281">
        <v>0</v>
      </c>
    </row>
    <row r="45" spans="1:8" x14ac:dyDescent="0.25">
      <c r="A45" s="124" t="s">
        <v>96</v>
      </c>
      <c r="B45" s="90">
        <v>-100</v>
      </c>
      <c r="C45" s="90">
        <v>-100</v>
      </c>
      <c r="D45" s="234"/>
      <c r="E45" s="234">
        <v>-2.3088119038647652E-2</v>
      </c>
      <c r="F45" s="282">
        <v>-1.7845581469719263E-2</v>
      </c>
    </row>
    <row r="46" spans="1:8" x14ac:dyDescent="0.25">
      <c r="A46" s="121" t="s">
        <v>97</v>
      </c>
      <c r="B46" s="96" t="s">
        <v>215</v>
      </c>
      <c r="C46" s="96" t="s">
        <v>215</v>
      </c>
      <c r="D46" s="231"/>
      <c r="E46" s="231">
        <v>0</v>
      </c>
      <c r="F46" s="281">
        <v>0</v>
      </c>
    </row>
    <row r="47" spans="1:8" x14ac:dyDescent="0.25">
      <c r="A47" s="171"/>
      <c r="B47" s="71"/>
      <c r="C47" s="71"/>
      <c r="D47" s="71"/>
      <c r="E47" s="71"/>
      <c r="F47" s="172"/>
    </row>
    <row r="48" spans="1:8" x14ac:dyDescent="0.25">
      <c r="A48" s="128" t="s">
        <v>0</v>
      </c>
      <c r="B48" s="103">
        <v>31.619456080856423</v>
      </c>
      <c r="C48" s="103">
        <v>25.443730383244571</v>
      </c>
      <c r="D48" s="103"/>
      <c r="E48" s="103">
        <v>31.619456080856413</v>
      </c>
      <c r="F48" s="105">
        <v>25.443730383244578</v>
      </c>
    </row>
    <row r="50" spans="1:6" ht="5.0999999999999996" customHeight="1" x14ac:dyDescent="0.25">
      <c r="A50" s="109"/>
      <c r="B50" s="109"/>
      <c r="C50" s="109"/>
      <c r="D50" s="109"/>
      <c r="E50" s="109"/>
      <c r="F50" s="110"/>
    </row>
    <row r="51" spans="1:6" x14ac:dyDescent="0.25">
      <c r="A51" s="217" t="s">
        <v>141</v>
      </c>
      <c r="B51" s="76"/>
      <c r="C51" s="76"/>
      <c r="D51" s="76"/>
      <c r="E51" s="76"/>
      <c r="F51" s="131"/>
    </row>
    <row r="52" spans="1:6" x14ac:dyDescent="0.25">
      <c r="A52" s="130" t="s">
        <v>65</v>
      </c>
      <c r="B52" s="76"/>
      <c r="C52" s="76"/>
      <c r="D52" s="76"/>
      <c r="E52" s="76"/>
      <c r="F52" s="131"/>
    </row>
    <row r="53" spans="1:6" x14ac:dyDescent="0.25">
      <c r="A53" s="217" t="s">
        <v>139</v>
      </c>
      <c r="B53" s="76"/>
      <c r="C53" s="76"/>
      <c r="D53" s="76"/>
      <c r="E53" s="76"/>
      <c r="F53" s="131"/>
    </row>
    <row r="54" spans="1:6" x14ac:dyDescent="0.25">
      <c r="A54" s="291" t="s">
        <v>175</v>
      </c>
      <c r="B54" s="76"/>
      <c r="C54" s="76"/>
      <c r="D54" s="76"/>
      <c r="E54" s="76"/>
      <c r="F54" s="131"/>
    </row>
    <row r="55" spans="1:6" ht="5.0999999999999996" customHeight="1" x14ac:dyDescent="0.25">
      <c r="A55" s="132"/>
      <c r="B55" s="132"/>
      <c r="C55" s="132"/>
      <c r="D55" s="132"/>
      <c r="E55" s="132"/>
      <c r="F55" s="133"/>
    </row>
  </sheetData>
  <mergeCells count="7">
    <mergeCell ref="A3:I4"/>
    <mergeCell ref="A6:I6"/>
    <mergeCell ref="A7:I7"/>
    <mergeCell ref="A8:I8"/>
    <mergeCell ref="A12:A13"/>
    <mergeCell ref="B12:C12"/>
    <mergeCell ref="H10:I10"/>
  </mergeCells>
  <phoneticPr fontId="0" type="noConversion"/>
  <hyperlinks>
    <hyperlink ref="H10:I10" location="Índice!A1" display="volver a índice"/>
  </hyperlinks>
  <pageMargins left="0.75" right="0.75" top="1" bottom="1" header="0" footer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55"/>
  <sheetViews>
    <sheetView showGridLines="0" zoomScaleNormal="100" workbookViewId="0"/>
  </sheetViews>
  <sheetFormatPr baseColWidth="10" defaultRowHeight="14.25" x14ac:dyDescent="0.25"/>
  <cols>
    <col min="1" max="1" width="18.7109375" style="140" customWidth="1"/>
    <col min="2" max="3" width="11.42578125" style="140"/>
    <col min="4" max="4" width="2.85546875" style="140" customWidth="1"/>
    <col min="5" max="16384" width="11.42578125" style="140"/>
  </cols>
  <sheetData>
    <row r="1" spans="1:12" s="72" customFormat="1" ht="60" customHeight="1" x14ac:dyDescent="0.25">
      <c r="A1" s="71"/>
      <c r="B1" s="71"/>
      <c r="C1" s="71"/>
      <c r="D1" s="71"/>
      <c r="E1" s="71"/>
      <c r="F1" s="71"/>
      <c r="G1" s="71"/>
      <c r="H1" s="71"/>
      <c r="I1" s="71"/>
      <c r="J1" s="71"/>
      <c r="K1" s="76"/>
      <c r="L1" s="76"/>
    </row>
    <row r="2" spans="1:12" s="72" customFormat="1" ht="14.1" customHeigh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6"/>
      <c r="L2" s="76"/>
    </row>
    <row r="3" spans="1:12" s="72" customFormat="1" ht="14.1" customHeight="1" x14ac:dyDescent="0.25">
      <c r="A3" s="318" t="s">
        <v>135</v>
      </c>
      <c r="B3" s="318"/>
      <c r="C3" s="318"/>
      <c r="D3" s="318"/>
      <c r="E3" s="318"/>
      <c r="F3" s="318"/>
      <c r="G3" s="318"/>
      <c r="H3" s="318"/>
      <c r="I3" s="319"/>
    </row>
    <row r="4" spans="1:12" s="72" customFormat="1" ht="18" customHeight="1" x14ac:dyDescent="0.25">
      <c r="A4" s="320"/>
      <c r="B4" s="320"/>
      <c r="C4" s="320"/>
      <c r="D4" s="320"/>
      <c r="E4" s="320"/>
      <c r="F4" s="320"/>
      <c r="G4" s="320"/>
      <c r="H4" s="320"/>
      <c r="I4" s="321"/>
    </row>
    <row r="5" spans="1:12" s="72" customFormat="1" ht="7.5" customHeight="1" x14ac:dyDescent="0.25">
      <c r="A5" s="176"/>
      <c r="B5" s="177"/>
      <c r="C5" s="177"/>
      <c r="D5" s="177"/>
      <c r="E5" s="177"/>
      <c r="F5" s="177"/>
      <c r="G5" s="177"/>
      <c r="H5" s="177"/>
      <c r="I5" s="178"/>
    </row>
    <row r="6" spans="1:12" s="72" customFormat="1" ht="14.1" customHeight="1" x14ac:dyDescent="0.25">
      <c r="A6" s="322" t="s">
        <v>183</v>
      </c>
      <c r="B6" s="323"/>
      <c r="C6" s="323"/>
      <c r="D6" s="323"/>
      <c r="E6" s="323"/>
      <c r="F6" s="323"/>
      <c r="G6" s="323"/>
      <c r="H6" s="323"/>
      <c r="I6" s="324"/>
    </row>
    <row r="7" spans="1:12" s="72" customFormat="1" ht="14.1" customHeight="1" x14ac:dyDescent="0.25">
      <c r="A7" s="322" t="s">
        <v>2</v>
      </c>
      <c r="B7" s="323"/>
      <c r="C7" s="323"/>
      <c r="D7" s="323"/>
      <c r="E7" s="323"/>
      <c r="F7" s="323"/>
      <c r="G7" s="323"/>
      <c r="H7" s="323"/>
      <c r="I7" s="324"/>
    </row>
    <row r="8" spans="1:12" s="72" customFormat="1" ht="14.1" customHeight="1" x14ac:dyDescent="0.25">
      <c r="A8" s="322" t="s">
        <v>218</v>
      </c>
      <c r="B8" s="323"/>
      <c r="C8" s="323"/>
      <c r="D8" s="323"/>
      <c r="E8" s="323"/>
      <c r="F8" s="323"/>
      <c r="G8" s="323"/>
      <c r="H8" s="323"/>
      <c r="I8" s="324"/>
    </row>
    <row r="9" spans="1:12" s="72" customFormat="1" ht="7.5" customHeight="1" x14ac:dyDescent="0.25">
      <c r="A9" s="73"/>
      <c r="B9" s="74"/>
      <c r="C9" s="74"/>
      <c r="D9" s="74"/>
      <c r="E9" s="74"/>
      <c r="F9" s="74"/>
      <c r="G9" s="74"/>
      <c r="H9" s="74"/>
      <c r="I9" s="75"/>
    </row>
    <row r="10" spans="1:12" ht="14.25" customHeight="1" x14ac:dyDescent="0.25">
      <c r="A10" s="139"/>
      <c r="B10" s="139"/>
      <c r="C10" s="139"/>
      <c r="D10" s="139"/>
      <c r="E10" s="139"/>
      <c r="H10" s="325" t="s">
        <v>137</v>
      </c>
      <c r="I10" s="325"/>
      <c r="J10" s="294"/>
    </row>
    <row r="11" spans="1:12" ht="14.25" customHeight="1" x14ac:dyDescent="0.25">
      <c r="A11" s="273"/>
      <c r="B11" s="260"/>
      <c r="C11" s="260"/>
      <c r="D11" s="260"/>
      <c r="E11" s="361" t="s">
        <v>3</v>
      </c>
      <c r="F11" s="361"/>
    </row>
    <row r="12" spans="1:12" x14ac:dyDescent="0.25">
      <c r="A12" s="353" t="s">
        <v>4</v>
      </c>
      <c r="B12" s="356" t="s">
        <v>210</v>
      </c>
      <c r="C12" s="356"/>
      <c r="D12" s="356"/>
      <c r="E12" s="356"/>
      <c r="F12" s="357"/>
    </row>
    <row r="13" spans="1:12" x14ac:dyDescent="0.25">
      <c r="A13" s="354"/>
      <c r="B13" s="358">
        <v>2018</v>
      </c>
      <c r="C13" s="359"/>
      <c r="D13" s="274"/>
      <c r="E13" s="358">
        <v>2019</v>
      </c>
      <c r="F13" s="360"/>
    </row>
    <row r="14" spans="1:12" x14ac:dyDescent="0.25">
      <c r="A14" s="355"/>
      <c r="B14" s="264" t="s">
        <v>1</v>
      </c>
      <c r="C14" s="145" t="s">
        <v>10</v>
      </c>
      <c r="D14" s="275"/>
      <c r="E14" s="264" t="s">
        <v>1</v>
      </c>
      <c r="F14" s="266" t="s">
        <v>10</v>
      </c>
    </row>
    <row r="15" spans="1:12" x14ac:dyDescent="0.25">
      <c r="A15" s="184" t="s">
        <v>35</v>
      </c>
      <c r="B15" s="122">
        <v>464290</v>
      </c>
      <c r="C15" s="122">
        <v>673321</v>
      </c>
      <c r="D15" s="122"/>
      <c r="E15" s="122">
        <v>740132</v>
      </c>
      <c r="F15" s="123">
        <v>934033</v>
      </c>
    </row>
    <row r="16" spans="1:12" x14ac:dyDescent="0.25">
      <c r="A16" s="186" t="s">
        <v>37</v>
      </c>
      <c r="B16" s="125">
        <v>187941</v>
      </c>
      <c r="C16" s="125">
        <v>290311</v>
      </c>
      <c r="D16" s="125"/>
      <c r="E16" s="125">
        <v>255825</v>
      </c>
      <c r="F16" s="126">
        <v>439256</v>
      </c>
    </row>
    <row r="17" spans="1:6" x14ac:dyDescent="0.25">
      <c r="A17" s="184" t="s">
        <v>90</v>
      </c>
      <c r="B17" s="122">
        <v>615819</v>
      </c>
      <c r="C17" s="122">
        <v>788555</v>
      </c>
      <c r="D17" s="122"/>
      <c r="E17" s="122">
        <v>738651</v>
      </c>
      <c r="F17" s="123">
        <v>939477</v>
      </c>
    </row>
    <row r="18" spans="1:6" x14ac:dyDescent="0.25">
      <c r="A18" s="186" t="s">
        <v>38</v>
      </c>
      <c r="B18" s="125">
        <v>62561</v>
      </c>
      <c r="C18" s="125">
        <v>82278</v>
      </c>
      <c r="D18" s="125"/>
      <c r="E18" s="125">
        <v>279153</v>
      </c>
      <c r="F18" s="126">
        <v>306241</v>
      </c>
    </row>
    <row r="19" spans="1:6" x14ac:dyDescent="0.25">
      <c r="A19" s="184" t="s">
        <v>39</v>
      </c>
      <c r="B19" s="122">
        <v>156038</v>
      </c>
      <c r="C19" s="122">
        <v>181779</v>
      </c>
      <c r="D19" s="122"/>
      <c r="E19" s="122">
        <v>133652</v>
      </c>
      <c r="F19" s="123">
        <v>168515</v>
      </c>
    </row>
    <row r="20" spans="1:6" x14ac:dyDescent="0.25">
      <c r="A20" s="186" t="s">
        <v>40</v>
      </c>
      <c r="B20" s="125">
        <v>90226</v>
      </c>
      <c r="C20" s="125">
        <v>102585</v>
      </c>
      <c r="D20" s="125"/>
      <c r="E20" s="125">
        <v>54002</v>
      </c>
      <c r="F20" s="126">
        <v>63637</v>
      </c>
    </row>
    <row r="21" spans="1:6" x14ac:dyDescent="0.25">
      <c r="A21" s="184" t="s">
        <v>41</v>
      </c>
      <c r="B21" s="122">
        <v>9044</v>
      </c>
      <c r="C21" s="122">
        <v>12243</v>
      </c>
      <c r="D21" s="122"/>
      <c r="E21" s="122">
        <v>5801</v>
      </c>
      <c r="F21" s="123">
        <v>6698</v>
      </c>
    </row>
    <row r="22" spans="1:6" x14ac:dyDescent="0.25">
      <c r="A22" s="186" t="s">
        <v>42</v>
      </c>
      <c r="B22" s="125">
        <v>64210</v>
      </c>
      <c r="C22" s="125">
        <v>78106</v>
      </c>
      <c r="D22" s="125"/>
      <c r="E22" s="125">
        <v>38392</v>
      </c>
      <c r="F22" s="126">
        <v>52675</v>
      </c>
    </row>
    <row r="23" spans="1:6" x14ac:dyDescent="0.25">
      <c r="A23" s="184" t="s">
        <v>44</v>
      </c>
      <c r="B23" s="122">
        <v>14238</v>
      </c>
      <c r="C23" s="122">
        <v>40271</v>
      </c>
      <c r="D23" s="122"/>
      <c r="E23" s="122">
        <v>18062</v>
      </c>
      <c r="F23" s="123">
        <v>27532</v>
      </c>
    </row>
    <row r="24" spans="1:6" x14ac:dyDescent="0.25">
      <c r="A24" s="186" t="s">
        <v>45</v>
      </c>
      <c r="B24" s="125">
        <v>26547</v>
      </c>
      <c r="C24" s="125">
        <v>41840</v>
      </c>
      <c r="D24" s="125"/>
      <c r="E24" s="125">
        <v>76410</v>
      </c>
      <c r="F24" s="126">
        <v>90738</v>
      </c>
    </row>
    <row r="25" spans="1:6" x14ac:dyDescent="0.25">
      <c r="A25" s="184" t="s">
        <v>46</v>
      </c>
      <c r="B25" s="122">
        <v>546693</v>
      </c>
      <c r="C25" s="122">
        <v>677760</v>
      </c>
      <c r="D25" s="122"/>
      <c r="E25" s="122">
        <v>227976</v>
      </c>
      <c r="F25" s="123">
        <v>305629</v>
      </c>
    </row>
    <row r="26" spans="1:6" x14ac:dyDescent="0.25">
      <c r="A26" s="186" t="s">
        <v>47</v>
      </c>
      <c r="B26" s="125">
        <v>3659</v>
      </c>
      <c r="C26" s="125">
        <v>9783</v>
      </c>
      <c r="D26" s="125"/>
      <c r="E26" s="125">
        <v>5297</v>
      </c>
      <c r="F26" s="126">
        <v>5297</v>
      </c>
    </row>
    <row r="27" spans="1:6" x14ac:dyDescent="0.25">
      <c r="A27" s="184" t="s">
        <v>48</v>
      </c>
      <c r="B27" s="122">
        <v>75066</v>
      </c>
      <c r="C27" s="122">
        <v>95449</v>
      </c>
      <c r="D27" s="122"/>
      <c r="E27" s="122">
        <v>69912</v>
      </c>
      <c r="F27" s="123">
        <v>87964</v>
      </c>
    </row>
    <row r="28" spans="1:6" x14ac:dyDescent="0.25">
      <c r="A28" s="186" t="s">
        <v>49</v>
      </c>
      <c r="B28" s="125">
        <v>33190</v>
      </c>
      <c r="C28" s="125">
        <v>37486</v>
      </c>
      <c r="D28" s="125"/>
      <c r="E28" s="125">
        <v>1449</v>
      </c>
      <c r="F28" s="126">
        <v>2808</v>
      </c>
    </row>
    <row r="29" spans="1:6" x14ac:dyDescent="0.25">
      <c r="A29" s="184" t="s">
        <v>50</v>
      </c>
      <c r="B29" s="122">
        <v>44035</v>
      </c>
      <c r="C29" s="122">
        <v>73588</v>
      </c>
      <c r="D29" s="122"/>
      <c r="E29" s="122">
        <v>11715</v>
      </c>
      <c r="F29" s="123">
        <v>26694</v>
      </c>
    </row>
    <row r="30" spans="1:6" x14ac:dyDescent="0.25">
      <c r="A30" s="186" t="s">
        <v>51</v>
      </c>
      <c r="B30" s="125">
        <v>62728</v>
      </c>
      <c r="C30" s="125">
        <v>66910</v>
      </c>
      <c r="D30" s="125"/>
      <c r="E30" s="125">
        <v>45423</v>
      </c>
      <c r="F30" s="126">
        <v>64359</v>
      </c>
    </row>
    <row r="31" spans="1:6" x14ac:dyDescent="0.25">
      <c r="A31" s="184" t="s">
        <v>52</v>
      </c>
      <c r="B31" s="122">
        <v>92051</v>
      </c>
      <c r="C31" s="122">
        <v>107935</v>
      </c>
      <c r="D31" s="122"/>
      <c r="E31" s="122">
        <v>82641</v>
      </c>
      <c r="F31" s="123">
        <v>99801</v>
      </c>
    </row>
    <row r="32" spans="1:6" x14ac:dyDescent="0.25">
      <c r="A32" s="186" t="s">
        <v>59</v>
      </c>
      <c r="B32" s="125">
        <v>28903</v>
      </c>
      <c r="C32" s="125">
        <v>45330</v>
      </c>
      <c r="D32" s="125"/>
      <c r="E32" s="125">
        <v>37591</v>
      </c>
      <c r="F32" s="126">
        <v>67959</v>
      </c>
    </row>
    <row r="33" spans="1:6" x14ac:dyDescent="0.25">
      <c r="A33" s="184" t="s">
        <v>53</v>
      </c>
      <c r="B33" s="122">
        <v>151996</v>
      </c>
      <c r="C33" s="122">
        <v>169911</v>
      </c>
      <c r="D33" s="122"/>
      <c r="E33" s="122">
        <v>68108</v>
      </c>
      <c r="F33" s="123">
        <v>72285</v>
      </c>
    </row>
    <row r="34" spans="1:6" x14ac:dyDescent="0.25">
      <c r="A34" s="186" t="s">
        <v>54</v>
      </c>
      <c r="B34" s="125">
        <v>221917</v>
      </c>
      <c r="C34" s="125">
        <v>239047</v>
      </c>
      <c r="D34" s="125"/>
      <c r="E34" s="125">
        <v>97319</v>
      </c>
      <c r="F34" s="126">
        <v>120222</v>
      </c>
    </row>
    <row r="35" spans="1:6" x14ac:dyDescent="0.25">
      <c r="A35" s="184" t="s">
        <v>57</v>
      </c>
      <c r="B35" s="122">
        <v>191939</v>
      </c>
      <c r="C35" s="122">
        <v>238586</v>
      </c>
      <c r="D35" s="122"/>
      <c r="E35" s="122">
        <v>125297</v>
      </c>
      <c r="F35" s="123">
        <v>187703</v>
      </c>
    </row>
    <row r="36" spans="1:6" x14ac:dyDescent="0.25">
      <c r="A36" s="186" t="s">
        <v>55</v>
      </c>
      <c r="B36" s="125">
        <v>17201</v>
      </c>
      <c r="C36" s="125">
        <v>20383</v>
      </c>
      <c r="D36" s="125"/>
      <c r="E36" s="125">
        <v>24948</v>
      </c>
      <c r="F36" s="126">
        <v>33242</v>
      </c>
    </row>
    <row r="37" spans="1:6" x14ac:dyDescent="0.25">
      <c r="A37" s="184" t="s">
        <v>56</v>
      </c>
      <c r="B37" s="122">
        <v>107082</v>
      </c>
      <c r="C37" s="122">
        <v>132965</v>
      </c>
      <c r="D37" s="122"/>
      <c r="E37" s="122">
        <v>182171</v>
      </c>
      <c r="F37" s="123">
        <v>211825</v>
      </c>
    </row>
    <row r="38" spans="1:6" x14ac:dyDescent="0.25">
      <c r="A38" s="186" t="s">
        <v>67</v>
      </c>
      <c r="B38" s="125">
        <v>445102</v>
      </c>
      <c r="C38" s="125">
        <v>523084</v>
      </c>
      <c r="D38" s="125"/>
      <c r="E38" s="125">
        <v>530760</v>
      </c>
      <c r="F38" s="126">
        <v>626355</v>
      </c>
    </row>
    <row r="39" spans="1:6" x14ac:dyDescent="0.25">
      <c r="A39" s="184" t="s">
        <v>36</v>
      </c>
      <c r="B39" s="122">
        <v>7272</v>
      </c>
      <c r="C39" s="122">
        <v>7419</v>
      </c>
      <c r="D39" s="122"/>
      <c r="E39" s="122">
        <v>4151</v>
      </c>
      <c r="F39" s="123">
        <v>4384</v>
      </c>
    </row>
    <row r="40" spans="1:6" x14ac:dyDescent="0.25">
      <c r="A40" s="186" t="s">
        <v>43</v>
      </c>
      <c r="B40" s="125">
        <v>11399</v>
      </c>
      <c r="C40" s="125">
        <v>16440</v>
      </c>
      <c r="D40" s="125"/>
      <c r="E40" s="125">
        <v>10843</v>
      </c>
      <c r="F40" s="126">
        <v>13758</v>
      </c>
    </row>
    <row r="41" spans="1:6" x14ac:dyDescent="0.25">
      <c r="A41" s="184" t="s">
        <v>91</v>
      </c>
      <c r="B41" s="122">
        <v>7491</v>
      </c>
      <c r="C41" s="122">
        <v>11842</v>
      </c>
      <c r="D41" s="122"/>
      <c r="E41" s="122">
        <v>4891</v>
      </c>
      <c r="F41" s="123">
        <v>14274</v>
      </c>
    </row>
    <row r="42" spans="1:6" x14ac:dyDescent="0.25">
      <c r="A42" s="186" t="s">
        <v>92</v>
      </c>
      <c r="B42" s="125">
        <v>7787</v>
      </c>
      <c r="C42" s="125">
        <v>7787</v>
      </c>
      <c r="D42" s="125"/>
      <c r="E42" s="125">
        <v>210</v>
      </c>
      <c r="F42" s="126">
        <v>210</v>
      </c>
    </row>
    <row r="43" spans="1:6" x14ac:dyDescent="0.25">
      <c r="A43" s="184" t="s">
        <v>93</v>
      </c>
      <c r="B43" s="122">
        <v>1073</v>
      </c>
      <c r="C43" s="122">
        <v>16856</v>
      </c>
      <c r="D43" s="122"/>
      <c r="E43" s="122">
        <v>348</v>
      </c>
      <c r="F43" s="123">
        <v>348</v>
      </c>
    </row>
    <row r="44" spans="1:6" x14ac:dyDescent="0.25">
      <c r="A44" s="186" t="s">
        <v>94</v>
      </c>
      <c r="B44" s="125">
        <v>1602</v>
      </c>
      <c r="C44" s="125">
        <v>2658</v>
      </c>
      <c r="D44" s="125"/>
      <c r="E44" s="125">
        <v>206</v>
      </c>
      <c r="F44" s="126">
        <v>390</v>
      </c>
    </row>
    <row r="45" spans="1:6" x14ac:dyDescent="0.25">
      <c r="A45" s="184" t="s">
        <v>95</v>
      </c>
      <c r="B45" s="122">
        <v>250</v>
      </c>
      <c r="C45" s="122">
        <v>6035</v>
      </c>
      <c r="D45" s="122"/>
      <c r="E45" s="122">
        <v>162</v>
      </c>
      <c r="F45" s="123">
        <v>892</v>
      </c>
    </row>
    <row r="46" spans="1:6" x14ac:dyDescent="0.25">
      <c r="A46" s="186" t="s">
        <v>96</v>
      </c>
      <c r="B46" s="125">
        <v>250</v>
      </c>
      <c r="C46" s="125">
        <v>250</v>
      </c>
      <c r="D46" s="125"/>
      <c r="E46" s="125">
        <v>0</v>
      </c>
      <c r="F46" s="126">
        <v>0</v>
      </c>
    </row>
    <row r="47" spans="1:6" x14ac:dyDescent="0.25">
      <c r="A47" s="184" t="s">
        <v>97</v>
      </c>
      <c r="B47" s="122">
        <v>240</v>
      </c>
      <c r="C47" s="122">
        <v>240</v>
      </c>
      <c r="D47" s="122"/>
      <c r="E47" s="122">
        <v>322</v>
      </c>
      <c r="F47" s="123">
        <v>322</v>
      </c>
    </row>
    <row r="48" spans="1:6" x14ac:dyDescent="0.25">
      <c r="A48" s="153"/>
      <c r="B48" s="154"/>
      <c r="C48" s="154"/>
      <c r="D48" s="154"/>
      <c r="E48" s="154"/>
      <c r="F48" s="155"/>
    </row>
    <row r="49" spans="1:6" x14ac:dyDescent="0.25">
      <c r="A49" s="128" t="s">
        <v>0</v>
      </c>
      <c r="B49" s="101">
        <v>3749840</v>
      </c>
      <c r="C49" s="101">
        <v>4799033</v>
      </c>
      <c r="D49" s="257"/>
      <c r="E49" s="257">
        <v>3871820</v>
      </c>
      <c r="F49" s="276">
        <v>4975523</v>
      </c>
    </row>
    <row r="51" spans="1:6" ht="5.0999999999999996" customHeight="1" x14ac:dyDescent="0.25">
      <c r="A51" s="159"/>
      <c r="B51" s="159"/>
      <c r="C51" s="159"/>
      <c r="D51" s="159"/>
      <c r="E51" s="159"/>
      <c r="F51" s="160"/>
    </row>
    <row r="52" spans="1:6" x14ac:dyDescent="0.25">
      <c r="A52" s="217" t="s">
        <v>141</v>
      </c>
      <c r="B52" s="139"/>
      <c r="C52" s="139"/>
      <c r="D52" s="139"/>
      <c r="E52" s="139"/>
      <c r="F52" s="163"/>
    </row>
    <row r="53" spans="1:6" x14ac:dyDescent="0.25">
      <c r="A53" s="130" t="s">
        <v>63</v>
      </c>
      <c r="B53" s="139"/>
      <c r="C53" s="139"/>
      <c r="D53" s="139"/>
      <c r="E53" s="139"/>
      <c r="F53" s="163"/>
    </row>
    <row r="54" spans="1:6" x14ac:dyDescent="0.25">
      <c r="A54" s="291" t="s">
        <v>175</v>
      </c>
      <c r="B54" s="139"/>
      <c r="C54" s="139"/>
      <c r="D54" s="139"/>
      <c r="E54" s="139"/>
      <c r="F54" s="163"/>
    </row>
    <row r="55" spans="1:6" ht="5.0999999999999996" customHeight="1" x14ac:dyDescent="0.25">
      <c r="A55" s="164"/>
      <c r="B55" s="164"/>
      <c r="C55" s="164"/>
      <c r="D55" s="164"/>
      <c r="E55" s="164"/>
      <c r="F55" s="165"/>
    </row>
  </sheetData>
  <mergeCells count="10">
    <mergeCell ref="A3:I4"/>
    <mergeCell ref="A6:I6"/>
    <mergeCell ref="A7:I7"/>
    <mergeCell ref="A8:I8"/>
    <mergeCell ref="E11:F11"/>
    <mergeCell ref="A12:A14"/>
    <mergeCell ref="B12:F12"/>
    <mergeCell ref="B13:C13"/>
    <mergeCell ref="E13:F13"/>
    <mergeCell ref="H10:I10"/>
  </mergeCells>
  <hyperlinks>
    <hyperlink ref="H10:I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Índice</vt:lpstr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a24</vt:lpstr>
      <vt:lpstr>a25</vt:lpstr>
      <vt:lpstr>a26</vt:lpstr>
      <vt:lpstr>a27</vt:lpstr>
      <vt:lpstr>a28</vt:lpstr>
      <vt:lpstr>a29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Camilo Enrique Achury Rodriguez</cp:lastModifiedBy>
  <cp:lastPrinted>2011-10-12T14:45:23Z</cp:lastPrinted>
  <dcterms:created xsi:type="dcterms:W3CDTF">2005-10-25T22:07:39Z</dcterms:created>
  <dcterms:modified xsi:type="dcterms:W3CDTF">2019-05-09T21:29:50Z</dcterms:modified>
</cp:coreProperties>
</file>