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-15" yWindow="525" windowWidth="12120" windowHeight="3705" tabRatio="859"/>
  </bookViews>
  <sheets>
    <sheet name="Índice" sheetId="61" r:id="rId1"/>
    <sheet name="a1" sheetId="1" r:id="rId2"/>
    <sheet name="a2" sheetId="35" r:id="rId3"/>
    <sheet name="a3" sheetId="36" r:id="rId4"/>
    <sheet name="a4" sheetId="2" r:id="rId5"/>
    <sheet name="a5" sheetId="3" r:id="rId6"/>
    <sheet name="a6" sheetId="4" r:id="rId7"/>
    <sheet name="a7" sheetId="5" r:id="rId8"/>
    <sheet name="a8" sheetId="45" r:id="rId9"/>
    <sheet name="a9" sheetId="51" r:id="rId10"/>
    <sheet name="a10" sheetId="59" r:id="rId11"/>
    <sheet name="a11" sheetId="60" r:id="rId12"/>
    <sheet name="a12" sheetId="37" r:id="rId13"/>
    <sheet name="a13" sheetId="19" r:id="rId14"/>
    <sheet name="a14" sheetId="46" r:id="rId15"/>
    <sheet name="a15" sheetId="58" r:id="rId16"/>
    <sheet name="a16" sheetId="27" r:id="rId17"/>
    <sheet name="a17" sheetId="26" r:id="rId18"/>
    <sheet name="a18" sheetId="47" r:id="rId19"/>
    <sheet name="a19" sheetId="48" r:id="rId20"/>
    <sheet name="a20" sheetId="57" r:id="rId21"/>
    <sheet name="a21" sheetId="56" r:id="rId22"/>
    <sheet name="a22" sheetId="18" r:id="rId23"/>
    <sheet name="a23" sheetId="30" r:id="rId24"/>
    <sheet name="a24" sheetId="49" r:id="rId25"/>
    <sheet name="a25" sheetId="55" r:id="rId26"/>
    <sheet name="a26" sheetId="40" r:id="rId27"/>
    <sheet name="a27" sheetId="50" r:id="rId28"/>
    <sheet name="a28" sheetId="54" r:id="rId29"/>
    <sheet name="a29" sheetId="52" r:id="rId30"/>
  </sheets>
  <calcPr calcId="145621"/>
</workbook>
</file>

<file path=xl/calcChain.xml><?xml version="1.0" encoding="utf-8"?>
<calcChain xmlns="http://schemas.openxmlformats.org/spreadsheetml/2006/main">
  <c r="A8" i="48" l="1"/>
  <c r="A8" i="37"/>
  <c r="A8" i="30" l="1"/>
  <c r="A8" i="3"/>
  <c r="A8" i="19"/>
  <c r="A8" i="18"/>
  <c r="J13" i="1" l="1"/>
  <c r="L13" i="1" l="1"/>
  <c r="D12" i="2"/>
</calcChain>
</file>

<file path=xl/sharedStrings.xml><?xml version="1.0" encoding="utf-8"?>
<sst xmlns="http://schemas.openxmlformats.org/spreadsheetml/2006/main" count="1427" uniqueCount="237">
  <si>
    <t>Total</t>
  </si>
  <si>
    <t>Vivienda</t>
  </si>
  <si>
    <t>según departamentos y Bogotá</t>
  </si>
  <si>
    <t>Metros cuadrados</t>
  </si>
  <si>
    <t>Departamentos y Bogotá</t>
  </si>
  <si>
    <t xml:space="preserve">              Mes</t>
  </si>
  <si>
    <t>Porcentajes</t>
  </si>
  <si>
    <t xml:space="preserve">      Total</t>
  </si>
  <si>
    <t xml:space="preserve">     Vivienda</t>
  </si>
  <si>
    <t xml:space="preserve">        Total</t>
  </si>
  <si>
    <t xml:space="preserve">       Total</t>
  </si>
  <si>
    <t>según destinos</t>
  </si>
  <si>
    <t>Destinos</t>
  </si>
  <si>
    <t>Variación anual (%)</t>
  </si>
  <si>
    <t>Industria</t>
  </si>
  <si>
    <t>Oficina</t>
  </si>
  <si>
    <t>Bodega</t>
  </si>
  <si>
    <t>Comercio</t>
  </si>
  <si>
    <t>Hotel</t>
  </si>
  <si>
    <t>Educación</t>
  </si>
  <si>
    <t>Religioso</t>
  </si>
  <si>
    <t>Otro</t>
  </si>
  <si>
    <t>Vivienda de interés social</t>
  </si>
  <si>
    <t>Casas</t>
  </si>
  <si>
    <t>Aptos.</t>
  </si>
  <si>
    <t>Período</t>
  </si>
  <si>
    <t>Metros cuadrados aprobados</t>
  </si>
  <si>
    <t>Total vivienda</t>
  </si>
  <si>
    <t>Vivienda diferente a VIS</t>
  </si>
  <si>
    <t>Total nacional</t>
  </si>
  <si>
    <t>Variaciones %</t>
  </si>
  <si>
    <t>Número de viviendas por construir</t>
  </si>
  <si>
    <t>Hospital</t>
  </si>
  <si>
    <t>Social</t>
  </si>
  <si>
    <t>Unidades</t>
  </si>
  <si>
    <t>Antioquia</t>
  </si>
  <si>
    <t>Arauca</t>
  </si>
  <si>
    <t>Atlántico</t>
  </si>
  <si>
    <t>Bolívar</t>
  </si>
  <si>
    <t>Boyacá</t>
  </si>
  <si>
    <t>Caldas</t>
  </si>
  <si>
    <t>Caquetá</t>
  </si>
  <si>
    <t>Cauca</t>
  </si>
  <si>
    <t>Casanare</t>
  </si>
  <si>
    <t>Cesar</t>
  </si>
  <si>
    <t>Córdoba</t>
  </si>
  <si>
    <t>Cundinamarca</t>
  </si>
  <si>
    <t>Chocó</t>
  </si>
  <si>
    <t>Huila</t>
  </si>
  <si>
    <t>La Guajira</t>
  </si>
  <si>
    <t>Magdalena</t>
  </si>
  <si>
    <t>Meta</t>
  </si>
  <si>
    <t>Nariño</t>
  </si>
  <si>
    <t>Quindío</t>
  </si>
  <si>
    <t>Risaralda</t>
  </si>
  <si>
    <t>Sucre</t>
  </si>
  <si>
    <t>Tolima</t>
  </si>
  <si>
    <t>Santander</t>
  </si>
  <si>
    <t>Social-recreacional</t>
  </si>
  <si>
    <t>Norte de Santander</t>
  </si>
  <si>
    <t>Anual</t>
  </si>
  <si>
    <t>Mensual</t>
  </si>
  <si>
    <t>Variación mensual (%)</t>
  </si>
  <si>
    <t>- Sin movimiento</t>
  </si>
  <si>
    <t>Vivienda diferente de VIS</t>
  </si>
  <si>
    <t>* Cálculo matemático indeterminado</t>
  </si>
  <si>
    <t>Variaciones (%)</t>
  </si>
  <si>
    <t>Valle del Cauca</t>
  </si>
  <si>
    <t>Administración pública</t>
  </si>
  <si>
    <t>Área</t>
  </si>
  <si>
    <t>Metros cuadrados y unidades</t>
  </si>
  <si>
    <t>Año corrido</t>
  </si>
  <si>
    <t>Variación año corrido (%)</t>
  </si>
  <si>
    <t xml:space="preserve"> Variación acumulada año corrido (%)</t>
  </si>
  <si>
    <t xml:space="preserve">         Total</t>
  </si>
  <si>
    <t>Resumen vivienda:</t>
  </si>
  <si>
    <t>Departamentos y Bogotá:</t>
  </si>
  <si>
    <t>Destinos:</t>
  </si>
  <si>
    <t>Departamentos y Bogotá por destinos:</t>
  </si>
  <si>
    <t>Vivienda de Interés Prioritario VIP:</t>
  </si>
  <si>
    <t>Vivienda VIS y No VIS por casas y apartamentos:</t>
  </si>
  <si>
    <t>Estratos socioeconómicos</t>
  </si>
  <si>
    <t>Bajo- bajo</t>
  </si>
  <si>
    <t>Bajo</t>
  </si>
  <si>
    <t>Medio- bajo</t>
  </si>
  <si>
    <t>Medio</t>
  </si>
  <si>
    <t>Medio- alto</t>
  </si>
  <si>
    <t>Alto</t>
  </si>
  <si>
    <t>según estratos socioeconómicos</t>
  </si>
  <si>
    <t>Estratos</t>
  </si>
  <si>
    <t>Bogotá, D.C.</t>
  </si>
  <si>
    <t>Putumayo</t>
  </si>
  <si>
    <t>San Andrés</t>
  </si>
  <si>
    <t>Amazonas</t>
  </si>
  <si>
    <t>Guainía</t>
  </si>
  <si>
    <t>Guaviare</t>
  </si>
  <si>
    <t>Vaupés</t>
  </si>
  <si>
    <t>Vichada</t>
  </si>
  <si>
    <t>302 municipios</t>
  </si>
  <si>
    <t>- No disponible</t>
  </si>
  <si>
    <t xml:space="preserve"> Variación doce meses
 (%)</t>
  </si>
  <si>
    <t>Variación doce meses (%)</t>
  </si>
  <si>
    <t>Doce meses</t>
  </si>
  <si>
    <t>Destinos no habitacionales</t>
  </si>
  <si>
    <t>1.</t>
  </si>
  <si>
    <t>2.</t>
  </si>
  <si>
    <t>3.</t>
  </si>
  <si>
    <t xml:space="preserve">ESTADÍSTICAS DE EDIFICACIÓN LICENCIAS DE CONSTRUCCIÓN - ELIC 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</si>
  <si>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</si>
  <si>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</si>
  <si>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</si>
  <si>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</si>
  <si>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</si>
  <si>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</si>
  <si>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</si>
  <si>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</si>
  <si>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</si>
  <si>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</si>
  <si>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</si>
  <si>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</si>
  <si>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</si>
  <si>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</si>
  <si>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</si>
  <si>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</si>
  <si>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</si>
  <si>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</si>
  <si>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</si>
  <si>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</si>
  <si>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</si>
  <si>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</si>
  <si>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</si>
  <si>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</si>
  <si>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</si>
  <si>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</si>
  <si>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Resultados generales</t>
  </si>
  <si>
    <t>Licencias de Construcción ELIC</t>
  </si>
  <si>
    <r>
      <rPr>
        <b/>
        <sz val="8"/>
        <rFont val="Arial"/>
        <family val="2"/>
      </rPr>
      <t>Fuente:</t>
    </r>
    <r>
      <rPr>
        <sz val="8"/>
        <rFont val="Arial"/>
        <family val="2"/>
      </rPr>
      <t xml:space="preserve"> DANE.</t>
    </r>
  </si>
  <si>
    <t>volver a índice</t>
  </si>
  <si>
    <t>Contribución a la variación (p.p.)</t>
  </si>
  <si>
    <t>p.p. puntos porcentuales</t>
  </si>
  <si>
    <t>Año</t>
  </si>
  <si>
    <r>
      <rPr>
        <b/>
        <sz val="8"/>
        <rFont val="Segoe UI"/>
        <family val="2"/>
      </rPr>
      <t>Fuente:</t>
    </r>
    <r>
      <rPr>
        <sz val="8"/>
        <rFont val="Segoe UI"/>
        <family val="2"/>
      </rPr>
      <t xml:space="preserve"> DANE.</t>
    </r>
  </si>
  <si>
    <r>
      <t>Otro</t>
    </r>
    <r>
      <rPr>
        <vertAlign val="superscript"/>
        <sz val="9"/>
        <rFont val="Segoe UI"/>
        <family val="2"/>
      </rPr>
      <t>1</t>
    </r>
    <r>
      <rPr>
        <sz val="9"/>
        <rFont val="Segoe UI"/>
        <family val="2"/>
      </rPr>
      <t xml:space="preserve"> </t>
    </r>
  </si>
  <si>
    <r>
      <rPr>
        <vertAlign val="superscript"/>
        <sz val="8"/>
        <rFont val="Segoe UI"/>
        <family val="2"/>
      </rPr>
      <t>1</t>
    </r>
    <r>
      <rPr>
        <sz val="8"/>
        <rFont val="Segoe UI"/>
        <family val="2"/>
      </rPr>
      <t xml:space="preserve"> Otro incluye destinos no residenciales como parqueaderos y caballerizas.</t>
    </r>
  </si>
  <si>
    <t>Anexos - 302 municipios
Mayo 2019</t>
  </si>
  <si>
    <t>A1 Evolución de la actividad edificadora, según licencias aprobadas. Mayo 2019</t>
  </si>
  <si>
    <t>A2 Área aprobada total y de vivienda. Abril 2019 - mayo 2019</t>
  </si>
  <si>
    <t xml:space="preserve">A3 Variación mensual del área total y de vivienda. </t>
  </si>
  <si>
    <t>A4 Área aprobada para vivienda. Mayo 2019</t>
  </si>
  <si>
    <t xml:space="preserve">A5 Variación porcentual del área aprobada para vivienda. </t>
  </si>
  <si>
    <t>A6 Área aprobada total y de vivienda. Mayo 2018 - mayo 2019</t>
  </si>
  <si>
    <t xml:space="preserve">A7 Variación anual del área total y de vivienda. </t>
  </si>
  <si>
    <t>A8 Área aprobada total y de vivienda. Año corrido a mayo 2019</t>
  </si>
  <si>
    <t xml:space="preserve">A9 Variación año corrido del área total y de vivienda. </t>
  </si>
  <si>
    <t>A10 Área aprobada total y de vivienda. Doce meses a mayo 2019</t>
  </si>
  <si>
    <t xml:space="preserve">A11 Variación doce meses del área total y de vivienda. </t>
  </si>
  <si>
    <t xml:space="preserve">A12 Área aprobada, variación mensual y contribución a la variación. </t>
  </si>
  <si>
    <t xml:space="preserve">A13 Área aprobada, variación anual y contribución a la variación. </t>
  </si>
  <si>
    <t xml:space="preserve">A14 Área aprobada, variación año corrido y contribución a la variación. </t>
  </si>
  <si>
    <t xml:space="preserve">A15 Área aprobada, variación doce meses y contribución a la variación. </t>
  </si>
  <si>
    <t>A16 Área aprobada para vivienda. Mayo 2019</t>
  </si>
  <si>
    <t xml:space="preserve">A17 Unidades de vivienda a construir. </t>
  </si>
  <si>
    <t>A18 Área aprobada para vivienda. Año corrido a mayo 2019</t>
  </si>
  <si>
    <t xml:space="preserve">A19 Unidades de vivienda a construir. </t>
  </si>
  <si>
    <t>A20 Área aprobada para vivienda. Doce meses a mayo 2019</t>
  </si>
  <si>
    <t xml:space="preserve">A21 Unidades de vivienda a construir. </t>
  </si>
  <si>
    <t xml:space="preserve">A22 Área y unidades aprobadas para vivienda, y variación porcentual. </t>
  </si>
  <si>
    <t>A23 Área aprobada. Mayo 2019</t>
  </si>
  <si>
    <t>A24 Área aprobada. Año corrido a mayo 2019</t>
  </si>
  <si>
    <t>A25 Área aprobada. Doce meses a mayo 2019</t>
  </si>
  <si>
    <t>A26 Área y unidades aprobadas. Mayo 2019</t>
  </si>
  <si>
    <t>A27 Área y unidades aprobadas. Año corrido a mayo 2019</t>
  </si>
  <si>
    <t>A28 Área y unidades aprobadas. Doce meses a mayo 2019</t>
  </si>
  <si>
    <t>A29 Área aprobada para vivienda. Mayo 2018 - mayo 2019</t>
  </si>
  <si>
    <t>A1 Evolución de la actividad edificadora, según licencias aprobadas - 302 municipios</t>
  </si>
  <si>
    <t>Actualizado el 12 de julio de 2019</t>
  </si>
  <si>
    <t>A2 Área total aprobada en 302 municipios</t>
  </si>
  <si>
    <t>A3 Variación mensual del área total aprobada en 302 municipios,</t>
  </si>
  <si>
    <t>Mayo 2019</t>
  </si>
  <si>
    <t xml:space="preserve">A4 Área total aprobada para vivienda en 302 municipios, </t>
  </si>
  <si>
    <t>A5 Variación porcentual del área aprobada para vivienda</t>
  </si>
  <si>
    <t>A6 Área total aprobada en 302 municipios,</t>
  </si>
  <si>
    <t>A7 Variación anual del área total aprobada en 302 municipios,</t>
  </si>
  <si>
    <t>A8 Área total aprobada en 302 municipios,</t>
  </si>
  <si>
    <t>A9 Variación del área total aprobada  en 302 municipios,</t>
  </si>
  <si>
    <t>Acumulado año corrido a mayo 2019</t>
  </si>
  <si>
    <t>A10 Área total aprobada en 302 municipios,</t>
  </si>
  <si>
    <t>A11 Variación del área total aprobada  en 302 municipios,</t>
  </si>
  <si>
    <t>Doce meses a mayo 2019</t>
  </si>
  <si>
    <t>A12 Área aprobada bajo licencias de construcción en 302 municipios,</t>
  </si>
  <si>
    <t>Abril</t>
  </si>
  <si>
    <t>Mayo</t>
  </si>
  <si>
    <t>A13 Área aprobada bajo licencias de construcción en 302 municipios,</t>
  </si>
  <si>
    <t>A14 Área aprobada bajo licencias de construcción en 302 municipios,</t>
  </si>
  <si>
    <t>A15 Área aprobada bajo licencias de construcción en 302 municipios,</t>
  </si>
  <si>
    <t>A16 Área total aprobada para vivienda en 302 municipios,</t>
  </si>
  <si>
    <t>A17 Unidades de vivienda a construir en 302 municipios,</t>
  </si>
  <si>
    <t>A18 Área total aprobada para vivienda en 302 municipios,</t>
  </si>
  <si>
    <t>A19 Unidades de vivienda a construir en 302 municipios,</t>
  </si>
  <si>
    <t>A20 Área total aprobada para vivienda en 302 municipios,</t>
  </si>
  <si>
    <t>A21 Unidades de vivienda a construir en 302 municipios,</t>
  </si>
  <si>
    <t xml:space="preserve">A22 Licencias aprobadas para vivienda, por tipo de vivienda </t>
  </si>
  <si>
    <t>A23 Área aprobada por departamentos y Bogotá, según destinos</t>
  </si>
  <si>
    <t>A24 Área aprobada por departamentos y Bogotá, según destinos</t>
  </si>
  <si>
    <t>A25 Área aprobada por departamentos y Bogotá, según destinos</t>
  </si>
  <si>
    <t>A26 Área y unidades para vivienda de interés prioritario VIP</t>
  </si>
  <si>
    <t>A27 Área y unidades para vivienda de interés prioritario VIP</t>
  </si>
  <si>
    <t>A28 Área y unidades para vivienda de interés prioritario VIP</t>
  </si>
  <si>
    <t>A29 Área aprobada para vivienda</t>
  </si>
  <si>
    <t>Mayo (2017 - 2019)</t>
  </si>
  <si>
    <t>Enero - mayo</t>
  </si>
  <si>
    <t>Doce meses a mayo</t>
  </si>
  <si>
    <t>-</t>
  </si>
  <si>
    <t>Abril 2019 - mayo 2019</t>
  </si>
  <si>
    <t>Abril 2019</t>
  </si>
  <si>
    <t>*</t>
  </si>
  <si>
    <t>Mayo (2018 - 2019)</t>
  </si>
  <si>
    <t>Mayo 2018</t>
  </si>
  <si>
    <t>Acumulado año corrido a mayo (2018 - 2019)</t>
  </si>
  <si>
    <t>Doce meses a mayo (2018 - 2019)</t>
  </si>
  <si>
    <t>Enero - mayo
(metros cuadrados)</t>
  </si>
  <si>
    <t>Doce meses
(metros cuadrados)</t>
  </si>
  <si>
    <t>Año corrido 2018</t>
  </si>
  <si>
    <t>Año corrido 2019</t>
  </si>
  <si>
    <t>Doce meses a mayo 2018</t>
  </si>
  <si>
    <t>Año corrido a mayo 2019</t>
  </si>
  <si>
    <t>Mayo 2018 - mayo 2019</t>
  </si>
  <si>
    <t>Junio 2018</t>
  </si>
  <si>
    <t>Julio 2018</t>
  </si>
  <si>
    <t>Agosto 2018</t>
  </si>
  <si>
    <t>Septiembre 2018</t>
  </si>
  <si>
    <t>Octubre 2018</t>
  </si>
  <si>
    <t>Noviembre 2018</t>
  </si>
  <si>
    <t>Diciembre 2018</t>
  </si>
  <si>
    <t>Enero 2019</t>
  </si>
  <si>
    <t>Febrero 2019</t>
  </si>
  <si>
    <t>Marzo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</si>
</sst>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_ * #,##0_ ;_ * \-#,##0_ ;_ * &quot;-&quot;_ ;_ @_ "/>
    <numFmt numFmtId="165" formatCode="_-* #,##0\ _€_-;\-* #,##0\ _€_-;_-* &quot;-&quot;\ _€_-;_-@_-"/>
    <numFmt numFmtId="166" formatCode="0;[Red]0"/>
    <numFmt numFmtId="167" formatCode="#\ ##0\ 000"/>
    <numFmt numFmtId="168" formatCode="0.0"/>
    <numFmt numFmtId="169" formatCode="#,##0.0"/>
    <numFmt numFmtId="170" formatCode="_-* #,##0.00\ [$€]_-;\-* #,##0.00\ [$€]_-;_-* &quot;-&quot;??\ [$€]_-;_-@_-"/>
    <numFmt numFmtId="171" formatCode="_ * #,##0.00_ ;_ * \-#,##0.00_ ;_ * &quot;-&quot;??_ ;_ @_ "/>
  </numFmts>
  <fonts count="40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8"/>
      <name val="Arial"/>
      <family val="2"/>
    </font>
    <font>
      <u/>
      <sz val="10"/>
      <color theme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0"/>
      <color theme="4" tint="-0.249977111117893"/>
      <name val="Arial"/>
      <family val="2"/>
    </font>
    <font>
      <u/>
      <sz val="10"/>
      <color indexed="12"/>
      <name val="Arial"/>
      <family val="2"/>
    </font>
    <font>
      <b/>
      <sz val="16"/>
      <color theme="0"/>
      <name val="Arial"/>
      <family val="2"/>
    </font>
    <font>
      <b/>
      <sz val="8"/>
      <name val="Arial"/>
      <family val="2"/>
    </font>
    <font>
      <b/>
      <sz val="14"/>
      <color theme="0"/>
      <name val="Segoe UI"/>
      <family val="2"/>
    </font>
    <font>
      <b/>
      <sz val="12"/>
      <name val="Segoe UI"/>
      <family val="2"/>
    </font>
    <font>
      <b/>
      <sz val="11"/>
      <color rgb="FFB6004B"/>
      <name val="Segoe UI"/>
      <family val="2"/>
    </font>
    <font>
      <b/>
      <sz val="11"/>
      <name val="Segoe UI"/>
      <family val="2"/>
    </font>
    <font>
      <b/>
      <u/>
      <sz val="10"/>
      <color indexed="12"/>
      <name val="Segoe UI"/>
      <family val="2"/>
    </font>
    <font>
      <u/>
      <sz val="10"/>
      <color theme="10"/>
      <name val="Segoe UI"/>
      <family val="2"/>
    </font>
    <font>
      <sz val="11"/>
      <name val="Segoe UI"/>
      <family val="2"/>
    </font>
    <font>
      <sz val="10"/>
      <color theme="4" tint="-0.249977111117893"/>
      <name val="Segoe UI"/>
      <family val="2"/>
    </font>
    <font>
      <sz val="10"/>
      <name val="Segoe UI"/>
      <family val="2"/>
    </font>
    <font>
      <b/>
      <sz val="16"/>
      <color theme="0"/>
      <name val="Segoe UI"/>
      <family val="2"/>
    </font>
    <font>
      <b/>
      <sz val="9"/>
      <name val="Segoe UI"/>
      <family val="2"/>
    </font>
    <font>
      <sz val="9"/>
      <name val="Segoe UI"/>
      <family val="2"/>
    </font>
    <font>
      <sz val="8"/>
      <name val="Segoe UI"/>
      <family val="2"/>
    </font>
    <font>
      <b/>
      <sz val="8"/>
      <name val="Segoe UI"/>
      <family val="2"/>
    </font>
    <font>
      <b/>
      <sz val="6"/>
      <name val="Segoe UI"/>
      <family val="2"/>
    </font>
    <font>
      <sz val="6"/>
      <name val="Segoe UI"/>
      <family val="2"/>
    </font>
    <font>
      <b/>
      <sz val="10"/>
      <name val="Segoe UI"/>
      <family val="2"/>
    </font>
    <font>
      <sz val="5"/>
      <name val="Segoe UI"/>
      <family val="2"/>
    </font>
    <font>
      <vertAlign val="superscript"/>
      <sz val="9"/>
      <name val="Segoe UI"/>
      <family val="2"/>
    </font>
    <font>
      <vertAlign val="superscript"/>
      <sz val="8"/>
      <name val="Segoe UI"/>
      <family val="2"/>
    </font>
    <font>
      <b/>
      <i/>
      <sz val="10"/>
      <color theme="5" tint="-0.24994659260841701"/>
      <name val="Segoe UI"/>
      <family val="2"/>
    </font>
    <font>
      <u/>
      <sz val="9"/>
      <color theme="10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rgb="FFB6004B"/>
        <bgColor indexed="64"/>
      </patternFill>
    </fill>
    <fill>
      <patternFill patternType="solid">
        <fgColor theme="0" tint="-4.9989318521683403E-2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1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3">
    <xf numFmtId="0" fontId="0" fillId="0" borderId="0"/>
    <xf numFmtId="0" fontId="9" fillId="0" borderId="0" applyNumberFormat="0" applyFill="0" applyBorder="0" applyAlignment="0" applyProtection="0"/>
    <xf numFmtId="0" fontId="2" fillId="0" borderId="0"/>
    <xf numFmtId="9" fontId="10" fillId="0" borderId="0" applyFont="0" applyFill="0" applyBorder="0" applyAlignment="0" applyProtection="0"/>
    <xf numFmtId="0" fontId="15" fillId="0" borderId="0" applyNumberFormat="0" applyFill="0" applyBorder="0" applyAlignment="0" applyProtection="0">
      <alignment vertical="top"/>
      <protection locked="0"/>
    </xf>
    <xf numFmtId="0" fontId="13" fillId="4" borderId="5" applyNumberFormat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0" fontId="1" fillId="5" borderId="7" applyNumberFormat="0" applyFont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2" fillId="4" borderId="6" applyNumberFormat="0" applyAlignment="0" applyProtection="0"/>
  </cellStyleXfs>
  <cellXfs count="405">
    <xf numFmtId="0" fontId="0" fillId="0" borderId="0" xfId="0"/>
    <xf numFmtId="0" fontId="0" fillId="2" borderId="0" xfId="0" applyFill="1"/>
    <xf numFmtId="0" fontId="2" fillId="2" borderId="0" xfId="0" applyFont="1" applyFill="1" applyBorder="1"/>
    <xf numFmtId="0" fontId="0" fillId="2" borderId="0" xfId="0" applyFill="1" applyBorder="1"/>
    <xf numFmtId="164" fontId="7" fillId="3" borderId="0" xfId="2" applyNumberFormat="1" applyFont="1" applyFill="1" applyBorder="1" applyAlignment="1">
      <alignment horizontal="right"/>
    </xf>
    <xf numFmtId="164" fontId="7" fillId="2" borderId="0" xfId="2" applyNumberFormat="1" applyFont="1" applyFill="1" applyBorder="1" applyAlignment="1">
      <alignment horizontal="right"/>
    </xf>
    <xf numFmtId="0" fontId="5" fillId="2" borderId="0" xfId="0" applyFont="1" applyFill="1" applyAlignment="1">
      <alignment vertical="center"/>
    </xf>
    <xf numFmtId="0" fontId="14" fillId="2" borderId="0" xfId="0" applyFont="1" applyFill="1" applyBorder="1"/>
    <xf numFmtId="0" fontId="14" fillId="2" borderId="0" xfId="0" applyFont="1" applyFill="1"/>
    <xf numFmtId="0" fontId="6" fillId="7" borderId="1" xfId="0" applyFont="1" applyFill="1" applyBorder="1" applyAlignment="1">
      <alignment vertical="center" wrapText="1"/>
    </xf>
    <xf numFmtId="0" fontId="6" fillId="7" borderId="13" xfId="0" applyFont="1" applyFill="1" applyBorder="1" applyAlignment="1">
      <alignment vertical="center" wrapText="1"/>
    </xf>
    <xf numFmtId="0" fontId="6" fillId="7" borderId="12" xfId="0" applyFont="1" applyFill="1" applyBorder="1" applyAlignment="1">
      <alignment vertical="center" wrapText="1"/>
    </xf>
    <xf numFmtId="0" fontId="2" fillId="0" borderId="0" xfId="0" applyFont="1" applyFill="1"/>
    <xf numFmtId="0" fontId="2" fillId="0" borderId="0" xfId="0" applyFont="1" applyFill="1" applyBorder="1"/>
    <xf numFmtId="0" fontId="6" fillId="7" borderId="8" xfId="0" applyFont="1" applyFill="1" applyBorder="1" applyAlignment="1">
      <alignment vertical="top" wrapText="1"/>
    </xf>
    <xf numFmtId="0" fontId="6" fillId="7" borderId="2" xfId="0" applyFont="1" applyFill="1" applyBorder="1" applyAlignment="1">
      <alignment vertical="top" wrapText="1"/>
    </xf>
    <xf numFmtId="0" fontId="6" fillId="7" borderId="9" xfId="0" applyFont="1" applyFill="1" applyBorder="1" applyAlignment="1">
      <alignment vertical="top" wrapText="1"/>
    </xf>
    <xf numFmtId="0" fontId="2" fillId="0" borderId="0" xfId="2" applyFill="1" applyBorder="1"/>
    <xf numFmtId="0" fontId="2" fillId="0" borderId="0" xfId="2" applyFill="1"/>
    <xf numFmtId="0" fontId="3" fillId="0" borderId="4" xfId="2" applyFont="1" applyFill="1" applyBorder="1" applyAlignment="1">
      <alignment horizontal="left" vertical="center" wrapText="1"/>
    </xf>
    <xf numFmtId="0" fontId="4" fillId="0" borderId="4" xfId="2" applyFont="1" applyFill="1" applyBorder="1" applyAlignment="1">
      <alignment horizontal="left" vertical="center" wrapText="1"/>
    </xf>
    <xf numFmtId="0" fontId="8" fillId="0" borderId="10" xfId="0" applyFont="1" applyBorder="1" applyAlignment="1">
      <alignment vertical="center"/>
    </xf>
    <xf numFmtId="0" fontId="2" fillId="0" borderId="2" xfId="2" applyFill="1" applyBorder="1"/>
    <xf numFmtId="0" fontId="2" fillId="0" borderId="9" xfId="2" applyFill="1" applyBorder="1"/>
    <xf numFmtId="0" fontId="2" fillId="0" borderId="11" xfId="2" applyFill="1" applyBorder="1"/>
    <xf numFmtId="0" fontId="2" fillId="0" borderId="1" xfId="2" applyFill="1" applyBorder="1"/>
    <xf numFmtId="0" fontId="2" fillId="0" borderId="13" xfId="2" applyFill="1" applyBorder="1"/>
    <xf numFmtId="49" fontId="8" fillId="0" borderId="10" xfId="0" applyNumberFormat="1" applyFont="1" applyFill="1" applyBorder="1"/>
    <xf numFmtId="164" fontId="2" fillId="0" borderId="0" xfId="2" applyNumberFormat="1" applyFill="1" applyBorder="1"/>
    <xf numFmtId="0" fontId="6" fillId="2" borderId="2" xfId="2" applyFont="1" applyFill="1" applyBorder="1" applyAlignment="1">
      <alignment horizontal="center" vertical="center" wrapText="1"/>
    </xf>
    <xf numFmtId="0" fontId="6" fillId="2" borderId="1" xfId="2" applyFont="1" applyFill="1" applyBorder="1" applyAlignment="1">
      <alignment horizontal="center" vertical="center" wrapText="1"/>
    </xf>
    <xf numFmtId="0" fontId="6" fillId="2" borderId="3" xfId="2" applyFont="1" applyFill="1" applyBorder="1" applyAlignment="1">
      <alignment horizontal="center" vertical="center" wrapText="1"/>
    </xf>
    <xf numFmtId="0" fontId="2" fillId="2" borderId="18" xfId="2" applyFill="1" applyBorder="1"/>
    <xf numFmtId="0" fontId="2" fillId="2" borderId="0" xfId="2" applyFill="1" applyBorder="1"/>
    <xf numFmtId="0" fontId="2" fillId="2" borderId="11" xfId="2" applyFill="1" applyBorder="1"/>
    <xf numFmtId="0" fontId="7" fillId="2" borderId="18" xfId="2" applyFont="1" applyFill="1" applyBorder="1" applyAlignment="1">
      <alignment horizontal="left"/>
    </xf>
    <xf numFmtId="0" fontId="7" fillId="3" borderId="18" xfId="2" applyFont="1" applyFill="1" applyBorder="1" applyAlignment="1">
      <alignment horizontal="left"/>
    </xf>
    <xf numFmtId="0" fontId="7" fillId="3" borderId="17" xfId="2" applyFont="1" applyFill="1" applyBorder="1" applyAlignment="1">
      <alignment horizontal="left"/>
    </xf>
    <xf numFmtId="0" fontId="6" fillId="2" borderId="15" xfId="2" applyFont="1" applyFill="1" applyBorder="1" applyAlignment="1">
      <alignment horizontal="center" vertical="center" wrapText="1"/>
    </xf>
    <xf numFmtId="164" fontId="7" fillId="2" borderId="11" xfId="2" applyNumberFormat="1" applyFont="1" applyFill="1" applyBorder="1" applyAlignment="1">
      <alignment horizontal="right"/>
    </xf>
    <xf numFmtId="164" fontId="7" fillId="3" borderId="11" xfId="2" applyNumberFormat="1" applyFont="1" applyFill="1" applyBorder="1" applyAlignment="1">
      <alignment horizontal="right"/>
    </xf>
    <xf numFmtId="164" fontId="7" fillId="3" borderId="1" xfId="2" applyNumberFormat="1" applyFont="1" applyFill="1" applyBorder="1" applyAlignment="1">
      <alignment horizontal="right"/>
    </xf>
    <xf numFmtId="164" fontId="7" fillId="3" borderId="13" xfId="2" applyNumberFormat="1" applyFont="1" applyFill="1" applyBorder="1" applyAlignment="1">
      <alignment horizontal="right"/>
    </xf>
    <xf numFmtId="0" fontId="14" fillId="2" borderId="10" xfId="0" applyFont="1" applyFill="1" applyBorder="1" applyAlignment="1">
      <alignment horizontal="center"/>
    </xf>
    <xf numFmtId="0" fontId="14" fillId="2" borderId="0" xfId="0" applyFont="1" applyFill="1" applyBorder="1" applyAlignment="1">
      <alignment horizontal="center"/>
    </xf>
    <xf numFmtId="0" fontId="14" fillId="2" borderId="1" xfId="0" applyFont="1" applyFill="1" applyBorder="1" applyAlignment="1">
      <alignment horizontal="center"/>
    </xf>
    <xf numFmtId="0" fontId="20" fillId="2" borderId="0" xfId="0" applyFont="1" applyFill="1" applyBorder="1" applyAlignment="1">
      <alignment horizontal="right" vertical="center"/>
    </xf>
    <xf numFmtId="0" fontId="21" fillId="2" borderId="0" xfId="0" applyFont="1" applyFill="1" applyBorder="1" applyAlignment="1">
      <alignment vertical="center"/>
    </xf>
    <xf numFmtId="0" fontId="22" fillId="2" borderId="0" xfId="4" quotePrefix="1" applyFont="1" applyFill="1" applyBorder="1" applyAlignment="1" applyProtection="1">
      <alignment vertical="center"/>
    </xf>
    <xf numFmtId="0" fontId="22" fillId="2" borderId="0" xfId="4" quotePrefix="1" applyFont="1" applyFill="1" applyBorder="1" applyAlignment="1" applyProtection="1">
      <alignment horizontal="center" vertical="center"/>
    </xf>
    <xf numFmtId="0" fontId="22" fillId="2" borderId="11" xfId="4" quotePrefix="1" applyFont="1" applyFill="1" applyBorder="1" applyAlignment="1" applyProtection="1">
      <alignment vertical="center"/>
    </xf>
    <xf numFmtId="0" fontId="20" fillId="2" borderId="1" xfId="0" applyFont="1" applyFill="1" applyBorder="1" applyAlignment="1">
      <alignment horizontal="right" vertical="center"/>
    </xf>
    <xf numFmtId="0" fontId="23" fillId="2" borderId="1" xfId="1" applyFont="1" applyFill="1" applyBorder="1" applyAlignment="1">
      <alignment vertical="center"/>
    </xf>
    <xf numFmtId="0" fontId="24" fillId="2" borderId="13" xfId="0" applyFont="1" applyFill="1" applyBorder="1" applyAlignment="1">
      <alignment vertical="center"/>
    </xf>
    <xf numFmtId="0" fontId="20" fillId="2" borderId="2" xfId="0" applyFont="1" applyFill="1" applyBorder="1" applyAlignment="1">
      <alignment horizontal="right" vertical="center"/>
    </xf>
    <xf numFmtId="0" fontId="21" fillId="2" borderId="2" xfId="0" applyFont="1" applyFill="1" applyBorder="1" applyAlignment="1">
      <alignment vertical="center"/>
    </xf>
    <xf numFmtId="0" fontId="24" fillId="2" borderId="2" xfId="0" applyFont="1" applyFill="1" applyBorder="1" applyAlignment="1">
      <alignment vertical="center"/>
    </xf>
    <xf numFmtId="0" fontId="24" fillId="2" borderId="9" xfId="0" applyFont="1" applyFill="1" applyBorder="1" applyAlignment="1">
      <alignment vertical="center"/>
    </xf>
    <xf numFmtId="0" fontId="23" fillId="2" borderId="0" xfId="1" quotePrefix="1" applyFont="1" applyFill="1" applyBorder="1" applyAlignment="1" applyProtection="1">
      <alignment vertical="center"/>
    </xf>
    <xf numFmtId="0" fontId="23" fillId="2" borderId="0" xfId="1" applyFont="1" applyFill="1" applyBorder="1" applyAlignment="1">
      <alignment vertical="center"/>
    </xf>
    <xf numFmtId="0" fontId="24" fillId="2" borderId="0" xfId="0" applyFont="1" applyFill="1" applyBorder="1" applyAlignment="1">
      <alignment vertical="center"/>
    </xf>
    <xf numFmtId="0" fontId="24" fillId="2" borderId="11" xfId="0" applyFont="1" applyFill="1" applyBorder="1" applyAlignment="1">
      <alignment vertical="center"/>
    </xf>
    <xf numFmtId="0" fontId="22" fillId="2" borderId="0" xfId="4" quotePrefix="1" applyFont="1" applyFill="1" applyBorder="1" applyAlignment="1" applyProtection="1">
      <alignment horizontal="left" vertical="center"/>
    </xf>
    <xf numFmtId="0" fontId="23" fillId="2" borderId="0" xfId="1" quotePrefix="1" applyFont="1" applyFill="1" applyBorder="1" applyAlignment="1" applyProtection="1">
      <alignment horizontal="left" vertical="center"/>
    </xf>
    <xf numFmtId="0" fontId="22" fillId="2" borderId="1" xfId="4" quotePrefix="1" applyFont="1" applyFill="1" applyBorder="1" applyAlignment="1" applyProtection="1">
      <alignment horizontal="left" vertical="center"/>
    </xf>
    <xf numFmtId="0" fontId="23" fillId="2" borderId="1" xfId="1" quotePrefix="1" applyFont="1" applyFill="1" applyBorder="1" applyAlignment="1" applyProtection="1">
      <alignment horizontal="left" vertical="center"/>
    </xf>
    <xf numFmtId="0" fontId="24" fillId="2" borderId="1" xfId="0" applyFont="1" applyFill="1" applyBorder="1" applyAlignment="1">
      <alignment vertical="center"/>
    </xf>
    <xf numFmtId="0" fontId="25" fillId="3" borderId="0" xfId="0" applyFont="1" applyFill="1" applyBorder="1"/>
    <xf numFmtId="0" fontId="26" fillId="3" borderId="0" xfId="0" applyFont="1" applyFill="1" applyBorder="1"/>
    <xf numFmtId="0" fontId="26" fillId="3" borderId="11" xfId="0" applyFont="1" applyFill="1" applyBorder="1"/>
    <xf numFmtId="0" fontId="26" fillId="2" borderId="10" xfId="0" applyFont="1" applyFill="1" applyBorder="1"/>
    <xf numFmtId="0" fontId="26" fillId="2" borderId="0" xfId="0" applyFont="1" applyFill="1" applyBorder="1"/>
    <xf numFmtId="0" fontId="26" fillId="0" borderId="0" xfId="0" applyFont="1" applyFill="1"/>
    <xf numFmtId="0" fontId="28" fillId="7" borderId="12" xfId="0" applyFont="1" applyFill="1" applyBorder="1" applyAlignment="1">
      <alignment vertical="center" wrapText="1"/>
    </xf>
    <xf numFmtId="0" fontId="28" fillId="7" borderId="1" xfId="0" applyFont="1" applyFill="1" applyBorder="1" applyAlignment="1">
      <alignment vertical="center" wrapText="1"/>
    </xf>
    <xf numFmtId="0" fontId="28" fillId="7" borderId="13" xfId="0" applyFont="1" applyFill="1" applyBorder="1" applyAlignment="1">
      <alignment vertical="center" wrapText="1"/>
    </xf>
    <xf numFmtId="0" fontId="26" fillId="0" borderId="0" xfId="0" applyFont="1" applyFill="1" applyBorder="1"/>
    <xf numFmtId="0" fontId="24" fillId="0" borderId="0" xfId="0" applyFont="1" applyFill="1"/>
    <xf numFmtId="0" fontId="21" fillId="0" borderId="1" xfId="0" applyFont="1" applyFill="1" applyBorder="1" applyAlignment="1">
      <alignment horizontal="centerContinuous"/>
    </xf>
    <xf numFmtId="0" fontId="28" fillId="0" borderId="0" xfId="0" applyFont="1" applyFill="1"/>
    <xf numFmtId="0" fontId="28" fillId="2" borderId="2" xfId="0" applyFont="1" applyFill="1" applyBorder="1" applyAlignment="1">
      <alignment vertical="center" wrapText="1"/>
    </xf>
    <xf numFmtId="0" fontId="28" fillId="2" borderId="3" xfId="0" applyFont="1" applyFill="1" applyBorder="1" applyAlignment="1">
      <alignment horizontal="center" vertical="center" wrapText="1"/>
    </xf>
    <xf numFmtId="0" fontId="28" fillId="2" borderId="2" xfId="0" applyFont="1" applyFill="1" applyBorder="1" applyAlignment="1">
      <alignment horizontal="center" vertical="center" wrapText="1"/>
    </xf>
    <xf numFmtId="0" fontId="28" fillId="2" borderId="1" xfId="0" applyFont="1" applyFill="1" applyBorder="1" applyAlignment="1">
      <alignment horizontal="center" vertical="center" wrapText="1"/>
    </xf>
    <xf numFmtId="0" fontId="28" fillId="2" borderId="15" xfId="0" applyFont="1" applyFill="1" applyBorder="1" applyAlignment="1">
      <alignment horizontal="center" vertical="center" wrapText="1"/>
    </xf>
    <xf numFmtId="0" fontId="29" fillId="0" borderId="0" xfId="0" applyFont="1" applyFill="1" applyBorder="1"/>
    <xf numFmtId="168" fontId="29" fillId="0" borderId="0" xfId="0" applyNumberFormat="1" applyFont="1" applyFill="1" applyBorder="1"/>
    <xf numFmtId="166" fontId="29" fillId="3" borderId="10" xfId="0" applyNumberFormat="1" applyFont="1" applyFill="1" applyBorder="1"/>
    <xf numFmtId="3" fontId="29" fillId="3" borderId="0" xfId="0" applyNumberFormat="1" applyFont="1" applyFill="1" applyBorder="1" applyAlignment="1">
      <alignment horizontal="right"/>
    </xf>
    <xf numFmtId="4" fontId="29" fillId="3" borderId="0" xfId="0" applyNumberFormat="1" applyFont="1" applyFill="1" applyBorder="1" applyAlignment="1">
      <alignment horizontal="right"/>
    </xf>
    <xf numFmtId="169" fontId="29" fillId="3" borderId="0" xfId="0" applyNumberFormat="1" applyFont="1" applyFill="1" applyBorder="1" applyAlignment="1">
      <alignment horizontal="right"/>
    </xf>
    <xf numFmtId="168" fontId="29" fillId="3" borderId="0" xfId="0" applyNumberFormat="1" applyFont="1" applyFill="1" applyBorder="1" applyAlignment="1">
      <alignment horizontal="right"/>
    </xf>
    <xf numFmtId="169" fontId="29" fillId="3" borderId="11" xfId="0" applyNumberFormat="1" applyFont="1" applyFill="1" applyBorder="1" applyAlignment="1">
      <alignment horizontal="right"/>
    </xf>
    <xf numFmtId="166" fontId="29" fillId="2" borderId="10" xfId="0" applyNumberFormat="1" applyFont="1" applyFill="1" applyBorder="1"/>
    <xf numFmtId="3" fontId="29" fillId="2" borderId="0" xfId="0" applyNumberFormat="1" applyFont="1" applyFill="1" applyBorder="1" applyAlignment="1">
      <alignment horizontal="right"/>
    </xf>
    <xf numFmtId="4" fontId="29" fillId="2" borderId="0" xfId="0" applyNumberFormat="1" applyFont="1" applyFill="1" applyBorder="1" applyAlignment="1">
      <alignment horizontal="right"/>
    </xf>
    <xf numFmtId="169" fontId="29" fillId="2" borderId="0" xfId="0" applyNumberFormat="1" applyFont="1" applyFill="1" applyBorder="1" applyAlignment="1">
      <alignment horizontal="right"/>
    </xf>
    <xf numFmtId="168" fontId="29" fillId="2" borderId="0" xfId="0" applyNumberFormat="1" applyFont="1" applyFill="1" applyBorder="1" applyAlignment="1">
      <alignment horizontal="right"/>
    </xf>
    <xf numFmtId="169" fontId="29" fillId="2" borderId="11" xfId="0" applyNumberFormat="1" applyFont="1" applyFill="1" applyBorder="1" applyAlignment="1">
      <alignment horizontal="right"/>
    </xf>
    <xf numFmtId="3" fontId="29" fillId="0" borderId="0" xfId="0" applyNumberFormat="1" applyFont="1" applyFill="1" applyBorder="1"/>
    <xf numFmtId="166" fontId="29" fillId="3" borderId="12" xfId="0" applyNumberFormat="1" applyFont="1" applyFill="1" applyBorder="1"/>
    <xf numFmtId="3" fontId="29" fillId="3" borderId="1" xfId="0" applyNumberFormat="1" applyFont="1" applyFill="1" applyBorder="1" applyAlignment="1">
      <alignment horizontal="right"/>
    </xf>
    <xf numFmtId="4" fontId="29" fillId="3" borderId="1" xfId="0" applyNumberFormat="1" applyFont="1" applyFill="1" applyBorder="1" applyAlignment="1">
      <alignment horizontal="right"/>
    </xf>
    <xf numFmtId="169" fontId="29" fillId="3" borderId="1" xfId="0" applyNumberFormat="1" applyFont="1" applyFill="1" applyBorder="1" applyAlignment="1">
      <alignment horizontal="right"/>
    </xf>
    <xf numFmtId="168" fontId="29" fillId="3" borderId="1" xfId="0" applyNumberFormat="1" applyFont="1" applyFill="1" applyBorder="1" applyAlignment="1">
      <alignment horizontal="right"/>
    </xf>
    <xf numFmtId="169" fontId="29" fillId="3" borderId="13" xfId="0" applyNumberFormat="1" applyFont="1" applyFill="1" applyBorder="1" applyAlignment="1">
      <alignment horizontal="right"/>
    </xf>
    <xf numFmtId="0" fontId="29" fillId="0" borderId="0" xfId="0" applyFont="1" applyFill="1"/>
    <xf numFmtId="167" fontId="29" fillId="0" borderId="0" xfId="0" applyNumberFormat="1" applyFont="1" applyFill="1"/>
    <xf numFmtId="0" fontId="30" fillId="0" borderId="8" xfId="0" applyFont="1" applyBorder="1" applyAlignment="1">
      <alignment vertical="center"/>
    </xf>
    <xf numFmtId="0" fontId="26" fillId="0" borderId="2" xfId="0" applyFont="1" applyFill="1" applyBorder="1"/>
    <xf numFmtId="0" fontId="26" fillId="0" borderId="9" xfId="0" applyFont="1" applyFill="1" applyBorder="1"/>
    <xf numFmtId="0" fontId="30" fillId="0" borderId="10" xfId="0" quotePrefix="1" applyFont="1" applyBorder="1" applyAlignment="1">
      <alignment vertical="center"/>
    </xf>
    <xf numFmtId="0" fontId="30" fillId="0" borderId="0" xfId="0" applyFont="1" applyBorder="1" applyAlignment="1">
      <alignment vertical="center"/>
    </xf>
    <xf numFmtId="0" fontId="30" fillId="0" borderId="11" xfId="0" applyFont="1" applyBorder="1" applyAlignment="1">
      <alignment vertical="center"/>
    </xf>
    <xf numFmtId="3" fontId="31" fillId="0" borderId="12" xfId="0" applyNumberFormat="1" applyFont="1" applyFill="1" applyBorder="1" applyAlignment="1" applyProtection="1">
      <alignment vertical="center"/>
    </xf>
    <xf numFmtId="167" fontId="26" fillId="0" borderId="0" xfId="0" applyNumberFormat="1" applyFont="1" applyFill="1"/>
    <xf numFmtId="0" fontId="23" fillId="0" borderId="0" xfId="1" applyFont="1" applyFill="1" applyBorder="1" applyAlignment="1">
      <alignment horizontal="right"/>
    </xf>
    <xf numFmtId="0" fontId="28" fillId="0" borderId="4" xfId="0" applyFont="1" applyFill="1" applyBorder="1" applyAlignment="1">
      <alignment horizontal="left" vertical="center" wrapText="1"/>
    </xf>
    <xf numFmtId="0" fontId="29" fillId="0" borderId="4" xfId="0" applyFont="1" applyFill="1" applyBorder="1" applyAlignment="1">
      <alignment horizontal="left" vertical="center" wrapText="1"/>
    </xf>
    <xf numFmtId="0" fontId="29" fillId="0" borderId="0" xfId="0" applyFont="1" applyFill="1" applyAlignment="1">
      <alignment horizontal="right"/>
    </xf>
    <xf numFmtId="0" fontId="28" fillId="2" borderId="2" xfId="0" applyFont="1" applyFill="1" applyBorder="1" applyAlignment="1">
      <alignment horizontal="centerContinuous" vertical="center" wrapText="1"/>
    </xf>
    <xf numFmtId="0" fontId="29" fillId="2" borderId="18" xfId="0" applyFont="1" applyFill="1" applyBorder="1"/>
    <xf numFmtId="164" fontId="29" fillId="2" borderId="0" xfId="0" applyNumberFormat="1" applyFont="1" applyFill="1" applyBorder="1" applyAlignment="1">
      <alignment horizontal="right"/>
    </xf>
    <xf numFmtId="164" fontId="29" fillId="2" borderId="11" xfId="0" applyNumberFormat="1" applyFont="1" applyFill="1" applyBorder="1" applyAlignment="1">
      <alignment horizontal="right"/>
    </xf>
    <xf numFmtId="0" fontId="29" fillId="3" borderId="18" xfId="0" applyFont="1" applyFill="1" applyBorder="1"/>
    <xf numFmtId="164" fontId="29" fillId="3" borderId="0" xfId="0" applyNumberFormat="1" applyFont="1" applyFill="1" applyBorder="1" applyAlignment="1">
      <alignment horizontal="right"/>
    </xf>
    <xf numFmtId="164" fontId="29" fillId="3" borderId="11" xfId="0" applyNumberFormat="1" applyFont="1" applyFill="1" applyBorder="1" applyAlignment="1">
      <alignment horizontal="right"/>
    </xf>
    <xf numFmtId="3" fontId="26" fillId="0" borderId="0" xfId="0" applyNumberFormat="1" applyFont="1" applyFill="1"/>
    <xf numFmtId="0" fontId="29" fillId="3" borderId="17" xfId="0" applyFont="1" applyFill="1" applyBorder="1"/>
    <xf numFmtId="3" fontId="29" fillId="3" borderId="13" xfId="0" applyNumberFormat="1" applyFont="1" applyFill="1" applyBorder="1" applyAlignment="1">
      <alignment horizontal="right"/>
    </xf>
    <xf numFmtId="0" fontId="30" fillId="0" borderId="10" xfId="0" quotePrefix="1" applyFont="1" applyFill="1" applyBorder="1"/>
    <xf numFmtId="0" fontId="26" fillId="0" borderId="11" xfId="0" applyFont="1" applyFill="1" applyBorder="1"/>
    <xf numFmtId="0" fontId="26" fillId="0" borderId="1" xfId="0" applyFont="1" applyFill="1" applyBorder="1"/>
    <xf numFmtId="0" fontId="26" fillId="0" borderId="13" xfId="0" applyFont="1" applyFill="1" applyBorder="1"/>
    <xf numFmtId="0" fontId="28" fillId="2" borderId="1" xfId="0" applyFont="1" applyFill="1" applyBorder="1" applyAlignment="1">
      <alignment horizontal="center"/>
    </xf>
    <xf numFmtId="0" fontId="28" fillId="2" borderId="13" xfId="0" applyFont="1" applyFill="1" applyBorder="1" applyAlignment="1">
      <alignment horizontal="center"/>
    </xf>
    <xf numFmtId="0" fontId="29" fillId="2" borderId="17" xfId="0" applyFont="1" applyFill="1" applyBorder="1"/>
    <xf numFmtId="164" fontId="29" fillId="2" borderId="1" xfId="0" applyNumberFormat="1" applyFont="1" applyFill="1" applyBorder="1" applyAlignment="1">
      <alignment horizontal="right"/>
    </xf>
    <xf numFmtId="164" fontId="29" fillId="2" borderId="13" xfId="0" applyNumberFormat="1" applyFont="1" applyFill="1" applyBorder="1" applyAlignment="1">
      <alignment horizontal="right"/>
    </xf>
    <xf numFmtId="0" fontId="26" fillId="0" borderId="0" xfId="2" applyFont="1" applyFill="1" applyBorder="1"/>
    <xf numFmtId="0" fontId="26" fillId="0" borderId="0" xfId="2" applyFont="1" applyFill="1"/>
    <xf numFmtId="0" fontId="32" fillId="0" borderId="4" xfId="2" applyFont="1" applyFill="1" applyBorder="1" applyAlignment="1">
      <alignment horizontal="left" vertical="center" wrapText="1"/>
    </xf>
    <xf numFmtId="0" fontId="33" fillId="0" borderId="4" xfId="2" applyFont="1" applyFill="1" applyBorder="1" applyAlignment="1">
      <alignment horizontal="left" vertical="center" wrapText="1"/>
    </xf>
    <xf numFmtId="0" fontId="28" fillId="2" borderId="2" xfId="2" applyFont="1" applyFill="1" applyBorder="1" applyAlignment="1">
      <alignment horizontal="center" vertical="center" wrapText="1"/>
    </xf>
    <xf numFmtId="0" fontId="28" fillId="2" borderId="3" xfId="2" applyFont="1" applyFill="1" applyBorder="1" applyAlignment="1">
      <alignment horizontal="center" vertical="center" wrapText="1"/>
    </xf>
    <xf numFmtId="0" fontId="28" fillId="2" borderId="1" xfId="2" applyFont="1" applyFill="1" applyBorder="1" applyAlignment="1">
      <alignment horizontal="center" vertical="center" wrapText="1"/>
    </xf>
    <xf numFmtId="0" fontId="28" fillId="2" borderId="15" xfId="2" applyFont="1" applyFill="1" applyBorder="1" applyAlignment="1">
      <alignment horizontal="center" vertical="center" wrapText="1"/>
    </xf>
    <xf numFmtId="0" fontId="29" fillId="2" borderId="18" xfId="2" applyFont="1" applyFill="1" applyBorder="1" applyAlignment="1">
      <alignment horizontal="left"/>
    </xf>
    <xf numFmtId="164" fontId="29" fillId="2" borderId="0" xfId="2" applyNumberFormat="1" applyFont="1" applyFill="1" applyBorder="1" applyAlignment="1">
      <alignment horizontal="right"/>
    </xf>
    <xf numFmtId="164" fontId="29" fillId="2" borderId="11" xfId="2" applyNumberFormat="1" applyFont="1" applyFill="1" applyBorder="1" applyAlignment="1">
      <alignment horizontal="right"/>
    </xf>
    <xf numFmtId="0" fontId="29" fillId="3" borderId="18" xfId="2" applyFont="1" applyFill="1" applyBorder="1" applyAlignment="1">
      <alignment horizontal="left"/>
    </xf>
    <xf numFmtId="164" fontId="29" fillId="3" borderId="0" xfId="2" applyNumberFormat="1" applyFont="1" applyFill="1" applyBorder="1" applyAlignment="1">
      <alignment horizontal="right"/>
    </xf>
    <xf numFmtId="164" fontId="29" fillId="3" borderId="11" xfId="2" applyNumberFormat="1" applyFont="1" applyFill="1" applyBorder="1" applyAlignment="1">
      <alignment horizontal="right"/>
    </xf>
    <xf numFmtId="0" fontId="26" fillId="2" borderId="18" xfId="2" applyFont="1" applyFill="1" applyBorder="1"/>
    <xf numFmtId="0" fontId="26" fillId="2" borderId="0" xfId="2" applyFont="1" applyFill="1" applyBorder="1"/>
    <xf numFmtId="0" fontId="26" fillId="2" borderId="11" xfId="2" applyFont="1" applyFill="1" applyBorder="1"/>
    <xf numFmtId="0" fontId="29" fillId="3" borderId="17" xfId="2" applyFont="1" applyFill="1" applyBorder="1" applyAlignment="1">
      <alignment horizontal="left"/>
    </xf>
    <xf numFmtId="164" fontId="29" fillId="3" borderId="1" xfId="2" applyNumberFormat="1" applyFont="1" applyFill="1" applyBorder="1" applyAlignment="1">
      <alignment horizontal="right"/>
    </xf>
    <xf numFmtId="164" fontId="29" fillId="3" borderId="13" xfId="2" applyNumberFormat="1" applyFont="1" applyFill="1" applyBorder="1" applyAlignment="1">
      <alignment horizontal="right"/>
    </xf>
    <xf numFmtId="0" fontId="26" fillId="0" borderId="2" xfId="2" applyFont="1" applyFill="1" applyBorder="1"/>
    <xf numFmtId="0" fontId="26" fillId="0" borderId="9" xfId="2" applyFont="1" applyFill="1" applyBorder="1"/>
    <xf numFmtId="49" fontId="30" fillId="0" borderId="10" xfId="0" applyNumberFormat="1" applyFont="1" applyFill="1" applyBorder="1"/>
    <xf numFmtId="164" fontId="26" fillId="0" borderId="0" xfId="2" applyNumberFormat="1" applyFont="1" applyFill="1" applyBorder="1"/>
    <xf numFmtId="0" fontId="26" fillId="0" borderId="11" xfId="2" applyFont="1" applyFill="1" applyBorder="1"/>
    <xf numFmtId="0" fontId="26" fillId="0" borderId="1" xfId="2" applyFont="1" applyFill="1" applyBorder="1"/>
    <xf numFmtId="0" fontId="26" fillId="0" borderId="13" xfId="2" applyFont="1" applyFill="1" applyBorder="1"/>
    <xf numFmtId="0" fontId="32" fillId="0" borderId="4" xfId="0" applyFont="1" applyFill="1" applyBorder="1" applyAlignment="1">
      <alignment horizontal="left" vertical="center" wrapText="1"/>
    </xf>
    <xf numFmtId="0" fontId="33" fillId="0" borderId="4" xfId="0" applyFont="1" applyFill="1" applyBorder="1" applyAlignment="1">
      <alignment horizontal="left" vertical="center" wrapText="1"/>
    </xf>
    <xf numFmtId="9" fontId="26" fillId="0" borderId="0" xfId="3" applyFont="1" applyFill="1"/>
    <xf numFmtId="0" fontId="29" fillId="2" borderId="18" xfId="0" applyFont="1" applyFill="1" applyBorder="1" applyAlignment="1">
      <alignment horizontal="left"/>
    </xf>
    <xf numFmtId="0" fontId="29" fillId="3" borderId="18" xfId="0" applyFont="1" applyFill="1" applyBorder="1" applyAlignment="1">
      <alignment horizontal="left"/>
    </xf>
    <xf numFmtId="0" fontId="26" fillId="2" borderId="18" xfId="0" applyFont="1" applyFill="1" applyBorder="1"/>
    <xf numFmtId="0" fontId="26" fillId="2" borderId="11" xfId="0" applyFont="1" applyFill="1" applyBorder="1"/>
    <xf numFmtId="0" fontId="29" fillId="3" borderId="17" xfId="0" applyFont="1" applyFill="1" applyBorder="1" applyAlignment="1">
      <alignment horizontal="left"/>
    </xf>
    <xf numFmtId="164" fontId="29" fillId="3" borderId="1" xfId="0" applyNumberFormat="1" applyFont="1" applyFill="1" applyBorder="1" applyAlignment="1">
      <alignment horizontal="right"/>
    </xf>
    <xf numFmtId="164" fontId="29" fillId="3" borderId="13" xfId="0" applyNumberFormat="1" applyFont="1" applyFill="1" applyBorder="1" applyAlignment="1">
      <alignment horizontal="right"/>
    </xf>
    <xf numFmtId="0" fontId="28" fillId="7" borderId="8" xfId="0" applyFont="1" applyFill="1" applyBorder="1" applyAlignment="1">
      <alignment vertical="top" wrapText="1"/>
    </xf>
    <xf numFmtId="0" fontId="28" fillId="7" borderId="2" xfId="0" applyFont="1" applyFill="1" applyBorder="1" applyAlignment="1">
      <alignment vertical="top" wrapText="1"/>
    </xf>
    <xf numFmtId="0" fontId="28" fillId="7" borderId="9" xfId="0" applyFont="1" applyFill="1" applyBorder="1" applyAlignment="1">
      <alignment vertical="top" wrapText="1"/>
    </xf>
    <xf numFmtId="0" fontId="21" fillId="0" borderId="0" xfId="2" applyFont="1" applyFill="1"/>
    <xf numFmtId="0" fontId="33" fillId="0" borderId="0" xfId="2" applyFont="1" applyFill="1"/>
    <xf numFmtId="0" fontId="33" fillId="0" borderId="0" xfId="2" applyFont="1" applyFill="1" applyAlignment="1">
      <alignment horizontal="right"/>
    </xf>
    <xf numFmtId="0" fontId="28" fillId="2" borderId="14" xfId="2" applyFont="1" applyFill="1" applyBorder="1" applyAlignment="1">
      <alignment horizontal="center" vertical="center" wrapText="1"/>
    </xf>
    <xf numFmtId="2" fontId="28" fillId="2" borderId="3" xfId="2" applyNumberFormat="1" applyFont="1" applyFill="1" applyBorder="1" applyAlignment="1">
      <alignment horizontal="center" vertical="center" wrapText="1"/>
    </xf>
    <xf numFmtId="0" fontId="29" fillId="2" borderId="18" xfId="2" applyFont="1" applyFill="1" applyBorder="1"/>
    <xf numFmtId="164" fontId="29" fillId="2" borderId="11" xfId="2" applyNumberFormat="1" applyFont="1" applyFill="1" applyBorder="1"/>
    <xf numFmtId="0" fontId="29" fillId="3" borderId="18" xfId="2" applyFont="1" applyFill="1" applyBorder="1"/>
    <xf numFmtId="164" fontId="29" fillId="3" borderId="11" xfId="2" applyNumberFormat="1" applyFont="1" applyFill="1" applyBorder="1"/>
    <xf numFmtId="0" fontId="29" fillId="3" borderId="17" xfId="2" applyFont="1" applyFill="1" applyBorder="1"/>
    <xf numFmtId="164" fontId="29" fillId="3" borderId="13" xfId="2" applyNumberFormat="1" applyFont="1" applyFill="1" applyBorder="1"/>
    <xf numFmtId="0" fontId="21" fillId="0" borderId="0" xfId="0" quotePrefix="1" applyFont="1" applyFill="1"/>
    <xf numFmtId="0" fontId="33" fillId="0" borderId="0" xfId="0" applyFont="1" applyFill="1"/>
    <xf numFmtId="0" fontId="28" fillId="2" borderId="14" xfId="0" applyFont="1" applyFill="1" applyBorder="1" applyAlignment="1">
      <alignment horizontal="center" vertical="center" wrapText="1"/>
    </xf>
    <xf numFmtId="2" fontId="28" fillId="2" borderId="3" xfId="0" applyNumberFormat="1" applyFont="1" applyFill="1" applyBorder="1" applyAlignment="1">
      <alignment horizontal="center" vertical="center" wrapText="1"/>
    </xf>
    <xf numFmtId="0" fontId="34" fillId="0" borderId="0" xfId="0" applyFont="1" applyFill="1"/>
    <xf numFmtId="17" fontId="32" fillId="0" borderId="1" xfId="0" applyNumberFormat="1" applyFont="1" applyFill="1" applyBorder="1" applyAlignment="1">
      <alignment horizontal="left" vertical="center"/>
    </xf>
    <xf numFmtId="0" fontId="35" fillId="0" borderId="0" xfId="0" applyFont="1" applyFill="1"/>
    <xf numFmtId="0" fontId="28" fillId="2" borderId="1" xfId="0" applyFont="1" applyFill="1" applyBorder="1"/>
    <xf numFmtId="0" fontId="28" fillId="2" borderId="13" xfId="0" applyFont="1" applyFill="1" applyBorder="1" applyAlignment="1">
      <alignment horizontal="center" vertical="center" wrapText="1"/>
    </xf>
    <xf numFmtId="49" fontId="29" fillId="2" borderId="10" xfId="0" applyNumberFormat="1" applyFont="1" applyFill="1" applyBorder="1" applyAlignment="1">
      <alignment horizontal="left" vertical="center" wrapText="1"/>
    </xf>
    <xf numFmtId="3" fontId="29" fillId="2" borderId="0" xfId="0" applyNumberFormat="1" applyFont="1" applyFill="1" applyBorder="1"/>
    <xf numFmtId="3" fontId="29" fillId="2" borderId="0" xfId="0" applyNumberFormat="1" applyFont="1" applyFill="1" applyBorder="1" applyAlignment="1">
      <alignment horizontal="right" vertical="center" wrapText="1"/>
    </xf>
    <xf numFmtId="3" fontId="29" fillId="2" borderId="11" xfId="0" applyNumberFormat="1" applyFont="1" applyFill="1" applyBorder="1" applyAlignment="1">
      <alignment horizontal="right" vertical="center" wrapText="1"/>
    </xf>
    <xf numFmtId="17" fontId="29" fillId="3" borderId="10" xfId="0" quotePrefix="1" applyNumberFormat="1" applyFont="1" applyFill="1" applyBorder="1"/>
    <xf numFmtId="3" fontId="29" fillId="3" borderId="0" xfId="0" applyNumberFormat="1" applyFont="1" applyFill="1" applyBorder="1"/>
    <xf numFmtId="3" fontId="29" fillId="3" borderId="11" xfId="0" applyNumberFormat="1" applyFont="1" applyFill="1" applyBorder="1"/>
    <xf numFmtId="0" fontId="29" fillId="2" borderId="10" xfId="0" applyFont="1" applyFill="1" applyBorder="1" applyAlignment="1">
      <alignment horizontal="left" vertical="center" wrapText="1"/>
    </xf>
    <xf numFmtId="168" fontId="29" fillId="2" borderId="0" xfId="0" applyNumberFormat="1" applyFont="1" applyFill="1" applyBorder="1" applyAlignment="1">
      <alignment horizontal="right" vertical="center" wrapText="1"/>
    </xf>
    <xf numFmtId="168" fontId="29" fillId="2" borderId="11" xfId="0" applyNumberFormat="1" applyFont="1" applyFill="1" applyBorder="1" applyAlignment="1">
      <alignment horizontal="right" vertical="center" wrapText="1"/>
    </xf>
    <xf numFmtId="168" fontId="26" fillId="0" borderId="0" xfId="0" applyNumberFormat="1" applyFont="1" applyFill="1"/>
    <xf numFmtId="0" fontId="29" fillId="3" borderId="10" xfId="0" applyFont="1" applyFill="1" applyBorder="1"/>
    <xf numFmtId="168" fontId="29" fillId="3" borderId="0" xfId="0" applyNumberFormat="1" applyFont="1" applyFill="1" applyBorder="1"/>
    <xf numFmtId="168" fontId="29" fillId="3" borderId="11" xfId="0" applyNumberFormat="1" applyFont="1" applyFill="1" applyBorder="1"/>
    <xf numFmtId="0" fontId="29" fillId="3" borderId="12" xfId="0" applyFont="1" applyFill="1" applyBorder="1"/>
    <xf numFmtId="168" fontId="29" fillId="3" borderId="1" xfId="0" applyNumberFormat="1" applyFont="1" applyFill="1" applyBorder="1"/>
    <xf numFmtId="168" fontId="29" fillId="3" borderId="13" xfId="0" applyNumberFormat="1" applyFont="1" applyFill="1" applyBorder="1"/>
    <xf numFmtId="0" fontId="29" fillId="2" borderId="0" xfId="0" applyFont="1" applyFill="1"/>
    <xf numFmtId="0" fontId="30" fillId="0" borderId="10" xfId="0" applyFont="1" applyBorder="1" applyAlignment="1">
      <alignment vertical="center"/>
    </xf>
    <xf numFmtId="164" fontId="29" fillId="2" borderId="2" xfId="2" applyNumberFormat="1" applyFont="1" applyFill="1" applyBorder="1" applyAlignment="1">
      <alignment horizontal="right"/>
    </xf>
    <xf numFmtId="165" fontId="29" fillId="2" borderId="0" xfId="0" applyNumberFormat="1" applyFont="1" applyFill="1" applyBorder="1" applyAlignment="1">
      <alignment horizontal="right"/>
    </xf>
    <xf numFmtId="165" fontId="29" fillId="2" borderId="11" xfId="0" applyNumberFormat="1" applyFont="1" applyFill="1" applyBorder="1" applyAlignment="1">
      <alignment horizontal="right"/>
    </xf>
    <xf numFmtId="165" fontId="29" fillId="3" borderId="0" xfId="0" applyNumberFormat="1" applyFont="1" applyFill="1" applyBorder="1" applyAlignment="1">
      <alignment horizontal="right"/>
    </xf>
    <xf numFmtId="165" fontId="29" fillId="3" borderId="11" xfId="0" applyNumberFormat="1" applyFont="1" applyFill="1" applyBorder="1" applyAlignment="1">
      <alignment horizontal="right"/>
    </xf>
    <xf numFmtId="165" fontId="29" fillId="3" borderId="1" xfId="0" applyNumberFormat="1" applyFont="1" applyFill="1" applyBorder="1" applyAlignment="1">
      <alignment horizontal="right"/>
    </xf>
    <xf numFmtId="165" fontId="29" fillId="3" borderId="13" xfId="0" applyNumberFormat="1" applyFont="1" applyFill="1" applyBorder="1" applyAlignment="1">
      <alignment horizontal="right"/>
    </xf>
    <xf numFmtId="0" fontId="21" fillId="0" borderId="0" xfId="2" applyFont="1" applyFill="1" applyBorder="1" applyAlignment="1">
      <alignment horizontal="left"/>
    </xf>
    <xf numFmtId="0" fontId="21" fillId="0" borderId="0" xfId="2" applyFont="1" applyFill="1" applyBorder="1" applyAlignment="1">
      <alignment horizontal="centerContinuous"/>
    </xf>
    <xf numFmtId="17" fontId="28" fillId="2" borderId="2" xfId="2" applyNumberFormat="1" applyFont="1" applyFill="1" applyBorder="1" applyAlignment="1">
      <alignment horizontal="center" vertical="center" wrapText="1"/>
    </xf>
    <xf numFmtId="0" fontId="28" fillId="2" borderId="1" xfId="2" applyNumberFormat="1" applyFont="1" applyFill="1" applyBorder="1" applyAlignment="1">
      <alignment horizontal="center" vertical="center" wrapText="1"/>
    </xf>
    <xf numFmtId="0" fontId="29" fillId="2" borderId="16" xfId="2" applyFont="1" applyFill="1" applyBorder="1"/>
    <xf numFmtId="164" fontId="29" fillId="2" borderId="0" xfId="2" applyNumberFormat="1" applyFont="1" applyFill="1" applyBorder="1"/>
    <xf numFmtId="169" fontId="29" fillId="2" borderId="0" xfId="0" applyNumberFormat="1" applyFont="1" applyFill="1" applyBorder="1"/>
    <xf numFmtId="168" fontId="29" fillId="2" borderId="11" xfId="2" applyNumberFormat="1" applyFont="1" applyFill="1" applyBorder="1"/>
    <xf numFmtId="164" fontId="29" fillId="3" borderId="0" xfId="2" applyNumberFormat="1" applyFont="1" applyFill="1" applyBorder="1"/>
    <xf numFmtId="169" fontId="29" fillId="3" borderId="0" xfId="0" applyNumberFormat="1" applyFont="1" applyFill="1" applyBorder="1"/>
    <xf numFmtId="168" fontId="29" fillId="3" borderId="11" xfId="2" applyNumberFormat="1" applyFont="1" applyFill="1" applyBorder="1"/>
    <xf numFmtId="168" fontId="29" fillId="2" borderId="0" xfId="0" applyNumberFormat="1" applyFont="1" applyFill="1" applyBorder="1"/>
    <xf numFmtId="164" fontId="29" fillId="3" borderId="1" xfId="2" applyNumberFormat="1" applyFont="1" applyFill="1" applyBorder="1"/>
    <xf numFmtId="168" fontId="29" fillId="3" borderId="13" xfId="2" applyNumberFormat="1" applyFont="1" applyFill="1" applyBorder="1"/>
    <xf numFmtId="0" fontId="29" fillId="0" borderId="0" xfId="2" applyFont="1" applyFill="1" applyBorder="1"/>
    <xf numFmtId="167" fontId="29" fillId="0" borderId="0" xfId="2" applyNumberFormat="1" applyFont="1" applyFill="1" applyBorder="1"/>
    <xf numFmtId="2" fontId="29" fillId="0" borderId="0" xfId="2" applyNumberFormat="1" applyFont="1" applyFill="1" applyBorder="1"/>
    <xf numFmtId="0" fontId="30" fillId="0" borderId="10" xfId="2" applyFont="1" applyFill="1" applyBorder="1"/>
    <xf numFmtId="0" fontId="21" fillId="0" borderId="0" xfId="0" applyFont="1" applyFill="1" applyBorder="1" applyAlignment="1">
      <alignment horizontal="left"/>
    </xf>
    <xf numFmtId="0" fontId="21" fillId="0" borderId="0" xfId="0" applyFont="1" applyFill="1" applyBorder="1" applyAlignment="1">
      <alignment horizontal="centerContinuous"/>
    </xf>
    <xf numFmtId="0" fontId="28" fillId="2" borderId="2" xfId="0" applyFont="1" applyFill="1" applyBorder="1" applyAlignment="1">
      <alignment horizontal="center"/>
    </xf>
    <xf numFmtId="0" fontId="28" fillId="2" borderId="1" xfId="0" applyNumberFormat="1" applyFont="1" applyFill="1" applyBorder="1" applyAlignment="1">
      <alignment horizontal="center" vertical="center" wrapText="1"/>
    </xf>
    <xf numFmtId="165" fontId="29" fillId="2" borderId="0" xfId="0" applyNumberFormat="1" applyFont="1" applyFill="1" applyBorder="1"/>
    <xf numFmtId="168" fontId="29" fillId="2" borderId="11" xfId="0" applyNumberFormat="1" applyFont="1" applyFill="1" applyBorder="1"/>
    <xf numFmtId="169" fontId="26" fillId="0" borderId="0" xfId="0" applyNumberFormat="1" applyFont="1" applyFill="1"/>
    <xf numFmtId="165" fontId="29" fillId="3" borderId="0" xfId="0" applyNumberFormat="1" applyFont="1" applyFill="1" applyBorder="1"/>
    <xf numFmtId="165" fontId="29" fillId="3" borderId="1" xfId="0" applyNumberFormat="1" applyFont="1" applyFill="1" applyBorder="1"/>
    <xf numFmtId="0" fontId="30" fillId="0" borderId="10" xfId="0" applyFont="1" applyFill="1" applyBorder="1"/>
    <xf numFmtId="0" fontId="28" fillId="2" borderId="16" xfId="0" applyFont="1" applyFill="1" applyBorder="1" applyAlignment="1">
      <alignment horizontal="center" vertical="center" wrapText="1"/>
    </xf>
    <xf numFmtId="0" fontId="28" fillId="2" borderId="17" xfId="0" applyFont="1" applyFill="1" applyBorder="1" applyAlignment="1">
      <alignment horizontal="center" vertical="center" wrapText="1"/>
    </xf>
    <xf numFmtId="164" fontId="29" fillId="2" borderId="0" xfId="0" applyNumberFormat="1" applyFont="1" applyFill="1" applyBorder="1"/>
    <xf numFmtId="164" fontId="29" fillId="3" borderId="0" xfId="0" applyNumberFormat="1" applyFont="1" applyFill="1" applyBorder="1"/>
    <xf numFmtId="3" fontId="29" fillId="3" borderId="1" xfId="0" applyNumberFormat="1" applyFont="1" applyFill="1" applyBorder="1"/>
    <xf numFmtId="0" fontId="38" fillId="0" borderId="0" xfId="0" applyFont="1" applyFill="1"/>
    <xf numFmtId="0" fontId="21" fillId="0" borderId="0" xfId="2" applyFont="1" applyFill="1" applyBorder="1" applyAlignment="1">
      <alignment horizontal="left" vertical="center" wrapText="1"/>
    </xf>
    <xf numFmtId="0" fontId="24" fillId="0" borderId="0" xfId="2" applyFont="1" applyFill="1" applyAlignment="1">
      <alignment horizontal="left" vertical="center" wrapText="1"/>
    </xf>
    <xf numFmtId="0" fontId="24" fillId="0" borderId="0" xfId="2" applyFont="1" applyFill="1"/>
    <xf numFmtId="0" fontId="28" fillId="2" borderId="2" xfId="2" applyFont="1" applyFill="1" applyBorder="1" applyAlignment="1">
      <alignment horizontal="centerContinuous" vertical="center" wrapText="1"/>
    </xf>
    <xf numFmtId="17" fontId="28" fillId="2" borderId="0" xfId="2" applyNumberFormat="1" applyFont="1" applyFill="1" applyBorder="1" applyAlignment="1">
      <alignment horizontal="centerContinuous" vertical="center" wrapText="1"/>
    </xf>
    <xf numFmtId="0" fontId="28" fillId="2" borderId="1" xfId="2" applyFont="1" applyFill="1" applyBorder="1" applyAlignment="1">
      <alignment horizontal="right" vertical="center" wrapText="1"/>
    </xf>
    <xf numFmtId="0" fontId="28" fillId="2" borderId="1" xfId="2" applyFont="1" applyFill="1" applyBorder="1"/>
    <xf numFmtId="0" fontId="28" fillId="2" borderId="13" xfId="2" applyFont="1" applyFill="1" applyBorder="1" applyAlignment="1">
      <alignment horizontal="center" vertical="center" wrapText="1"/>
    </xf>
    <xf numFmtId="169" fontId="29" fillId="2" borderId="0" xfId="2" applyNumberFormat="1" applyFont="1" applyFill="1" applyBorder="1" applyAlignment="1">
      <alignment horizontal="right"/>
    </xf>
    <xf numFmtId="169" fontId="29" fillId="2" borderId="0" xfId="2" applyNumberFormat="1" applyFont="1" applyFill="1" applyBorder="1"/>
    <xf numFmtId="169" fontId="29" fillId="2" borderId="11" xfId="2" applyNumberFormat="1" applyFont="1" applyFill="1" applyBorder="1" applyAlignment="1">
      <alignment horizontal="right"/>
    </xf>
    <xf numFmtId="169" fontId="29" fillId="3" borderId="0" xfId="2" applyNumberFormat="1" applyFont="1" applyFill="1" applyBorder="1" applyAlignment="1">
      <alignment horizontal="right"/>
    </xf>
    <xf numFmtId="169" fontId="29" fillId="3" borderId="0" xfId="2" applyNumberFormat="1" applyFont="1" applyFill="1" applyBorder="1"/>
    <xf numFmtId="169" fontId="29" fillId="3" borderId="11" xfId="2" applyNumberFormat="1" applyFont="1" applyFill="1" applyBorder="1" applyAlignment="1">
      <alignment horizontal="right"/>
    </xf>
    <xf numFmtId="0" fontId="21" fillId="0" borderId="0" xfId="2" applyFont="1" applyFill="1" applyBorder="1" applyAlignment="1">
      <alignment horizontal="left" vertical="center"/>
    </xf>
    <xf numFmtId="0" fontId="26" fillId="2" borderId="2" xfId="2" applyFont="1" applyFill="1" applyBorder="1"/>
    <xf numFmtId="0" fontId="28" fillId="2" borderId="1" xfId="2" applyFont="1" applyFill="1" applyBorder="1" applyAlignment="1">
      <alignment horizontal="right"/>
    </xf>
    <xf numFmtId="3" fontId="29" fillId="3" borderId="13" xfId="0" applyNumberFormat="1" applyFont="1" applyFill="1" applyBorder="1"/>
    <xf numFmtId="0" fontId="33" fillId="0" borderId="0" xfId="0" applyFont="1" applyFill="1" applyBorder="1" applyAlignment="1">
      <alignment horizontal="left" vertical="center" wrapText="1"/>
    </xf>
    <xf numFmtId="0" fontId="33" fillId="0" borderId="0" xfId="0" applyFont="1" applyFill="1" applyAlignment="1">
      <alignment horizontal="right"/>
    </xf>
    <xf numFmtId="0" fontId="28" fillId="2" borderId="9" xfId="0" applyFont="1" applyFill="1" applyBorder="1" applyAlignment="1">
      <alignment horizontal="centerContinuous" vertical="center" wrapText="1"/>
    </xf>
    <xf numFmtId="0" fontId="28" fillId="2" borderId="3" xfId="0" applyFont="1" applyFill="1" applyBorder="1" applyAlignment="1">
      <alignment horizontal="right" vertical="center" wrapText="1"/>
    </xf>
    <xf numFmtId="169" fontId="29" fillId="2" borderId="11" xfId="0" applyNumberFormat="1" applyFont="1" applyFill="1" applyBorder="1"/>
    <xf numFmtId="169" fontId="29" fillId="3" borderId="11" xfId="0" applyNumberFormat="1" applyFont="1" applyFill="1" applyBorder="1"/>
    <xf numFmtId="0" fontId="24" fillId="0" borderId="0" xfId="0" applyFont="1" applyFill="1" applyBorder="1"/>
    <xf numFmtId="0" fontId="24" fillId="0" borderId="0" xfId="0" applyFont="1" applyFill="1" applyBorder="1" applyAlignment="1">
      <alignment horizontal="left" vertical="center" wrapText="1"/>
    </xf>
    <xf numFmtId="17" fontId="21" fillId="0" borderId="0" xfId="0" quotePrefix="1" applyNumberFormat="1" applyFont="1" applyFill="1" applyBorder="1" applyAlignment="1">
      <alignment horizontal="left" vertical="center"/>
    </xf>
    <xf numFmtId="0" fontId="29" fillId="0" borderId="0" xfId="0" applyFont="1" applyFill="1" applyBorder="1" applyAlignment="1">
      <alignment horizontal="left" vertical="center" wrapText="1"/>
    </xf>
    <xf numFmtId="169" fontId="29" fillId="3" borderId="13" xfId="0" applyNumberFormat="1" applyFont="1" applyFill="1" applyBorder="1"/>
    <xf numFmtId="0" fontId="28" fillId="7" borderId="10" xfId="0" applyFont="1" applyFill="1" applyBorder="1" applyAlignment="1">
      <alignment vertical="top" wrapText="1"/>
    </xf>
    <xf numFmtId="0" fontId="28" fillId="7" borderId="0" xfId="0" applyFont="1" applyFill="1" applyBorder="1" applyAlignment="1">
      <alignment vertical="top" wrapText="1"/>
    </xf>
    <xf numFmtId="0" fontId="28" fillId="7" borderId="11" xfId="0" applyFont="1" applyFill="1" applyBorder="1" applyAlignment="1">
      <alignment vertical="top" wrapText="1"/>
    </xf>
    <xf numFmtId="3" fontId="31" fillId="0" borderId="10" xfId="0" applyNumberFormat="1" applyFont="1" applyFill="1" applyBorder="1" applyAlignment="1" applyProtection="1">
      <alignment vertical="center"/>
    </xf>
    <xf numFmtId="0" fontId="28" fillId="7" borderId="12" xfId="0" applyFont="1" applyFill="1" applyBorder="1" applyAlignment="1">
      <alignment horizontal="center" vertical="center" wrapText="1"/>
    </xf>
    <xf numFmtId="0" fontId="0" fillId="0" borderId="0" xfId="0" applyAlignment="1"/>
    <xf numFmtId="0" fontId="0" fillId="0" borderId="0" xfId="0" applyAlignment="1">
      <alignment horizontal="right"/>
    </xf>
    <xf numFmtId="0" fontId="29" fillId="0" borderId="2" xfId="0" applyFont="1" applyFill="1" applyBorder="1"/>
    <xf numFmtId="167" fontId="29" fillId="0" borderId="2" xfId="0" applyNumberFormat="1" applyFont="1" applyFill="1" applyBorder="1"/>
    <xf numFmtId="0" fontId="29" fillId="0" borderId="9" xfId="0" applyFont="1" applyFill="1" applyBorder="1"/>
    <xf numFmtId="0" fontId="30" fillId="0" borderId="0" xfId="0" quotePrefix="1" applyFont="1" applyBorder="1" applyAlignment="1">
      <alignment vertical="center" wrapText="1"/>
    </xf>
    <xf numFmtId="0" fontId="30" fillId="0" borderId="11" xfId="0" quotePrefix="1" applyFont="1" applyBorder="1" applyAlignment="1">
      <alignment vertical="center" wrapText="1"/>
    </xf>
    <xf numFmtId="3" fontId="31" fillId="0" borderId="1" xfId="0" applyNumberFormat="1" applyFont="1" applyFill="1" applyBorder="1" applyAlignment="1" applyProtection="1">
      <alignment vertical="center"/>
    </xf>
    <xf numFmtId="3" fontId="31" fillId="0" borderId="13" xfId="0" applyNumberFormat="1" applyFont="1" applyFill="1" applyBorder="1" applyAlignment="1" applyProtection="1">
      <alignment vertical="center"/>
    </xf>
    <xf numFmtId="0" fontId="29" fillId="0" borderId="2" xfId="2" applyFont="1" applyFill="1" applyBorder="1"/>
    <xf numFmtId="167" fontId="29" fillId="0" borderId="2" xfId="2" applyNumberFormat="1" applyFont="1" applyFill="1" applyBorder="1"/>
    <xf numFmtId="2" fontId="29" fillId="0" borderId="2" xfId="2" applyNumberFormat="1" applyFont="1" applyFill="1" applyBorder="1"/>
    <xf numFmtId="2" fontId="29" fillId="0" borderId="9" xfId="2" applyNumberFormat="1" applyFont="1" applyFill="1" applyBorder="1"/>
    <xf numFmtId="3" fontId="17" fillId="0" borderId="10" xfId="0" applyNumberFormat="1" applyFont="1" applyFill="1" applyBorder="1" applyAlignment="1" applyProtection="1">
      <alignment vertical="center"/>
    </xf>
    <xf numFmtId="0" fontId="14" fillId="2" borderId="0" xfId="0" applyFont="1" applyFill="1" applyBorder="1" applyAlignment="1">
      <alignment horizontal="center"/>
    </xf>
    <xf numFmtId="0" fontId="18" fillId="6" borderId="8" xfId="0" applyFont="1" applyFill="1" applyBorder="1" applyAlignment="1">
      <alignment horizontal="center" vertical="center" wrapText="1"/>
    </xf>
    <xf numFmtId="0" fontId="18" fillId="6" borderId="2" xfId="0" applyFont="1" applyFill="1" applyBorder="1" applyAlignment="1">
      <alignment horizontal="center" vertical="center" wrapText="1"/>
    </xf>
    <xf numFmtId="0" fontId="18" fillId="6" borderId="9" xfId="0" applyFont="1" applyFill="1" applyBorder="1" applyAlignment="1">
      <alignment horizontal="center" vertical="center" wrapText="1"/>
    </xf>
    <xf numFmtId="0" fontId="18" fillId="6" borderId="12" xfId="0" applyFont="1" applyFill="1" applyBorder="1" applyAlignment="1">
      <alignment horizontal="center" vertical="center" wrapText="1"/>
    </xf>
    <xf numFmtId="0" fontId="18" fillId="6" borderId="1" xfId="0" applyFont="1" applyFill="1" applyBorder="1" applyAlignment="1">
      <alignment horizontal="center" vertical="center" wrapText="1"/>
    </xf>
    <xf numFmtId="0" fontId="18" fillId="6" borderId="13" xfId="0" applyFont="1" applyFill="1" applyBorder="1" applyAlignment="1">
      <alignment horizontal="center" vertical="center" wrapText="1"/>
    </xf>
    <xf numFmtId="0" fontId="19" fillId="3" borderId="2" xfId="0" applyFont="1" applyFill="1" applyBorder="1" applyAlignment="1">
      <alignment horizontal="center" vertical="center" wrapText="1"/>
    </xf>
    <xf numFmtId="0" fontId="19" fillId="3" borderId="9" xfId="0" applyFont="1" applyFill="1" applyBorder="1" applyAlignment="1">
      <alignment horizontal="center" vertical="center" wrapText="1"/>
    </xf>
    <xf numFmtId="0" fontId="19" fillId="3" borderId="0" xfId="0" applyFont="1" applyFill="1" applyBorder="1" applyAlignment="1">
      <alignment horizontal="center" vertical="center" wrapText="1"/>
    </xf>
    <xf numFmtId="0" fontId="19" fillId="3" borderId="11" xfId="0" applyFont="1" applyFill="1" applyBorder="1" applyAlignment="1">
      <alignment horizontal="center" vertical="center" wrapText="1"/>
    </xf>
    <xf numFmtId="0" fontId="27" fillId="6" borderId="0" xfId="0" applyFont="1" applyFill="1" applyBorder="1" applyAlignment="1">
      <alignment horizontal="center" vertical="center"/>
    </xf>
    <xf numFmtId="0" fontId="27" fillId="6" borderId="11" xfId="0" applyFont="1" applyFill="1" applyBorder="1" applyAlignment="1">
      <alignment horizontal="center" vertical="center"/>
    </xf>
    <xf numFmtId="0" fontId="27" fillId="6" borderId="1" xfId="0" applyFont="1" applyFill="1" applyBorder="1" applyAlignment="1">
      <alignment horizontal="center" vertical="center"/>
    </xf>
    <xf numFmtId="0" fontId="27" fillId="6" borderId="13" xfId="0" applyFont="1" applyFill="1" applyBorder="1" applyAlignment="1">
      <alignment horizontal="center" vertical="center"/>
    </xf>
    <xf numFmtId="0" fontId="28" fillId="7" borderId="10" xfId="0" applyFont="1" applyFill="1" applyBorder="1" applyAlignment="1">
      <alignment horizontal="center" vertical="top" wrapText="1"/>
    </xf>
    <xf numFmtId="0" fontId="28" fillId="7" borderId="0" xfId="0" applyFont="1" applyFill="1" applyBorder="1" applyAlignment="1">
      <alignment horizontal="center" vertical="top" wrapText="1"/>
    </xf>
    <xf numFmtId="0" fontId="28" fillId="7" borderId="11" xfId="0" applyFont="1" applyFill="1" applyBorder="1" applyAlignment="1">
      <alignment horizontal="center" vertical="top" wrapText="1"/>
    </xf>
    <xf numFmtId="0" fontId="39" fillId="0" borderId="2" xfId="1" applyFont="1" applyBorder="1" applyAlignment="1">
      <alignment horizontal="right"/>
    </xf>
    <xf numFmtId="0" fontId="28" fillId="2" borderId="10" xfId="0" applyFont="1" applyFill="1" applyBorder="1" applyAlignment="1">
      <alignment horizontal="center"/>
    </xf>
    <xf numFmtId="0" fontId="28" fillId="2" borderId="0" xfId="0" applyFont="1" applyFill="1" applyBorder="1" applyAlignment="1">
      <alignment horizontal="center"/>
    </xf>
    <xf numFmtId="0" fontId="28" fillId="2" borderId="11" xfId="0" applyFont="1" applyFill="1" applyBorder="1" applyAlignment="1">
      <alignment horizontal="center"/>
    </xf>
    <xf numFmtId="0" fontId="28" fillId="2" borderId="8" xfId="0" applyFont="1" applyFill="1" applyBorder="1" applyAlignment="1">
      <alignment horizontal="center" vertical="center" wrapText="1"/>
    </xf>
    <xf numFmtId="0" fontId="28" fillId="2" borderId="12" xfId="0" applyFont="1" applyFill="1" applyBorder="1" applyAlignment="1">
      <alignment horizontal="center" vertical="center" wrapText="1"/>
    </xf>
    <xf numFmtId="0" fontId="28" fillId="2" borderId="3" xfId="0" applyFont="1" applyFill="1" applyBorder="1" applyAlignment="1">
      <alignment horizontal="center" vertical="center" wrapText="1"/>
    </xf>
    <xf numFmtId="0" fontId="28" fillId="2" borderId="15" xfId="0" applyFont="1" applyFill="1" applyBorder="1" applyAlignment="1">
      <alignment horizontal="center" vertical="center" wrapText="1"/>
    </xf>
    <xf numFmtId="0" fontId="28" fillId="2" borderId="8" xfId="0" applyFont="1" applyFill="1" applyBorder="1" applyAlignment="1">
      <alignment horizontal="center"/>
    </xf>
    <xf numFmtId="0" fontId="28" fillId="2" borderId="2" xfId="0" applyFont="1" applyFill="1" applyBorder="1" applyAlignment="1">
      <alignment horizontal="center"/>
    </xf>
    <xf numFmtId="0" fontId="28" fillId="2" borderId="9" xfId="0" applyFont="1" applyFill="1" applyBorder="1" applyAlignment="1">
      <alignment horizontal="center"/>
    </xf>
    <xf numFmtId="0" fontId="28" fillId="2" borderId="16" xfId="0" applyFont="1" applyFill="1" applyBorder="1" applyAlignment="1">
      <alignment horizontal="center" vertical="center" wrapText="1"/>
    </xf>
    <xf numFmtId="0" fontId="28" fillId="2" borderId="17" xfId="0" applyFont="1" applyFill="1" applyBorder="1" applyAlignment="1">
      <alignment horizontal="center" vertical="center" wrapText="1"/>
    </xf>
    <xf numFmtId="0" fontId="28" fillId="2" borderId="3" xfId="0" applyNumberFormat="1" applyFont="1" applyFill="1" applyBorder="1" applyAlignment="1">
      <alignment horizontal="center" vertical="center" wrapText="1"/>
    </xf>
    <xf numFmtId="17" fontId="28" fillId="2" borderId="3" xfId="0" applyNumberFormat="1" applyFont="1" applyFill="1" applyBorder="1" applyAlignment="1">
      <alignment horizontal="center" vertical="center" wrapText="1"/>
    </xf>
    <xf numFmtId="0" fontId="28" fillId="2" borderId="15" xfId="0" applyNumberFormat="1" applyFont="1" applyFill="1" applyBorder="1" applyAlignment="1">
      <alignment horizontal="center" vertical="center" wrapText="1"/>
    </xf>
    <xf numFmtId="0" fontId="28" fillId="2" borderId="2" xfId="0" applyFont="1" applyFill="1" applyBorder="1" applyAlignment="1">
      <alignment horizontal="center" vertical="center" wrapText="1"/>
    </xf>
    <xf numFmtId="0" fontId="28" fillId="2" borderId="1" xfId="0" applyFont="1" applyFill="1" applyBorder="1" applyAlignment="1">
      <alignment horizontal="center" vertical="center" wrapText="1"/>
    </xf>
    <xf numFmtId="0" fontId="28" fillId="2" borderId="9" xfId="0" applyFont="1" applyFill="1" applyBorder="1" applyAlignment="1">
      <alignment horizontal="center" vertical="center" wrapText="1"/>
    </xf>
    <xf numFmtId="0" fontId="28" fillId="2" borderId="13" xfId="0" applyFont="1" applyFill="1" applyBorder="1" applyAlignment="1">
      <alignment horizontal="center" vertical="center" wrapText="1"/>
    </xf>
    <xf numFmtId="17" fontId="28" fillId="7" borderId="10" xfId="0" applyNumberFormat="1" applyFont="1" applyFill="1" applyBorder="1" applyAlignment="1">
      <alignment horizontal="center" vertical="top" wrapText="1"/>
    </xf>
    <xf numFmtId="17" fontId="28" fillId="7" borderId="0" xfId="0" applyNumberFormat="1" applyFont="1" applyFill="1" applyBorder="1" applyAlignment="1">
      <alignment horizontal="center" vertical="top" wrapText="1"/>
    </xf>
    <xf numFmtId="17" fontId="28" fillId="7" borderId="11" xfId="0" applyNumberFormat="1" applyFont="1" applyFill="1" applyBorder="1" applyAlignment="1">
      <alignment horizontal="center" vertical="top" wrapText="1"/>
    </xf>
    <xf numFmtId="0" fontId="34" fillId="2" borderId="9" xfId="0" applyFont="1" applyFill="1" applyBorder="1" applyAlignment="1">
      <alignment horizontal="center" vertical="center"/>
    </xf>
    <xf numFmtId="0" fontId="34" fillId="2" borderId="13" xfId="0" applyFont="1" applyFill="1" applyBorder="1" applyAlignment="1">
      <alignment horizontal="center" vertical="center"/>
    </xf>
    <xf numFmtId="17" fontId="28" fillId="2" borderId="3" xfId="0" quotePrefix="1" applyNumberFormat="1" applyFont="1" applyFill="1" applyBorder="1" applyAlignment="1">
      <alignment horizontal="center" vertical="center" wrapText="1"/>
    </xf>
    <xf numFmtId="0" fontId="28" fillId="2" borderId="3" xfId="0" quotePrefix="1" applyNumberFormat="1" applyFont="1" applyFill="1" applyBorder="1" applyAlignment="1">
      <alignment horizontal="center" vertical="center" wrapText="1"/>
    </xf>
    <xf numFmtId="0" fontId="28" fillId="2" borderId="15" xfId="0" quotePrefix="1" applyNumberFormat="1" applyFont="1" applyFill="1" applyBorder="1" applyAlignment="1">
      <alignment horizontal="center" vertical="center" wrapText="1"/>
    </xf>
    <xf numFmtId="0" fontId="28" fillId="2" borderId="16" xfId="2" applyFont="1" applyFill="1" applyBorder="1" applyAlignment="1">
      <alignment horizontal="center" vertical="center" wrapText="1"/>
    </xf>
    <xf numFmtId="0" fontId="28" fillId="2" borderId="18" xfId="2" applyFont="1" applyFill="1" applyBorder="1" applyAlignment="1">
      <alignment horizontal="center" vertical="center" wrapText="1"/>
    </xf>
    <xf numFmtId="0" fontId="28" fillId="2" borderId="17" xfId="2" applyFont="1" applyFill="1" applyBorder="1" applyAlignment="1">
      <alignment horizontal="center" vertical="center" wrapText="1"/>
    </xf>
    <xf numFmtId="17" fontId="28" fillId="2" borderId="2" xfId="2" applyNumberFormat="1" applyFont="1" applyFill="1" applyBorder="1" applyAlignment="1">
      <alignment horizontal="center" vertical="center" wrapText="1"/>
    </xf>
    <xf numFmtId="17" fontId="28" fillId="2" borderId="9" xfId="2" applyNumberFormat="1" applyFont="1" applyFill="1" applyBorder="1" applyAlignment="1">
      <alignment horizontal="center" vertical="center" wrapText="1"/>
    </xf>
    <xf numFmtId="1" fontId="28" fillId="2" borderId="3" xfId="2" quotePrefix="1" applyNumberFormat="1" applyFont="1" applyFill="1" applyBorder="1" applyAlignment="1">
      <alignment horizontal="center" vertical="center" wrapText="1"/>
    </xf>
    <xf numFmtId="17" fontId="28" fillId="2" borderId="3" xfId="2" quotePrefix="1" applyNumberFormat="1" applyFont="1" applyFill="1" applyBorder="1" applyAlignment="1">
      <alignment horizontal="center" vertical="center" wrapText="1"/>
    </xf>
    <xf numFmtId="1" fontId="28" fillId="2" borderId="15" xfId="2" quotePrefix="1" applyNumberFormat="1" applyFont="1" applyFill="1" applyBorder="1" applyAlignment="1">
      <alignment horizontal="center" vertical="center" wrapText="1"/>
    </xf>
    <xf numFmtId="0" fontId="29" fillId="0" borderId="1" xfId="2" applyFont="1" applyFill="1" applyBorder="1" applyAlignment="1">
      <alignment horizontal="right"/>
    </xf>
    <xf numFmtId="0" fontId="28" fillId="2" borderId="2" xfId="2" applyFont="1" applyFill="1" applyBorder="1" applyAlignment="1">
      <alignment horizontal="center" vertical="center" wrapText="1"/>
    </xf>
    <xf numFmtId="0" fontId="28" fillId="2" borderId="1" xfId="2" applyFont="1" applyFill="1" applyBorder="1" applyAlignment="1">
      <alignment horizontal="center" vertical="center" wrapText="1"/>
    </xf>
    <xf numFmtId="0" fontId="28" fillId="2" borderId="9" xfId="2" applyFont="1" applyFill="1" applyBorder="1" applyAlignment="1">
      <alignment horizontal="center" vertical="center" wrapText="1"/>
    </xf>
    <xf numFmtId="0" fontId="28" fillId="2" borderId="13" xfId="2" applyFont="1" applyFill="1" applyBorder="1" applyAlignment="1">
      <alignment horizontal="center" vertical="center" wrapText="1"/>
    </xf>
    <xf numFmtId="0" fontId="28" fillId="2" borderId="3" xfId="0" applyFont="1" applyFill="1" applyBorder="1" applyAlignment="1">
      <alignment horizontal="center"/>
    </xf>
    <xf numFmtId="0" fontId="28" fillId="2" borderId="1" xfId="0" applyFont="1" applyFill="1" applyBorder="1" applyAlignment="1">
      <alignment horizontal="center" vertical="center"/>
    </xf>
    <xf numFmtId="0" fontId="28" fillId="2" borderId="13" xfId="0" applyFont="1" applyFill="1" applyBorder="1" applyAlignment="1">
      <alignment horizontal="center" vertical="center"/>
    </xf>
    <xf numFmtId="17" fontId="28" fillId="2" borderId="3" xfId="2" applyNumberFormat="1" applyFont="1" applyFill="1" applyBorder="1" applyAlignment="1">
      <alignment horizontal="center" vertical="center" wrapText="1"/>
    </xf>
    <xf numFmtId="0" fontId="23" fillId="0" borderId="2" xfId="1" applyFont="1" applyBorder="1" applyAlignment="1">
      <alignment horizontal="right"/>
    </xf>
    <xf numFmtId="17" fontId="28" fillId="2" borderId="2" xfId="0" applyNumberFormat="1" applyFont="1" applyFill="1" applyBorder="1" applyAlignment="1">
      <alignment horizontal="center" vertical="center" wrapText="1"/>
    </xf>
    <xf numFmtId="0" fontId="29" fillId="0" borderId="0" xfId="0" applyFont="1" applyFill="1" applyAlignment="1">
      <alignment horizontal="right" vertical="center" wrapText="1"/>
    </xf>
    <xf numFmtId="0" fontId="29" fillId="0" borderId="1" xfId="0" applyFont="1" applyFill="1" applyBorder="1" applyAlignment="1">
      <alignment horizontal="right" vertical="center" wrapText="1"/>
    </xf>
    <xf numFmtId="0" fontId="29" fillId="0" borderId="0" xfId="2" applyFont="1" applyFill="1" applyAlignment="1">
      <alignment horizontal="right" vertical="center" wrapText="1"/>
    </xf>
    <xf numFmtId="9" fontId="28" fillId="7" borderId="10" xfId="0" applyNumberFormat="1" applyFont="1" applyFill="1" applyBorder="1" applyAlignment="1">
      <alignment horizontal="center" vertical="top" wrapText="1"/>
    </xf>
    <xf numFmtId="9" fontId="28" fillId="7" borderId="0" xfId="0" applyNumberFormat="1" applyFont="1" applyFill="1" applyBorder="1" applyAlignment="1">
      <alignment horizontal="center" vertical="top" wrapText="1"/>
    </xf>
    <xf numFmtId="9" fontId="28" fillId="7" borderId="11" xfId="0" applyNumberFormat="1" applyFont="1" applyFill="1" applyBorder="1" applyAlignment="1">
      <alignment horizontal="center" vertical="top" wrapText="1"/>
    </xf>
    <xf numFmtId="0" fontId="29" fillId="0" borderId="1" xfId="2" applyFont="1" applyFill="1" applyBorder="1" applyAlignment="1">
      <alignment horizontal="right" vertical="center" wrapText="1"/>
    </xf>
    <xf numFmtId="0" fontId="28" fillId="2" borderId="10" xfId="0" applyFont="1" applyFill="1" applyBorder="1" applyAlignment="1">
      <alignment horizontal="center" vertical="center" wrapText="1"/>
    </xf>
    <xf numFmtId="0" fontId="28" fillId="2" borderId="0" xfId="0" applyFont="1" applyFill="1" applyBorder="1" applyAlignment="1">
      <alignment horizontal="center" vertical="center" wrapText="1"/>
    </xf>
    <xf numFmtId="0" fontId="28" fillId="2" borderId="11" xfId="0" applyFont="1" applyFill="1" applyBorder="1" applyAlignment="1">
      <alignment horizontal="center" vertical="center" wrapText="1"/>
    </xf>
    <xf numFmtId="17" fontId="28" fillId="2" borderId="8" xfId="0" applyNumberFormat="1" applyFont="1" applyFill="1" applyBorder="1" applyAlignment="1">
      <alignment horizontal="center" vertical="center" wrapText="1"/>
    </xf>
    <xf numFmtId="0" fontId="29" fillId="0" borderId="0" xfId="0" applyFont="1" applyFill="1" applyAlignment="1">
      <alignment horizontal="right"/>
    </xf>
    <xf numFmtId="0" fontId="29" fillId="0" borderId="0" xfId="2" applyFont="1" applyFill="1" applyAlignment="1">
      <alignment horizontal="right"/>
    </xf>
    <xf numFmtId="0" fontId="29" fillId="0" borderId="1" xfId="0" applyFont="1" applyFill="1" applyBorder="1" applyAlignment="1">
      <alignment horizontal="right" vertical="center"/>
    </xf>
    <xf numFmtId="0" fontId="29" fillId="0" borderId="1" xfId="2" applyFont="1" applyFill="1" applyBorder="1" applyAlignment="1">
      <alignment horizontal="right" vertical="center"/>
    </xf>
    <xf numFmtId="0" fontId="28" fillId="2" borderId="3" xfId="2" applyFont="1" applyFill="1" applyBorder="1" applyAlignment="1">
      <alignment horizontal="center" vertical="center" wrapText="1"/>
    </xf>
    <xf numFmtId="0" fontId="28" fillId="2" borderId="15" xfId="2" applyFont="1" applyFill="1" applyBorder="1" applyAlignment="1">
      <alignment horizontal="center" vertical="center" wrapText="1"/>
    </xf>
    <xf numFmtId="0" fontId="7" fillId="0" borderId="1" xfId="2" applyFont="1" applyFill="1" applyBorder="1" applyAlignment="1">
      <alignment horizontal="right" vertical="center"/>
    </xf>
    <xf numFmtId="0" fontId="6" fillId="2" borderId="16" xfId="2" applyFont="1" applyFill="1" applyBorder="1" applyAlignment="1">
      <alignment horizontal="center" vertical="center" wrapText="1"/>
    </xf>
    <xf numFmtId="0" fontId="6" fillId="2" borderId="17" xfId="2" applyFont="1" applyFill="1" applyBorder="1" applyAlignment="1">
      <alignment horizontal="center" vertical="center" wrapText="1"/>
    </xf>
    <xf numFmtId="17" fontId="6" fillId="2" borderId="3" xfId="2" applyNumberFormat="1" applyFont="1" applyFill="1" applyBorder="1" applyAlignment="1">
      <alignment horizontal="center" vertical="center" wrapText="1"/>
    </xf>
    <xf numFmtId="0" fontId="6" fillId="2" borderId="3" xfId="2" applyFont="1" applyFill="1" applyBorder="1" applyAlignment="1">
      <alignment horizontal="center" vertical="center" wrapText="1"/>
    </xf>
    <xf numFmtId="0" fontId="6" fillId="2" borderId="15" xfId="2" applyFont="1" applyFill="1" applyBorder="1" applyAlignment="1">
      <alignment horizontal="center" vertical="center" wrapText="1"/>
    </xf>
    <xf numFmtId="0" fontId="16" fillId="6" borderId="0" xfId="0" applyFont="1" applyFill="1" applyBorder="1" applyAlignment="1">
      <alignment horizontal="center" vertical="center"/>
    </xf>
    <xf numFmtId="0" fontId="16" fillId="6" borderId="11" xfId="0" applyFont="1" applyFill="1" applyBorder="1" applyAlignment="1">
      <alignment horizontal="center" vertical="center"/>
    </xf>
    <xf numFmtId="0" fontId="16" fillId="6" borderId="1" xfId="0" applyFont="1" applyFill="1" applyBorder="1" applyAlignment="1">
      <alignment horizontal="center" vertical="center"/>
    </xf>
    <xf numFmtId="0" fontId="16" fillId="6" borderId="13" xfId="0" applyFont="1" applyFill="1" applyBorder="1" applyAlignment="1">
      <alignment horizontal="center" vertical="center"/>
    </xf>
    <xf numFmtId="0" fontId="6" fillId="7" borderId="10" xfId="0" applyFont="1" applyFill="1" applyBorder="1" applyAlignment="1">
      <alignment horizontal="center" vertical="top" wrapText="1"/>
    </xf>
    <xf numFmtId="0" fontId="6" fillId="7" borderId="0" xfId="0" applyFont="1" applyFill="1" applyBorder="1" applyAlignment="1">
      <alignment horizontal="center" vertical="top" wrapText="1"/>
    </xf>
    <xf numFmtId="0" fontId="6" fillId="7" borderId="11" xfId="0" applyFont="1" applyFill="1" applyBorder="1" applyAlignment="1">
      <alignment horizontal="center" vertical="top" wrapText="1"/>
    </xf>
    <xf numFmtId="0" fontId="28" fillId="2" borderId="16" xfId="0" applyFont="1" applyFill="1" applyBorder="1" applyAlignment="1">
      <alignment horizontal="center" vertical="center"/>
    </xf>
    <xf numFmtId="0" fontId="28" fillId="2" borderId="17" xfId="0" applyFont="1" applyFill="1" applyBorder="1" applyAlignment="1">
      <alignment horizontal="center" vertical="center"/>
    </xf>
    <xf numFmtId="0" fontId="28" fillId="2" borderId="15" xfId="0" applyFont="1" applyFill="1" applyBorder="1" applyAlignment="1">
      <alignment horizontal="center"/>
    </xf>
  </cellXfs>
  <cellStyles count="13">
    <cellStyle name="Cálculo 2" xfId="5"/>
    <cellStyle name="Euro" xfId="6"/>
    <cellStyle name="Euro 2" xfId="7"/>
    <cellStyle name="Hipervínculo" xfId="1" builtinId="8"/>
    <cellStyle name="Hipervínculo 2" xfId="4"/>
    <cellStyle name="Millares 2" xfId="8"/>
    <cellStyle name="Normal" xfId="0" builtinId="0"/>
    <cellStyle name="Normal 2" xfId="2"/>
    <cellStyle name="Notas 2" xfId="9"/>
    <cellStyle name="Porcentaje" xfId="3" builtinId="5"/>
    <cellStyle name="Porcentaje 2" xfId="10"/>
    <cellStyle name="Porcentaje 3" xfId="11"/>
    <cellStyle name="Salida 2" xfId="1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AEAEA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5.png"/><Relationship Id="rId1" Type="http://schemas.openxmlformats.org/officeDocument/2006/relationships/image" Target="../media/image3.png"/></Relationships>
</file>

<file path=xl/drawings/_rels/drawing2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2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0</xdr:row>
      <xdr:rowOff>190500</xdr:rowOff>
    </xdr:from>
    <xdr:to>
      <xdr:col>2</xdr:col>
      <xdr:colOff>200025</xdr:colOff>
      <xdr:row>0</xdr:row>
      <xdr:rowOff>581025</xdr:rowOff>
    </xdr:to>
    <xdr:pic>
      <xdr:nvPicPr>
        <xdr:cNvPr id="3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190500"/>
          <a:ext cx="95250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457200</xdr:colOff>
      <xdr:row>0</xdr:row>
      <xdr:rowOff>161925</xdr:rowOff>
    </xdr:from>
    <xdr:to>
      <xdr:col>8</xdr:col>
      <xdr:colOff>866775</xdr:colOff>
      <xdr:row>0</xdr:row>
      <xdr:rowOff>590550</xdr:rowOff>
    </xdr:to>
    <xdr:pic>
      <xdr:nvPicPr>
        <xdr:cNvPr id="4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0" y="161925"/>
          <a:ext cx="193357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761999</xdr:rowOff>
    </xdr:from>
    <xdr:to>
      <xdr:col>9</xdr:col>
      <xdr:colOff>0</xdr:colOff>
      <xdr:row>1</xdr:row>
      <xdr:rowOff>45718</xdr:rowOff>
    </xdr:to>
    <xdr:pic>
      <xdr:nvPicPr>
        <xdr:cNvPr id="8" name="Imagen 2" descr="linea"/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61999"/>
          <a:ext cx="6800850" cy="457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13260</xdr:rowOff>
    </xdr:from>
    <xdr:to>
      <xdr:col>9</xdr:col>
      <xdr:colOff>31733</xdr:colOff>
      <xdr:row>1</xdr:row>
      <xdr:rowOff>51360</xdr:rowOff>
    </xdr:to>
    <xdr:pic>
      <xdr:nvPicPr>
        <xdr:cNvPr id="3" name="Imagen 5" descr="linea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5260"/>
          <a:ext cx="6824249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0</xdr:row>
      <xdr:rowOff>194235</xdr:rowOff>
    </xdr:from>
    <xdr:to>
      <xdr:col>1</xdr:col>
      <xdr:colOff>263801</xdr:colOff>
      <xdr:row>0</xdr:row>
      <xdr:rowOff>622860</xdr:rowOff>
    </xdr:to>
    <xdr:pic>
      <xdr:nvPicPr>
        <xdr:cNvPr id="5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94235"/>
          <a:ext cx="1047232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181752</xdr:colOff>
      <xdr:row>0</xdr:row>
      <xdr:rowOff>165660</xdr:rowOff>
    </xdr:from>
    <xdr:to>
      <xdr:col>9</xdr:col>
      <xdr:colOff>22208</xdr:colOff>
      <xdr:row>0</xdr:row>
      <xdr:rowOff>632385</xdr:rowOff>
    </xdr:to>
    <xdr:pic>
      <xdr:nvPicPr>
        <xdr:cNvPr id="6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8268" y="165660"/>
          <a:ext cx="2126456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10930</xdr:rowOff>
    </xdr:from>
    <xdr:to>
      <xdr:col>9</xdr:col>
      <xdr:colOff>48298</xdr:colOff>
      <xdr:row>1</xdr:row>
      <xdr:rowOff>49030</xdr:rowOff>
    </xdr:to>
    <xdr:pic>
      <xdr:nvPicPr>
        <xdr:cNvPr id="3" name="Imagen 5" descr="linea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2930"/>
          <a:ext cx="6822954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0</xdr:row>
      <xdr:rowOff>191905</xdr:rowOff>
    </xdr:from>
    <xdr:to>
      <xdr:col>1</xdr:col>
      <xdr:colOff>263801</xdr:colOff>
      <xdr:row>0</xdr:row>
      <xdr:rowOff>620530</xdr:rowOff>
    </xdr:to>
    <xdr:pic>
      <xdr:nvPicPr>
        <xdr:cNvPr id="5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91905"/>
          <a:ext cx="1047232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198317</xdr:colOff>
      <xdr:row>0</xdr:row>
      <xdr:rowOff>163330</xdr:rowOff>
    </xdr:from>
    <xdr:to>
      <xdr:col>9</xdr:col>
      <xdr:colOff>38773</xdr:colOff>
      <xdr:row>0</xdr:row>
      <xdr:rowOff>630055</xdr:rowOff>
    </xdr:to>
    <xdr:pic>
      <xdr:nvPicPr>
        <xdr:cNvPr id="6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973" y="163330"/>
          <a:ext cx="2126456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13260</xdr:rowOff>
    </xdr:from>
    <xdr:to>
      <xdr:col>9</xdr:col>
      <xdr:colOff>31733</xdr:colOff>
      <xdr:row>1</xdr:row>
      <xdr:rowOff>51360</xdr:rowOff>
    </xdr:to>
    <xdr:pic>
      <xdr:nvPicPr>
        <xdr:cNvPr id="3" name="Imagen 5" descr="linea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5260"/>
          <a:ext cx="6824249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0</xdr:row>
      <xdr:rowOff>194235</xdr:rowOff>
    </xdr:from>
    <xdr:to>
      <xdr:col>1</xdr:col>
      <xdr:colOff>263801</xdr:colOff>
      <xdr:row>0</xdr:row>
      <xdr:rowOff>622860</xdr:rowOff>
    </xdr:to>
    <xdr:pic>
      <xdr:nvPicPr>
        <xdr:cNvPr id="5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94235"/>
          <a:ext cx="1047232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181752</xdr:colOff>
      <xdr:row>0</xdr:row>
      <xdr:rowOff>165660</xdr:rowOff>
    </xdr:from>
    <xdr:to>
      <xdr:col>9</xdr:col>
      <xdr:colOff>22208</xdr:colOff>
      <xdr:row>0</xdr:row>
      <xdr:rowOff>632385</xdr:rowOff>
    </xdr:to>
    <xdr:pic>
      <xdr:nvPicPr>
        <xdr:cNvPr id="6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8268" y="165660"/>
          <a:ext cx="2126456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14297</xdr:rowOff>
    </xdr:from>
    <xdr:to>
      <xdr:col>8</xdr:col>
      <xdr:colOff>40015</xdr:colOff>
      <xdr:row>1</xdr:row>
      <xdr:rowOff>52397</xdr:rowOff>
    </xdr:to>
    <xdr:pic>
      <xdr:nvPicPr>
        <xdr:cNvPr id="3" name="Imagen 5" descr="linea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6297"/>
          <a:ext cx="6826578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0</xdr:row>
      <xdr:rowOff>195272</xdr:rowOff>
    </xdr:from>
    <xdr:to>
      <xdr:col>1</xdr:col>
      <xdr:colOff>263801</xdr:colOff>
      <xdr:row>0</xdr:row>
      <xdr:rowOff>623897</xdr:rowOff>
    </xdr:to>
    <xdr:pic>
      <xdr:nvPicPr>
        <xdr:cNvPr id="5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95272"/>
          <a:ext cx="1047232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562752</xdr:colOff>
      <xdr:row>0</xdr:row>
      <xdr:rowOff>166697</xdr:rowOff>
    </xdr:from>
    <xdr:to>
      <xdr:col>8</xdr:col>
      <xdr:colOff>30490</xdr:colOff>
      <xdr:row>0</xdr:row>
      <xdr:rowOff>633422</xdr:rowOff>
    </xdr:to>
    <xdr:pic>
      <xdr:nvPicPr>
        <xdr:cNvPr id="6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4221" y="166697"/>
          <a:ext cx="2122832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10930</xdr:rowOff>
    </xdr:from>
    <xdr:to>
      <xdr:col>8</xdr:col>
      <xdr:colOff>40015</xdr:colOff>
      <xdr:row>1</xdr:row>
      <xdr:rowOff>49030</xdr:rowOff>
    </xdr:to>
    <xdr:pic>
      <xdr:nvPicPr>
        <xdr:cNvPr id="3" name="Imagen 5" descr="linea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2930"/>
          <a:ext cx="6826578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0</xdr:row>
      <xdr:rowOff>191905</xdr:rowOff>
    </xdr:from>
    <xdr:to>
      <xdr:col>1</xdr:col>
      <xdr:colOff>263801</xdr:colOff>
      <xdr:row>0</xdr:row>
      <xdr:rowOff>620530</xdr:rowOff>
    </xdr:to>
    <xdr:pic>
      <xdr:nvPicPr>
        <xdr:cNvPr id="5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91905"/>
          <a:ext cx="1047232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562752</xdr:colOff>
      <xdr:row>0</xdr:row>
      <xdr:rowOff>163330</xdr:rowOff>
    </xdr:from>
    <xdr:to>
      <xdr:col>8</xdr:col>
      <xdr:colOff>30490</xdr:colOff>
      <xdr:row>0</xdr:row>
      <xdr:rowOff>630055</xdr:rowOff>
    </xdr:to>
    <xdr:pic>
      <xdr:nvPicPr>
        <xdr:cNvPr id="6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4221" y="163330"/>
          <a:ext cx="2122832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8331</xdr:rowOff>
    </xdr:from>
    <xdr:to>
      <xdr:col>8</xdr:col>
      <xdr:colOff>222233</xdr:colOff>
      <xdr:row>1</xdr:row>
      <xdr:rowOff>46431</xdr:rowOff>
    </xdr:to>
    <xdr:pic>
      <xdr:nvPicPr>
        <xdr:cNvPr id="3" name="Imagen 5" descr="linea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0331"/>
          <a:ext cx="6818296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0</xdr:row>
      <xdr:rowOff>189306</xdr:rowOff>
    </xdr:from>
    <xdr:to>
      <xdr:col>1</xdr:col>
      <xdr:colOff>263801</xdr:colOff>
      <xdr:row>0</xdr:row>
      <xdr:rowOff>617931</xdr:rowOff>
    </xdr:to>
    <xdr:pic>
      <xdr:nvPicPr>
        <xdr:cNvPr id="5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89306"/>
          <a:ext cx="1047232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645578</xdr:colOff>
      <xdr:row>0</xdr:row>
      <xdr:rowOff>160731</xdr:rowOff>
    </xdr:from>
    <xdr:to>
      <xdr:col>8</xdr:col>
      <xdr:colOff>212708</xdr:colOff>
      <xdr:row>0</xdr:row>
      <xdr:rowOff>627456</xdr:rowOff>
    </xdr:to>
    <xdr:pic>
      <xdr:nvPicPr>
        <xdr:cNvPr id="6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1797" y="160731"/>
          <a:ext cx="2126974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13260</xdr:rowOff>
    </xdr:from>
    <xdr:to>
      <xdr:col>8</xdr:col>
      <xdr:colOff>222233</xdr:colOff>
      <xdr:row>1</xdr:row>
      <xdr:rowOff>51360</xdr:rowOff>
    </xdr:to>
    <xdr:pic>
      <xdr:nvPicPr>
        <xdr:cNvPr id="3" name="Imagen 5" descr="linea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5260"/>
          <a:ext cx="6823472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0</xdr:row>
      <xdr:rowOff>194235</xdr:rowOff>
    </xdr:from>
    <xdr:to>
      <xdr:col>1</xdr:col>
      <xdr:colOff>263801</xdr:colOff>
      <xdr:row>0</xdr:row>
      <xdr:rowOff>622860</xdr:rowOff>
    </xdr:to>
    <xdr:pic>
      <xdr:nvPicPr>
        <xdr:cNvPr id="5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94235"/>
          <a:ext cx="104775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645578</xdr:colOff>
      <xdr:row>0</xdr:row>
      <xdr:rowOff>165660</xdr:rowOff>
    </xdr:from>
    <xdr:to>
      <xdr:col>8</xdr:col>
      <xdr:colOff>212708</xdr:colOff>
      <xdr:row>0</xdr:row>
      <xdr:rowOff>632385</xdr:rowOff>
    </xdr:to>
    <xdr:pic>
      <xdr:nvPicPr>
        <xdr:cNvPr id="6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7491" y="165660"/>
          <a:ext cx="2126456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13260</xdr:rowOff>
    </xdr:from>
    <xdr:to>
      <xdr:col>8</xdr:col>
      <xdr:colOff>785450</xdr:colOff>
      <xdr:row>1</xdr:row>
      <xdr:rowOff>51360</xdr:rowOff>
    </xdr:to>
    <xdr:pic>
      <xdr:nvPicPr>
        <xdr:cNvPr id="3" name="Imagen 5" descr="linea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5260"/>
          <a:ext cx="6823472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0</xdr:row>
      <xdr:rowOff>194235</xdr:rowOff>
    </xdr:from>
    <xdr:to>
      <xdr:col>1</xdr:col>
      <xdr:colOff>263801</xdr:colOff>
      <xdr:row>0</xdr:row>
      <xdr:rowOff>622860</xdr:rowOff>
    </xdr:to>
    <xdr:pic>
      <xdr:nvPicPr>
        <xdr:cNvPr id="5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94235"/>
          <a:ext cx="104775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173469</xdr:colOff>
      <xdr:row>0</xdr:row>
      <xdr:rowOff>165660</xdr:rowOff>
    </xdr:from>
    <xdr:to>
      <xdr:col>8</xdr:col>
      <xdr:colOff>775925</xdr:colOff>
      <xdr:row>0</xdr:row>
      <xdr:rowOff>632385</xdr:rowOff>
    </xdr:to>
    <xdr:pic>
      <xdr:nvPicPr>
        <xdr:cNvPr id="6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7491" y="165660"/>
          <a:ext cx="2126456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13260</xdr:rowOff>
    </xdr:from>
    <xdr:to>
      <xdr:col>9</xdr:col>
      <xdr:colOff>31733</xdr:colOff>
      <xdr:row>1</xdr:row>
      <xdr:rowOff>51360</xdr:rowOff>
    </xdr:to>
    <xdr:pic>
      <xdr:nvPicPr>
        <xdr:cNvPr id="3" name="Imagen 5" descr="linea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5260"/>
          <a:ext cx="6823472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0</xdr:row>
      <xdr:rowOff>194235</xdr:rowOff>
    </xdr:from>
    <xdr:to>
      <xdr:col>1</xdr:col>
      <xdr:colOff>263801</xdr:colOff>
      <xdr:row>0</xdr:row>
      <xdr:rowOff>622860</xdr:rowOff>
    </xdr:to>
    <xdr:pic>
      <xdr:nvPicPr>
        <xdr:cNvPr id="5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94235"/>
          <a:ext cx="104775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181752</xdr:colOff>
      <xdr:row>0</xdr:row>
      <xdr:rowOff>165660</xdr:rowOff>
    </xdr:from>
    <xdr:to>
      <xdr:col>9</xdr:col>
      <xdr:colOff>22208</xdr:colOff>
      <xdr:row>0</xdr:row>
      <xdr:rowOff>632385</xdr:rowOff>
    </xdr:to>
    <xdr:pic>
      <xdr:nvPicPr>
        <xdr:cNvPr id="6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7491" y="165660"/>
          <a:ext cx="2126456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13260</xdr:rowOff>
    </xdr:from>
    <xdr:to>
      <xdr:col>8</xdr:col>
      <xdr:colOff>727472</xdr:colOff>
      <xdr:row>1</xdr:row>
      <xdr:rowOff>51360</xdr:rowOff>
    </xdr:to>
    <xdr:pic>
      <xdr:nvPicPr>
        <xdr:cNvPr id="3" name="Imagen 5" descr="linea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5260"/>
          <a:ext cx="68294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0</xdr:row>
      <xdr:rowOff>194235</xdr:rowOff>
    </xdr:from>
    <xdr:to>
      <xdr:col>1</xdr:col>
      <xdr:colOff>263801</xdr:colOff>
      <xdr:row>0</xdr:row>
      <xdr:rowOff>622860</xdr:rowOff>
    </xdr:to>
    <xdr:pic>
      <xdr:nvPicPr>
        <xdr:cNvPr id="5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94235"/>
          <a:ext cx="104775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115491</xdr:colOff>
      <xdr:row>0</xdr:row>
      <xdr:rowOff>165660</xdr:rowOff>
    </xdr:from>
    <xdr:to>
      <xdr:col>8</xdr:col>
      <xdr:colOff>717947</xdr:colOff>
      <xdr:row>0</xdr:row>
      <xdr:rowOff>632385</xdr:rowOff>
    </xdr:to>
    <xdr:pic>
      <xdr:nvPicPr>
        <xdr:cNvPr id="6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7491" y="165660"/>
          <a:ext cx="2126456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2378</xdr:rowOff>
    </xdr:from>
    <xdr:to>
      <xdr:col>13</xdr:col>
      <xdr:colOff>554831</xdr:colOff>
      <xdr:row>1</xdr:row>
      <xdr:rowOff>40478</xdr:rowOff>
    </xdr:to>
    <xdr:pic>
      <xdr:nvPicPr>
        <xdr:cNvPr id="3" name="Imagen 5" descr="linea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64378"/>
          <a:ext cx="6823472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0</xdr:row>
      <xdr:rowOff>183353</xdr:rowOff>
    </xdr:from>
    <xdr:to>
      <xdr:col>3</xdr:col>
      <xdr:colOff>8334</xdr:colOff>
      <xdr:row>0</xdr:row>
      <xdr:rowOff>611978</xdr:rowOff>
    </xdr:to>
    <xdr:pic>
      <xdr:nvPicPr>
        <xdr:cNvPr id="5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83353"/>
          <a:ext cx="104775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383382</xdr:colOff>
      <xdr:row>0</xdr:row>
      <xdr:rowOff>154778</xdr:rowOff>
    </xdr:from>
    <xdr:to>
      <xdr:col>13</xdr:col>
      <xdr:colOff>545306</xdr:colOff>
      <xdr:row>0</xdr:row>
      <xdr:rowOff>621503</xdr:rowOff>
    </xdr:to>
    <xdr:pic>
      <xdr:nvPicPr>
        <xdr:cNvPr id="6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7491" y="154778"/>
          <a:ext cx="2126456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10930</xdr:rowOff>
    </xdr:from>
    <xdr:to>
      <xdr:col>9</xdr:col>
      <xdr:colOff>31733</xdr:colOff>
      <xdr:row>1</xdr:row>
      <xdr:rowOff>49030</xdr:rowOff>
    </xdr:to>
    <xdr:pic>
      <xdr:nvPicPr>
        <xdr:cNvPr id="3" name="Imagen 5" descr="linea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2930"/>
          <a:ext cx="6824249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0</xdr:row>
      <xdr:rowOff>191905</xdr:rowOff>
    </xdr:from>
    <xdr:to>
      <xdr:col>1</xdr:col>
      <xdr:colOff>263801</xdr:colOff>
      <xdr:row>0</xdr:row>
      <xdr:rowOff>620530</xdr:rowOff>
    </xdr:to>
    <xdr:pic>
      <xdr:nvPicPr>
        <xdr:cNvPr id="5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91905"/>
          <a:ext cx="1047232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181752</xdr:colOff>
      <xdr:row>0</xdr:row>
      <xdr:rowOff>163330</xdr:rowOff>
    </xdr:from>
    <xdr:to>
      <xdr:col>9</xdr:col>
      <xdr:colOff>22208</xdr:colOff>
      <xdr:row>0</xdr:row>
      <xdr:rowOff>630055</xdr:rowOff>
    </xdr:to>
    <xdr:pic>
      <xdr:nvPicPr>
        <xdr:cNvPr id="6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8268" y="163330"/>
          <a:ext cx="2126456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10930</xdr:rowOff>
    </xdr:from>
    <xdr:to>
      <xdr:col>8</xdr:col>
      <xdr:colOff>727472</xdr:colOff>
      <xdr:row>1</xdr:row>
      <xdr:rowOff>49030</xdr:rowOff>
    </xdr:to>
    <xdr:pic>
      <xdr:nvPicPr>
        <xdr:cNvPr id="3" name="Imagen 5" descr="linea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2930"/>
          <a:ext cx="68294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0</xdr:row>
      <xdr:rowOff>191905</xdr:rowOff>
    </xdr:from>
    <xdr:to>
      <xdr:col>1</xdr:col>
      <xdr:colOff>263801</xdr:colOff>
      <xdr:row>0</xdr:row>
      <xdr:rowOff>620530</xdr:rowOff>
    </xdr:to>
    <xdr:pic>
      <xdr:nvPicPr>
        <xdr:cNvPr id="5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91905"/>
          <a:ext cx="1047232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115491</xdr:colOff>
      <xdr:row>0</xdr:row>
      <xdr:rowOff>163330</xdr:rowOff>
    </xdr:from>
    <xdr:to>
      <xdr:col>8</xdr:col>
      <xdr:colOff>717947</xdr:colOff>
      <xdr:row>0</xdr:row>
      <xdr:rowOff>630055</xdr:rowOff>
    </xdr:to>
    <xdr:pic>
      <xdr:nvPicPr>
        <xdr:cNvPr id="6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3444" y="163330"/>
          <a:ext cx="2126456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10930</xdr:rowOff>
    </xdr:from>
    <xdr:to>
      <xdr:col>9</xdr:col>
      <xdr:colOff>31733</xdr:colOff>
      <xdr:row>1</xdr:row>
      <xdr:rowOff>49030</xdr:rowOff>
    </xdr:to>
    <xdr:pic>
      <xdr:nvPicPr>
        <xdr:cNvPr id="3" name="Imagen 5" descr="linea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2930"/>
          <a:ext cx="6824249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0</xdr:row>
      <xdr:rowOff>191905</xdr:rowOff>
    </xdr:from>
    <xdr:to>
      <xdr:col>1</xdr:col>
      <xdr:colOff>263801</xdr:colOff>
      <xdr:row>0</xdr:row>
      <xdr:rowOff>620530</xdr:rowOff>
    </xdr:to>
    <xdr:pic>
      <xdr:nvPicPr>
        <xdr:cNvPr id="5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91905"/>
          <a:ext cx="1047232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181752</xdr:colOff>
      <xdr:row>0</xdr:row>
      <xdr:rowOff>163330</xdr:rowOff>
    </xdr:from>
    <xdr:to>
      <xdr:col>9</xdr:col>
      <xdr:colOff>22208</xdr:colOff>
      <xdr:row>0</xdr:row>
      <xdr:rowOff>630055</xdr:rowOff>
    </xdr:to>
    <xdr:pic>
      <xdr:nvPicPr>
        <xdr:cNvPr id="6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8268" y="163330"/>
          <a:ext cx="2126456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10930</xdr:rowOff>
    </xdr:from>
    <xdr:to>
      <xdr:col>8</xdr:col>
      <xdr:colOff>106276</xdr:colOff>
      <xdr:row>1</xdr:row>
      <xdr:rowOff>49030</xdr:rowOff>
    </xdr:to>
    <xdr:pic>
      <xdr:nvPicPr>
        <xdr:cNvPr id="3" name="Imagen 5" descr="linea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2930"/>
          <a:ext cx="6821401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0</xdr:row>
      <xdr:rowOff>191905</xdr:rowOff>
    </xdr:from>
    <xdr:to>
      <xdr:col>0</xdr:col>
      <xdr:colOff>1514475</xdr:colOff>
      <xdr:row>0</xdr:row>
      <xdr:rowOff>620530</xdr:rowOff>
    </xdr:to>
    <xdr:pic>
      <xdr:nvPicPr>
        <xdr:cNvPr id="5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91905"/>
          <a:ext cx="104775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256295</xdr:colOff>
      <xdr:row>0</xdr:row>
      <xdr:rowOff>163330</xdr:rowOff>
    </xdr:from>
    <xdr:to>
      <xdr:col>8</xdr:col>
      <xdr:colOff>96751</xdr:colOff>
      <xdr:row>0</xdr:row>
      <xdr:rowOff>630055</xdr:rowOff>
    </xdr:to>
    <xdr:pic>
      <xdr:nvPicPr>
        <xdr:cNvPr id="6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5420" y="163330"/>
          <a:ext cx="2126456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10930</xdr:rowOff>
    </xdr:from>
    <xdr:to>
      <xdr:col>8</xdr:col>
      <xdr:colOff>164255</xdr:colOff>
      <xdr:row>1</xdr:row>
      <xdr:rowOff>49030</xdr:rowOff>
    </xdr:to>
    <xdr:pic>
      <xdr:nvPicPr>
        <xdr:cNvPr id="3" name="Imagen 5" descr="linea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2930"/>
          <a:ext cx="6819849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0</xdr:row>
      <xdr:rowOff>191905</xdr:rowOff>
    </xdr:from>
    <xdr:to>
      <xdr:col>1</xdr:col>
      <xdr:colOff>189258</xdr:colOff>
      <xdr:row>0</xdr:row>
      <xdr:rowOff>620530</xdr:rowOff>
    </xdr:to>
    <xdr:pic>
      <xdr:nvPicPr>
        <xdr:cNvPr id="5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91905"/>
          <a:ext cx="1044127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314274</xdr:colOff>
      <xdr:row>0</xdr:row>
      <xdr:rowOff>163330</xdr:rowOff>
    </xdr:from>
    <xdr:to>
      <xdr:col>8</xdr:col>
      <xdr:colOff>154730</xdr:colOff>
      <xdr:row>0</xdr:row>
      <xdr:rowOff>630055</xdr:rowOff>
    </xdr:to>
    <xdr:pic>
      <xdr:nvPicPr>
        <xdr:cNvPr id="6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3868" y="163330"/>
          <a:ext cx="2126456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10930</xdr:rowOff>
    </xdr:from>
    <xdr:to>
      <xdr:col>8</xdr:col>
      <xdr:colOff>172537</xdr:colOff>
      <xdr:row>1</xdr:row>
      <xdr:rowOff>49030</xdr:rowOff>
    </xdr:to>
    <xdr:pic>
      <xdr:nvPicPr>
        <xdr:cNvPr id="3" name="Imagen 5" descr="linea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2930"/>
          <a:ext cx="6822178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0</xdr:row>
      <xdr:rowOff>191905</xdr:rowOff>
    </xdr:from>
    <xdr:to>
      <xdr:col>1</xdr:col>
      <xdr:colOff>197540</xdr:colOff>
      <xdr:row>0</xdr:row>
      <xdr:rowOff>620530</xdr:rowOff>
    </xdr:to>
    <xdr:pic>
      <xdr:nvPicPr>
        <xdr:cNvPr id="5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91905"/>
          <a:ext cx="1046456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322556</xdr:colOff>
      <xdr:row>0</xdr:row>
      <xdr:rowOff>163330</xdr:rowOff>
    </xdr:from>
    <xdr:to>
      <xdr:col>8</xdr:col>
      <xdr:colOff>163012</xdr:colOff>
      <xdr:row>0</xdr:row>
      <xdr:rowOff>630055</xdr:rowOff>
    </xdr:to>
    <xdr:pic>
      <xdr:nvPicPr>
        <xdr:cNvPr id="6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197" y="163330"/>
          <a:ext cx="2126456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10930</xdr:rowOff>
    </xdr:from>
    <xdr:to>
      <xdr:col>8</xdr:col>
      <xdr:colOff>172537</xdr:colOff>
      <xdr:row>1</xdr:row>
      <xdr:rowOff>49030</xdr:rowOff>
    </xdr:to>
    <xdr:pic>
      <xdr:nvPicPr>
        <xdr:cNvPr id="3" name="Imagen 5" descr="linea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2930"/>
          <a:ext cx="6822178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0</xdr:row>
      <xdr:rowOff>191905</xdr:rowOff>
    </xdr:from>
    <xdr:to>
      <xdr:col>1</xdr:col>
      <xdr:colOff>197540</xdr:colOff>
      <xdr:row>0</xdr:row>
      <xdr:rowOff>620530</xdr:rowOff>
    </xdr:to>
    <xdr:pic>
      <xdr:nvPicPr>
        <xdr:cNvPr id="5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91905"/>
          <a:ext cx="1046456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322556</xdr:colOff>
      <xdr:row>0</xdr:row>
      <xdr:rowOff>163330</xdr:rowOff>
    </xdr:from>
    <xdr:to>
      <xdr:col>8</xdr:col>
      <xdr:colOff>163012</xdr:colOff>
      <xdr:row>0</xdr:row>
      <xdr:rowOff>630055</xdr:rowOff>
    </xdr:to>
    <xdr:pic>
      <xdr:nvPicPr>
        <xdr:cNvPr id="6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197" y="163330"/>
          <a:ext cx="2126456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10930</xdr:rowOff>
    </xdr:from>
    <xdr:to>
      <xdr:col>8</xdr:col>
      <xdr:colOff>785450</xdr:colOff>
      <xdr:row>1</xdr:row>
      <xdr:rowOff>49030</xdr:rowOff>
    </xdr:to>
    <xdr:pic>
      <xdr:nvPicPr>
        <xdr:cNvPr id="3" name="Imagen 5" descr="linea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2930"/>
          <a:ext cx="6827872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0</xdr:row>
      <xdr:rowOff>191905</xdr:rowOff>
    </xdr:from>
    <xdr:to>
      <xdr:col>1</xdr:col>
      <xdr:colOff>263801</xdr:colOff>
      <xdr:row>0</xdr:row>
      <xdr:rowOff>620530</xdr:rowOff>
    </xdr:to>
    <xdr:pic>
      <xdr:nvPicPr>
        <xdr:cNvPr id="5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91905"/>
          <a:ext cx="1047232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173469</xdr:colOff>
      <xdr:row>0</xdr:row>
      <xdr:rowOff>163330</xdr:rowOff>
    </xdr:from>
    <xdr:to>
      <xdr:col>8</xdr:col>
      <xdr:colOff>775925</xdr:colOff>
      <xdr:row>0</xdr:row>
      <xdr:rowOff>630055</xdr:rowOff>
    </xdr:to>
    <xdr:pic>
      <xdr:nvPicPr>
        <xdr:cNvPr id="6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1891" y="163330"/>
          <a:ext cx="2126456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10930</xdr:rowOff>
    </xdr:from>
    <xdr:to>
      <xdr:col>8</xdr:col>
      <xdr:colOff>727472</xdr:colOff>
      <xdr:row>1</xdr:row>
      <xdr:rowOff>49030</xdr:rowOff>
    </xdr:to>
    <xdr:pic>
      <xdr:nvPicPr>
        <xdr:cNvPr id="3" name="Imagen 5" descr="linea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2930"/>
          <a:ext cx="68294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0</xdr:row>
      <xdr:rowOff>191905</xdr:rowOff>
    </xdr:from>
    <xdr:to>
      <xdr:col>1</xdr:col>
      <xdr:colOff>263801</xdr:colOff>
      <xdr:row>0</xdr:row>
      <xdr:rowOff>620530</xdr:rowOff>
    </xdr:to>
    <xdr:pic>
      <xdr:nvPicPr>
        <xdr:cNvPr id="5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91905"/>
          <a:ext cx="1047232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115491</xdr:colOff>
      <xdr:row>0</xdr:row>
      <xdr:rowOff>163330</xdr:rowOff>
    </xdr:from>
    <xdr:to>
      <xdr:col>8</xdr:col>
      <xdr:colOff>717947</xdr:colOff>
      <xdr:row>0</xdr:row>
      <xdr:rowOff>630055</xdr:rowOff>
    </xdr:to>
    <xdr:pic>
      <xdr:nvPicPr>
        <xdr:cNvPr id="6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3444" y="163330"/>
          <a:ext cx="2126456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10930</xdr:rowOff>
    </xdr:from>
    <xdr:to>
      <xdr:col>8</xdr:col>
      <xdr:colOff>727472</xdr:colOff>
      <xdr:row>1</xdr:row>
      <xdr:rowOff>49030</xdr:rowOff>
    </xdr:to>
    <xdr:pic>
      <xdr:nvPicPr>
        <xdr:cNvPr id="3" name="Imagen 5" descr="linea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2930"/>
          <a:ext cx="68294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0</xdr:row>
      <xdr:rowOff>191905</xdr:rowOff>
    </xdr:from>
    <xdr:to>
      <xdr:col>1</xdr:col>
      <xdr:colOff>263801</xdr:colOff>
      <xdr:row>0</xdr:row>
      <xdr:rowOff>620530</xdr:rowOff>
    </xdr:to>
    <xdr:pic>
      <xdr:nvPicPr>
        <xdr:cNvPr id="5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91905"/>
          <a:ext cx="1047232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115491</xdr:colOff>
      <xdr:row>0</xdr:row>
      <xdr:rowOff>163330</xdr:rowOff>
    </xdr:from>
    <xdr:to>
      <xdr:col>8</xdr:col>
      <xdr:colOff>717947</xdr:colOff>
      <xdr:row>0</xdr:row>
      <xdr:rowOff>630055</xdr:rowOff>
    </xdr:to>
    <xdr:pic>
      <xdr:nvPicPr>
        <xdr:cNvPr id="6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3444" y="163330"/>
          <a:ext cx="2126456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8331</xdr:rowOff>
    </xdr:from>
    <xdr:to>
      <xdr:col>8</xdr:col>
      <xdr:colOff>554831</xdr:colOff>
      <xdr:row>1</xdr:row>
      <xdr:rowOff>46431</xdr:rowOff>
    </xdr:to>
    <xdr:pic>
      <xdr:nvPicPr>
        <xdr:cNvPr id="8" name="Imagen 5" descr="linea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0331"/>
          <a:ext cx="6823472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0</xdr:row>
      <xdr:rowOff>189306</xdr:rowOff>
    </xdr:from>
    <xdr:to>
      <xdr:col>1</xdr:col>
      <xdr:colOff>264319</xdr:colOff>
      <xdr:row>0</xdr:row>
      <xdr:rowOff>617931</xdr:rowOff>
    </xdr:to>
    <xdr:pic>
      <xdr:nvPicPr>
        <xdr:cNvPr id="9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89306"/>
          <a:ext cx="104775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704850</xdr:colOff>
      <xdr:row>0</xdr:row>
      <xdr:rowOff>160731</xdr:rowOff>
    </xdr:from>
    <xdr:to>
      <xdr:col>9</xdr:col>
      <xdr:colOff>3572</xdr:colOff>
      <xdr:row>0</xdr:row>
      <xdr:rowOff>627456</xdr:rowOff>
    </xdr:to>
    <xdr:pic>
      <xdr:nvPicPr>
        <xdr:cNvPr id="10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7491" y="160731"/>
          <a:ext cx="2126456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10930</xdr:rowOff>
    </xdr:from>
    <xdr:to>
      <xdr:col>8</xdr:col>
      <xdr:colOff>487276</xdr:colOff>
      <xdr:row>1</xdr:row>
      <xdr:rowOff>49030</xdr:rowOff>
    </xdr:to>
    <xdr:pic>
      <xdr:nvPicPr>
        <xdr:cNvPr id="3" name="Imagen 5" descr="linea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2930"/>
          <a:ext cx="6821401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0</xdr:row>
      <xdr:rowOff>191905</xdr:rowOff>
    </xdr:from>
    <xdr:to>
      <xdr:col>1</xdr:col>
      <xdr:colOff>512279</xdr:colOff>
      <xdr:row>0</xdr:row>
      <xdr:rowOff>620530</xdr:rowOff>
    </xdr:to>
    <xdr:pic>
      <xdr:nvPicPr>
        <xdr:cNvPr id="5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91905"/>
          <a:ext cx="1045679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637295</xdr:colOff>
      <xdr:row>0</xdr:row>
      <xdr:rowOff>163330</xdr:rowOff>
    </xdr:from>
    <xdr:to>
      <xdr:col>8</xdr:col>
      <xdr:colOff>477751</xdr:colOff>
      <xdr:row>0</xdr:row>
      <xdr:rowOff>630055</xdr:rowOff>
    </xdr:to>
    <xdr:pic>
      <xdr:nvPicPr>
        <xdr:cNvPr id="6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5420" y="163330"/>
          <a:ext cx="2126456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7307</xdr:rowOff>
    </xdr:from>
    <xdr:to>
      <xdr:col>8</xdr:col>
      <xdr:colOff>553537</xdr:colOff>
      <xdr:row>1</xdr:row>
      <xdr:rowOff>45407</xdr:rowOff>
    </xdr:to>
    <xdr:pic>
      <xdr:nvPicPr>
        <xdr:cNvPr id="3" name="Imagen 5" descr="linea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69307"/>
          <a:ext cx="6822178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0</xdr:row>
      <xdr:rowOff>188282</xdr:rowOff>
    </xdr:from>
    <xdr:to>
      <xdr:col>1</xdr:col>
      <xdr:colOff>263801</xdr:colOff>
      <xdr:row>0</xdr:row>
      <xdr:rowOff>616907</xdr:rowOff>
    </xdr:to>
    <xdr:pic>
      <xdr:nvPicPr>
        <xdr:cNvPr id="5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88282"/>
          <a:ext cx="1047232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703556</xdr:colOff>
      <xdr:row>0</xdr:row>
      <xdr:rowOff>159707</xdr:rowOff>
    </xdr:from>
    <xdr:to>
      <xdr:col>9</xdr:col>
      <xdr:colOff>2278</xdr:colOff>
      <xdr:row>0</xdr:row>
      <xdr:rowOff>626432</xdr:rowOff>
    </xdr:to>
    <xdr:pic>
      <xdr:nvPicPr>
        <xdr:cNvPr id="6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197" y="159707"/>
          <a:ext cx="2126456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7307</xdr:rowOff>
    </xdr:from>
    <xdr:to>
      <xdr:col>7</xdr:col>
      <xdr:colOff>354755</xdr:colOff>
      <xdr:row>1</xdr:row>
      <xdr:rowOff>45407</xdr:rowOff>
    </xdr:to>
    <xdr:pic>
      <xdr:nvPicPr>
        <xdr:cNvPr id="3" name="Imagen 5" descr="linea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69307"/>
          <a:ext cx="6837708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0</xdr:row>
      <xdr:rowOff>188282</xdr:rowOff>
    </xdr:from>
    <xdr:to>
      <xdr:col>1</xdr:col>
      <xdr:colOff>263801</xdr:colOff>
      <xdr:row>0</xdr:row>
      <xdr:rowOff>616907</xdr:rowOff>
    </xdr:to>
    <xdr:pic>
      <xdr:nvPicPr>
        <xdr:cNvPr id="5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88282"/>
          <a:ext cx="1047232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504774</xdr:colOff>
      <xdr:row>0</xdr:row>
      <xdr:rowOff>159707</xdr:rowOff>
    </xdr:from>
    <xdr:to>
      <xdr:col>7</xdr:col>
      <xdr:colOff>345230</xdr:colOff>
      <xdr:row>0</xdr:row>
      <xdr:rowOff>626432</xdr:rowOff>
    </xdr:to>
    <xdr:pic>
      <xdr:nvPicPr>
        <xdr:cNvPr id="6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01727" y="159707"/>
          <a:ext cx="2126456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9637</xdr:rowOff>
    </xdr:from>
    <xdr:to>
      <xdr:col>7</xdr:col>
      <xdr:colOff>669494</xdr:colOff>
      <xdr:row>1</xdr:row>
      <xdr:rowOff>47737</xdr:rowOff>
    </xdr:to>
    <xdr:pic>
      <xdr:nvPicPr>
        <xdr:cNvPr id="3" name="Imagen 5" descr="linea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1637"/>
          <a:ext cx="68250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0</xdr:row>
      <xdr:rowOff>190612</xdr:rowOff>
    </xdr:from>
    <xdr:to>
      <xdr:col>1</xdr:col>
      <xdr:colOff>263801</xdr:colOff>
      <xdr:row>0</xdr:row>
      <xdr:rowOff>619237</xdr:rowOff>
    </xdr:to>
    <xdr:pic>
      <xdr:nvPicPr>
        <xdr:cNvPr id="5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90612"/>
          <a:ext cx="1047232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57513</xdr:colOff>
      <xdr:row>0</xdr:row>
      <xdr:rowOff>162037</xdr:rowOff>
    </xdr:from>
    <xdr:to>
      <xdr:col>7</xdr:col>
      <xdr:colOff>659969</xdr:colOff>
      <xdr:row>0</xdr:row>
      <xdr:rowOff>628762</xdr:rowOff>
    </xdr:to>
    <xdr:pic>
      <xdr:nvPicPr>
        <xdr:cNvPr id="6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9044" y="162037"/>
          <a:ext cx="2126456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9637</xdr:rowOff>
    </xdr:from>
    <xdr:to>
      <xdr:col>9</xdr:col>
      <xdr:colOff>64863</xdr:colOff>
      <xdr:row>1</xdr:row>
      <xdr:rowOff>47737</xdr:rowOff>
    </xdr:to>
    <xdr:pic>
      <xdr:nvPicPr>
        <xdr:cNvPr id="3" name="Imagen 5" descr="linea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1637"/>
          <a:ext cx="682166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0</xdr:row>
      <xdr:rowOff>190612</xdr:rowOff>
    </xdr:from>
    <xdr:to>
      <xdr:col>1</xdr:col>
      <xdr:colOff>263801</xdr:colOff>
      <xdr:row>0</xdr:row>
      <xdr:rowOff>619237</xdr:rowOff>
    </xdr:to>
    <xdr:pic>
      <xdr:nvPicPr>
        <xdr:cNvPr id="5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90612"/>
          <a:ext cx="1047232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214882</xdr:colOff>
      <xdr:row>0</xdr:row>
      <xdr:rowOff>162037</xdr:rowOff>
    </xdr:from>
    <xdr:to>
      <xdr:col>9</xdr:col>
      <xdr:colOff>55338</xdr:colOff>
      <xdr:row>0</xdr:row>
      <xdr:rowOff>628762</xdr:rowOff>
    </xdr:to>
    <xdr:pic>
      <xdr:nvPicPr>
        <xdr:cNvPr id="6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5679" y="162037"/>
          <a:ext cx="2126456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13260</xdr:rowOff>
    </xdr:from>
    <xdr:to>
      <xdr:col>9</xdr:col>
      <xdr:colOff>23450</xdr:colOff>
      <xdr:row>1</xdr:row>
      <xdr:rowOff>51360</xdr:rowOff>
    </xdr:to>
    <xdr:pic>
      <xdr:nvPicPr>
        <xdr:cNvPr id="3" name="Imagen 5" descr="linea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5260"/>
          <a:ext cx="6823472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0</xdr:row>
      <xdr:rowOff>194235</xdr:rowOff>
    </xdr:from>
    <xdr:to>
      <xdr:col>1</xdr:col>
      <xdr:colOff>263801</xdr:colOff>
      <xdr:row>0</xdr:row>
      <xdr:rowOff>622860</xdr:rowOff>
    </xdr:to>
    <xdr:pic>
      <xdr:nvPicPr>
        <xdr:cNvPr id="5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94235"/>
          <a:ext cx="104775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173469</xdr:colOff>
      <xdr:row>0</xdr:row>
      <xdr:rowOff>165660</xdr:rowOff>
    </xdr:from>
    <xdr:to>
      <xdr:col>9</xdr:col>
      <xdr:colOff>13925</xdr:colOff>
      <xdr:row>0</xdr:row>
      <xdr:rowOff>632385</xdr:rowOff>
    </xdr:to>
    <xdr:pic>
      <xdr:nvPicPr>
        <xdr:cNvPr id="6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7491" y="165660"/>
          <a:ext cx="2126456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13260</xdr:rowOff>
    </xdr:from>
    <xdr:to>
      <xdr:col>9</xdr:col>
      <xdr:colOff>48298</xdr:colOff>
      <xdr:row>1</xdr:row>
      <xdr:rowOff>51360</xdr:rowOff>
    </xdr:to>
    <xdr:pic>
      <xdr:nvPicPr>
        <xdr:cNvPr id="3" name="Imagen 5" descr="linea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5260"/>
          <a:ext cx="6823472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0</xdr:row>
      <xdr:rowOff>194235</xdr:rowOff>
    </xdr:from>
    <xdr:to>
      <xdr:col>1</xdr:col>
      <xdr:colOff>263801</xdr:colOff>
      <xdr:row>0</xdr:row>
      <xdr:rowOff>622860</xdr:rowOff>
    </xdr:to>
    <xdr:pic>
      <xdr:nvPicPr>
        <xdr:cNvPr id="5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94235"/>
          <a:ext cx="104775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198317</xdr:colOff>
      <xdr:row>0</xdr:row>
      <xdr:rowOff>165660</xdr:rowOff>
    </xdr:from>
    <xdr:to>
      <xdr:col>9</xdr:col>
      <xdr:colOff>38773</xdr:colOff>
      <xdr:row>0</xdr:row>
      <xdr:rowOff>632385</xdr:rowOff>
    </xdr:to>
    <xdr:pic>
      <xdr:nvPicPr>
        <xdr:cNvPr id="6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7491" y="165660"/>
          <a:ext cx="2126456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10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tabColor rgb="FFFF0000"/>
  </sheetPr>
  <dimension ref="A1:J48"/>
  <sheetViews>
    <sheetView tabSelected="1" zoomScaleNormal="100" workbookViewId="0">
      <selection sqref="A1:I1"/>
    </sheetView>
  </sheetViews>
  <sheetFormatPr baseColWidth="10" defaultRowHeight="12.75" x14ac:dyDescent="0.2"/>
  <cols>
    <col min="1" max="1" width="6.28515625" style="8" customWidth="1"/>
    <col min="2" max="2" width="11.42578125" style="1"/>
    <col min="3" max="3" width="14" style="1" customWidth="1"/>
    <col min="4" max="8" width="11.42578125" style="1"/>
    <col min="9" max="9" width="13.140625" style="1" customWidth="1"/>
    <col min="10" max="252" width="11.42578125" style="1"/>
    <col min="253" max="253" width="6.28515625" style="1" customWidth="1"/>
    <col min="254" max="254" width="11.42578125" style="1"/>
    <col min="255" max="255" width="14" style="1" customWidth="1"/>
    <col min="256" max="508" width="11.42578125" style="1"/>
    <col min="509" max="509" width="6.28515625" style="1" customWidth="1"/>
    <col min="510" max="510" width="11.42578125" style="1"/>
    <col min="511" max="511" width="14" style="1" customWidth="1"/>
    <col min="512" max="764" width="11.42578125" style="1"/>
    <col min="765" max="765" width="6.28515625" style="1" customWidth="1"/>
    <col min="766" max="766" width="11.42578125" style="1"/>
    <col min="767" max="767" width="14" style="1" customWidth="1"/>
    <col min="768" max="1020" width="11.42578125" style="1"/>
    <col min="1021" max="1021" width="6.28515625" style="1" customWidth="1"/>
    <col min="1022" max="1022" width="11.42578125" style="1"/>
    <col min="1023" max="1023" width="14" style="1" customWidth="1"/>
    <col min="1024" max="1276" width="11.42578125" style="1"/>
    <col min="1277" max="1277" width="6.28515625" style="1" customWidth="1"/>
    <col min="1278" max="1278" width="11.42578125" style="1"/>
    <col min="1279" max="1279" width="14" style="1" customWidth="1"/>
    <col min="1280" max="1532" width="11.42578125" style="1"/>
    <col min="1533" max="1533" width="6.28515625" style="1" customWidth="1"/>
    <col min="1534" max="1534" width="11.42578125" style="1"/>
    <col min="1535" max="1535" width="14" style="1" customWidth="1"/>
    <col min="1536" max="1788" width="11.42578125" style="1"/>
    <col min="1789" max="1789" width="6.28515625" style="1" customWidth="1"/>
    <col min="1790" max="1790" width="11.42578125" style="1"/>
    <col min="1791" max="1791" width="14" style="1" customWidth="1"/>
    <col min="1792" max="2044" width="11.42578125" style="1"/>
    <col min="2045" max="2045" width="6.28515625" style="1" customWidth="1"/>
    <col min="2046" max="2046" width="11.42578125" style="1"/>
    <col min="2047" max="2047" width="14" style="1" customWidth="1"/>
    <col min="2048" max="2300" width="11.42578125" style="1"/>
    <col min="2301" max="2301" width="6.28515625" style="1" customWidth="1"/>
    <col min="2302" max="2302" width="11.42578125" style="1"/>
    <col min="2303" max="2303" width="14" style="1" customWidth="1"/>
    <col min="2304" max="2556" width="11.42578125" style="1"/>
    <col min="2557" max="2557" width="6.28515625" style="1" customWidth="1"/>
    <col min="2558" max="2558" width="11.42578125" style="1"/>
    <col min="2559" max="2559" width="14" style="1" customWidth="1"/>
    <col min="2560" max="2812" width="11.42578125" style="1"/>
    <col min="2813" max="2813" width="6.28515625" style="1" customWidth="1"/>
    <col min="2814" max="2814" width="11.42578125" style="1"/>
    <col min="2815" max="2815" width="14" style="1" customWidth="1"/>
    <col min="2816" max="3068" width="11.42578125" style="1"/>
    <col min="3069" max="3069" width="6.28515625" style="1" customWidth="1"/>
    <col min="3070" max="3070" width="11.42578125" style="1"/>
    <col min="3071" max="3071" width="14" style="1" customWidth="1"/>
    <col min="3072" max="3324" width="11.42578125" style="1"/>
    <col min="3325" max="3325" width="6.28515625" style="1" customWidth="1"/>
    <col min="3326" max="3326" width="11.42578125" style="1"/>
    <col min="3327" max="3327" width="14" style="1" customWidth="1"/>
    <col min="3328" max="3580" width="11.42578125" style="1"/>
    <col min="3581" max="3581" width="6.28515625" style="1" customWidth="1"/>
    <col min="3582" max="3582" width="11.42578125" style="1"/>
    <col min="3583" max="3583" width="14" style="1" customWidth="1"/>
    <col min="3584" max="3836" width="11.42578125" style="1"/>
    <col min="3837" max="3837" width="6.28515625" style="1" customWidth="1"/>
    <col min="3838" max="3838" width="11.42578125" style="1"/>
    <col min="3839" max="3839" width="14" style="1" customWidth="1"/>
    <col min="3840" max="4092" width="11.42578125" style="1"/>
    <col min="4093" max="4093" width="6.28515625" style="1" customWidth="1"/>
    <col min="4094" max="4094" width="11.42578125" style="1"/>
    <col min="4095" max="4095" width="14" style="1" customWidth="1"/>
    <col min="4096" max="4348" width="11.42578125" style="1"/>
    <col min="4349" max="4349" width="6.28515625" style="1" customWidth="1"/>
    <col min="4350" max="4350" width="11.42578125" style="1"/>
    <col min="4351" max="4351" width="14" style="1" customWidth="1"/>
    <col min="4352" max="4604" width="11.42578125" style="1"/>
    <col min="4605" max="4605" width="6.28515625" style="1" customWidth="1"/>
    <col min="4606" max="4606" width="11.42578125" style="1"/>
    <col min="4607" max="4607" width="14" style="1" customWidth="1"/>
    <col min="4608" max="4860" width="11.42578125" style="1"/>
    <col min="4861" max="4861" width="6.28515625" style="1" customWidth="1"/>
    <col min="4862" max="4862" width="11.42578125" style="1"/>
    <col min="4863" max="4863" width="14" style="1" customWidth="1"/>
    <col min="4864" max="5116" width="11.42578125" style="1"/>
    <col min="5117" max="5117" width="6.28515625" style="1" customWidth="1"/>
    <col min="5118" max="5118" width="11.42578125" style="1"/>
    <col min="5119" max="5119" width="14" style="1" customWidth="1"/>
    <col min="5120" max="5372" width="11.42578125" style="1"/>
    <col min="5373" max="5373" width="6.28515625" style="1" customWidth="1"/>
    <col min="5374" max="5374" width="11.42578125" style="1"/>
    <col min="5375" max="5375" width="14" style="1" customWidth="1"/>
    <col min="5376" max="5628" width="11.42578125" style="1"/>
    <col min="5629" max="5629" width="6.28515625" style="1" customWidth="1"/>
    <col min="5630" max="5630" width="11.42578125" style="1"/>
    <col min="5631" max="5631" width="14" style="1" customWidth="1"/>
    <col min="5632" max="5884" width="11.42578125" style="1"/>
    <col min="5885" max="5885" width="6.28515625" style="1" customWidth="1"/>
    <col min="5886" max="5886" width="11.42578125" style="1"/>
    <col min="5887" max="5887" width="14" style="1" customWidth="1"/>
    <col min="5888" max="6140" width="11.42578125" style="1"/>
    <col min="6141" max="6141" width="6.28515625" style="1" customWidth="1"/>
    <col min="6142" max="6142" width="11.42578125" style="1"/>
    <col min="6143" max="6143" width="14" style="1" customWidth="1"/>
    <col min="6144" max="6396" width="11.42578125" style="1"/>
    <col min="6397" max="6397" width="6.28515625" style="1" customWidth="1"/>
    <col min="6398" max="6398" width="11.42578125" style="1"/>
    <col min="6399" max="6399" width="14" style="1" customWidth="1"/>
    <col min="6400" max="6652" width="11.42578125" style="1"/>
    <col min="6653" max="6653" width="6.28515625" style="1" customWidth="1"/>
    <col min="6654" max="6654" width="11.42578125" style="1"/>
    <col min="6655" max="6655" width="14" style="1" customWidth="1"/>
    <col min="6656" max="6908" width="11.42578125" style="1"/>
    <col min="6909" max="6909" width="6.28515625" style="1" customWidth="1"/>
    <col min="6910" max="6910" width="11.42578125" style="1"/>
    <col min="6911" max="6911" width="14" style="1" customWidth="1"/>
    <col min="6912" max="7164" width="11.42578125" style="1"/>
    <col min="7165" max="7165" width="6.28515625" style="1" customWidth="1"/>
    <col min="7166" max="7166" width="11.42578125" style="1"/>
    <col min="7167" max="7167" width="14" style="1" customWidth="1"/>
    <col min="7168" max="7420" width="11.42578125" style="1"/>
    <col min="7421" max="7421" width="6.28515625" style="1" customWidth="1"/>
    <col min="7422" max="7422" width="11.42578125" style="1"/>
    <col min="7423" max="7423" width="14" style="1" customWidth="1"/>
    <col min="7424" max="7676" width="11.42578125" style="1"/>
    <col min="7677" max="7677" width="6.28515625" style="1" customWidth="1"/>
    <col min="7678" max="7678" width="11.42578125" style="1"/>
    <col min="7679" max="7679" width="14" style="1" customWidth="1"/>
    <col min="7680" max="7932" width="11.42578125" style="1"/>
    <col min="7933" max="7933" width="6.28515625" style="1" customWidth="1"/>
    <col min="7934" max="7934" width="11.42578125" style="1"/>
    <col min="7935" max="7935" width="14" style="1" customWidth="1"/>
    <col min="7936" max="8188" width="11.42578125" style="1"/>
    <col min="8189" max="8189" width="6.28515625" style="1" customWidth="1"/>
    <col min="8190" max="8190" width="11.42578125" style="1"/>
    <col min="8191" max="8191" width="14" style="1" customWidth="1"/>
    <col min="8192" max="8444" width="11.42578125" style="1"/>
    <col min="8445" max="8445" width="6.28515625" style="1" customWidth="1"/>
    <col min="8446" max="8446" width="11.42578125" style="1"/>
    <col min="8447" max="8447" width="14" style="1" customWidth="1"/>
    <col min="8448" max="8700" width="11.42578125" style="1"/>
    <col min="8701" max="8701" width="6.28515625" style="1" customWidth="1"/>
    <col min="8702" max="8702" width="11.42578125" style="1"/>
    <col min="8703" max="8703" width="14" style="1" customWidth="1"/>
    <col min="8704" max="8956" width="11.42578125" style="1"/>
    <col min="8957" max="8957" width="6.28515625" style="1" customWidth="1"/>
    <col min="8958" max="8958" width="11.42578125" style="1"/>
    <col min="8959" max="8959" width="14" style="1" customWidth="1"/>
    <col min="8960" max="9212" width="11.42578125" style="1"/>
    <col min="9213" max="9213" width="6.28515625" style="1" customWidth="1"/>
    <col min="9214" max="9214" width="11.42578125" style="1"/>
    <col min="9215" max="9215" width="14" style="1" customWidth="1"/>
    <col min="9216" max="9468" width="11.42578125" style="1"/>
    <col min="9469" max="9469" width="6.28515625" style="1" customWidth="1"/>
    <col min="9470" max="9470" width="11.42578125" style="1"/>
    <col min="9471" max="9471" width="14" style="1" customWidth="1"/>
    <col min="9472" max="9724" width="11.42578125" style="1"/>
    <col min="9725" max="9725" width="6.28515625" style="1" customWidth="1"/>
    <col min="9726" max="9726" width="11.42578125" style="1"/>
    <col min="9727" max="9727" width="14" style="1" customWidth="1"/>
    <col min="9728" max="9980" width="11.42578125" style="1"/>
    <col min="9981" max="9981" width="6.28515625" style="1" customWidth="1"/>
    <col min="9982" max="9982" width="11.42578125" style="1"/>
    <col min="9983" max="9983" width="14" style="1" customWidth="1"/>
    <col min="9984" max="10236" width="11.42578125" style="1"/>
    <col min="10237" max="10237" width="6.28515625" style="1" customWidth="1"/>
    <col min="10238" max="10238" width="11.42578125" style="1"/>
    <col min="10239" max="10239" width="14" style="1" customWidth="1"/>
    <col min="10240" max="10492" width="11.42578125" style="1"/>
    <col min="10493" max="10493" width="6.28515625" style="1" customWidth="1"/>
    <col min="10494" max="10494" width="11.42578125" style="1"/>
    <col min="10495" max="10495" width="14" style="1" customWidth="1"/>
    <col min="10496" max="10748" width="11.42578125" style="1"/>
    <col min="10749" max="10749" width="6.28515625" style="1" customWidth="1"/>
    <col min="10750" max="10750" width="11.42578125" style="1"/>
    <col min="10751" max="10751" width="14" style="1" customWidth="1"/>
    <col min="10752" max="11004" width="11.42578125" style="1"/>
    <col min="11005" max="11005" width="6.28515625" style="1" customWidth="1"/>
    <col min="11006" max="11006" width="11.42578125" style="1"/>
    <col min="11007" max="11007" width="14" style="1" customWidth="1"/>
    <col min="11008" max="11260" width="11.42578125" style="1"/>
    <col min="11261" max="11261" width="6.28515625" style="1" customWidth="1"/>
    <col min="11262" max="11262" width="11.42578125" style="1"/>
    <col min="11263" max="11263" width="14" style="1" customWidth="1"/>
    <col min="11264" max="11516" width="11.42578125" style="1"/>
    <col min="11517" max="11517" width="6.28515625" style="1" customWidth="1"/>
    <col min="11518" max="11518" width="11.42578125" style="1"/>
    <col min="11519" max="11519" width="14" style="1" customWidth="1"/>
    <col min="11520" max="11772" width="11.42578125" style="1"/>
    <col min="11773" max="11773" width="6.28515625" style="1" customWidth="1"/>
    <col min="11774" max="11774" width="11.42578125" style="1"/>
    <col min="11775" max="11775" width="14" style="1" customWidth="1"/>
    <col min="11776" max="12028" width="11.42578125" style="1"/>
    <col min="12029" max="12029" width="6.28515625" style="1" customWidth="1"/>
    <col min="12030" max="12030" width="11.42578125" style="1"/>
    <col min="12031" max="12031" width="14" style="1" customWidth="1"/>
    <col min="12032" max="12284" width="11.42578125" style="1"/>
    <col min="12285" max="12285" width="6.28515625" style="1" customWidth="1"/>
    <col min="12286" max="12286" width="11.42578125" style="1"/>
    <col min="12287" max="12287" width="14" style="1" customWidth="1"/>
    <col min="12288" max="12540" width="11.42578125" style="1"/>
    <col min="12541" max="12541" width="6.28515625" style="1" customWidth="1"/>
    <col min="12542" max="12542" width="11.42578125" style="1"/>
    <col min="12543" max="12543" width="14" style="1" customWidth="1"/>
    <col min="12544" max="12796" width="11.42578125" style="1"/>
    <col min="12797" max="12797" width="6.28515625" style="1" customWidth="1"/>
    <col min="12798" max="12798" width="11.42578125" style="1"/>
    <col min="12799" max="12799" width="14" style="1" customWidth="1"/>
    <col min="12800" max="13052" width="11.42578125" style="1"/>
    <col min="13053" max="13053" width="6.28515625" style="1" customWidth="1"/>
    <col min="13054" max="13054" width="11.42578125" style="1"/>
    <col min="13055" max="13055" width="14" style="1" customWidth="1"/>
    <col min="13056" max="13308" width="11.42578125" style="1"/>
    <col min="13309" max="13309" width="6.28515625" style="1" customWidth="1"/>
    <col min="13310" max="13310" width="11.42578125" style="1"/>
    <col min="13311" max="13311" width="14" style="1" customWidth="1"/>
    <col min="13312" max="13564" width="11.42578125" style="1"/>
    <col min="13565" max="13565" width="6.28515625" style="1" customWidth="1"/>
    <col min="13566" max="13566" width="11.42578125" style="1"/>
    <col min="13567" max="13567" width="14" style="1" customWidth="1"/>
    <col min="13568" max="13820" width="11.42578125" style="1"/>
    <col min="13821" max="13821" width="6.28515625" style="1" customWidth="1"/>
    <col min="13822" max="13822" width="11.42578125" style="1"/>
    <col min="13823" max="13823" width="14" style="1" customWidth="1"/>
    <col min="13824" max="14076" width="11.42578125" style="1"/>
    <col min="14077" max="14077" width="6.28515625" style="1" customWidth="1"/>
    <col min="14078" max="14078" width="11.42578125" style="1"/>
    <col min="14079" max="14079" width="14" style="1" customWidth="1"/>
    <col min="14080" max="14332" width="11.42578125" style="1"/>
    <col min="14333" max="14333" width="6.28515625" style="1" customWidth="1"/>
    <col min="14334" max="14334" width="11.42578125" style="1"/>
    <col min="14335" max="14335" width="14" style="1" customWidth="1"/>
    <col min="14336" max="14588" width="11.42578125" style="1"/>
    <col min="14589" max="14589" width="6.28515625" style="1" customWidth="1"/>
    <col min="14590" max="14590" width="11.42578125" style="1"/>
    <col min="14591" max="14591" width="14" style="1" customWidth="1"/>
    <col min="14592" max="14844" width="11.42578125" style="1"/>
    <col min="14845" max="14845" width="6.28515625" style="1" customWidth="1"/>
    <col min="14846" max="14846" width="11.42578125" style="1"/>
    <col min="14847" max="14847" width="14" style="1" customWidth="1"/>
    <col min="14848" max="15100" width="11.42578125" style="1"/>
    <col min="15101" max="15101" width="6.28515625" style="1" customWidth="1"/>
    <col min="15102" max="15102" width="11.42578125" style="1"/>
    <col min="15103" max="15103" width="14" style="1" customWidth="1"/>
    <col min="15104" max="15356" width="11.42578125" style="1"/>
    <col min="15357" max="15357" width="6.28515625" style="1" customWidth="1"/>
    <col min="15358" max="15358" width="11.42578125" style="1"/>
    <col min="15359" max="15359" width="14" style="1" customWidth="1"/>
    <col min="15360" max="15612" width="11.42578125" style="1"/>
    <col min="15613" max="15613" width="6.28515625" style="1" customWidth="1"/>
    <col min="15614" max="15614" width="11.42578125" style="1"/>
    <col min="15615" max="15615" width="14" style="1" customWidth="1"/>
    <col min="15616" max="15868" width="11.42578125" style="1"/>
    <col min="15869" max="15869" width="6.28515625" style="1" customWidth="1"/>
    <col min="15870" max="15870" width="11.42578125" style="1"/>
    <col min="15871" max="15871" width="14" style="1" customWidth="1"/>
    <col min="15872" max="16124" width="11.42578125" style="1"/>
    <col min="16125" max="16125" width="6.28515625" style="1" customWidth="1"/>
    <col min="16126" max="16126" width="11.42578125" style="1"/>
    <col min="16127" max="16127" width="14" style="1" customWidth="1"/>
    <col min="16128" max="16384" width="11.42578125" style="1"/>
  </cols>
  <sheetData>
    <row r="1" spans="1:9" ht="60" customHeight="1" x14ac:dyDescent="0.2">
      <c r="A1" s="307"/>
      <c r="B1" s="307"/>
      <c r="C1" s="307"/>
      <c r="D1" s="307"/>
      <c r="E1" s="307"/>
      <c r="F1" s="307"/>
      <c r="G1" s="307"/>
      <c r="H1" s="307"/>
      <c r="I1" s="307"/>
    </row>
    <row r="2" spans="1:9" x14ac:dyDescent="0.2">
      <c r="A2" s="43"/>
      <c r="B2" s="44"/>
      <c r="C2" s="44"/>
      <c r="D2" s="44"/>
      <c r="E2" s="44"/>
      <c r="F2" s="44"/>
      <c r="G2" s="44"/>
      <c r="H2" s="44"/>
      <c r="I2" s="45"/>
    </row>
    <row r="3" spans="1:9" ht="21.95" customHeight="1" x14ac:dyDescent="0.2">
      <c r="A3" s="308" t="s">
        <v>107</v>
      </c>
      <c r="B3" s="309"/>
      <c r="C3" s="309"/>
      <c r="D3" s="309"/>
      <c r="E3" s="309"/>
      <c r="F3" s="309"/>
      <c r="G3" s="309"/>
      <c r="H3" s="309"/>
      <c r="I3" s="310"/>
    </row>
    <row r="4" spans="1:9" ht="12" customHeight="1" x14ac:dyDescent="0.2">
      <c r="A4" s="311"/>
      <c r="B4" s="312"/>
      <c r="C4" s="312"/>
      <c r="D4" s="312"/>
      <c r="E4" s="312"/>
      <c r="F4" s="312"/>
      <c r="G4" s="312"/>
      <c r="H4" s="312"/>
      <c r="I4" s="313"/>
    </row>
    <row r="5" spans="1:9" x14ac:dyDescent="0.2">
      <c r="A5" s="314" t="s">
        <v>144</v>
      </c>
      <c r="B5" s="314"/>
      <c r="C5" s="314"/>
      <c r="D5" s="314"/>
      <c r="E5" s="314"/>
      <c r="F5" s="314"/>
      <c r="G5" s="314"/>
      <c r="H5" s="314"/>
      <c r="I5" s="315"/>
    </row>
    <row r="6" spans="1:9" ht="15" customHeight="1" x14ac:dyDescent="0.2">
      <c r="A6" s="316"/>
      <c r="B6" s="316"/>
      <c r="C6" s="316"/>
      <c r="D6" s="316"/>
      <c r="E6" s="316"/>
      <c r="F6" s="316"/>
      <c r="G6" s="316"/>
      <c r="H6" s="316"/>
      <c r="I6" s="317"/>
    </row>
    <row r="7" spans="1:9" x14ac:dyDescent="0.2">
      <c r="A7" s="316"/>
      <c r="B7" s="316"/>
      <c r="C7" s="316"/>
      <c r="D7" s="316"/>
      <c r="E7" s="316"/>
      <c r="F7" s="316"/>
      <c r="G7" s="316"/>
      <c r="H7" s="316"/>
      <c r="I7" s="317"/>
    </row>
    <row r="8" spans="1:9" s="6" customFormat="1" ht="27" customHeight="1" x14ac:dyDescent="0.2">
      <c r="A8" s="46"/>
      <c r="B8" s="47" t="s">
        <v>134</v>
      </c>
      <c r="C8" s="48"/>
      <c r="D8" s="48"/>
      <c r="E8" s="49"/>
      <c r="F8" s="48"/>
      <c r="G8" s="48"/>
      <c r="H8" s="48"/>
      <c r="I8" s="50"/>
    </row>
    <row r="9" spans="1:9" s="6" customFormat="1" ht="27" customHeight="1" x14ac:dyDescent="0.2">
      <c r="A9" s="51" t="s">
        <v>104</v>
      </c>
      <c r="B9" s="48" t="s">
        <v>145</v>
      </c>
      <c r="C9" s="52"/>
      <c r="D9" s="52"/>
      <c r="E9" s="52"/>
      <c r="F9" s="52"/>
      <c r="G9" s="52"/>
      <c r="H9" s="52"/>
      <c r="I9" s="53"/>
    </row>
    <row r="10" spans="1:9" s="6" customFormat="1" ht="27" customHeight="1" x14ac:dyDescent="0.2">
      <c r="A10" s="54"/>
      <c r="B10" s="55" t="s">
        <v>76</v>
      </c>
      <c r="C10" s="56"/>
      <c r="D10" s="56"/>
      <c r="E10" s="56"/>
      <c r="F10" s="56"/>
      <c r="G10" s="56"/>
      <c r="H10" s="56"/>
      <c r="I10" s="57"/>
    </row>
    <row r="11" spans="1:9" s="6" customFormat="1" ht="27" customHeight="1" x14ac:dyDescent="0.2">
      <c r="A11" s="46" t="s">
        <v>105</v>
      </c>
      <c r="B11" s="48" t="s">
        <v>146</v>
      </c>
      <c r="C11" s="58"/>
      <c r="D11" s="59"/>
      <c r="E11" s="59"/>
      <c r="F11" s="59"/>
      <c r="G11" s="59"/>
      <c r="H11" s="60"/>
      <c r="I11" s="61"/>
    </row>
    <row r="12" spans="1:9" s="6" customFormat="1" ht="27" customHeight="1" x14ac:dyDescent="0.2">
      <c r="A12" s="46" t="s">
        <v>106</v>
      </c>
      <c r="B12" s="62" t="s">
        <v>147</v>
      </c>
      <c r="C12" s="58"/>
      <c r="D12" s="59"/>
      <c r="E12" s="59"/>
      <c r="F12" s="60"/>
      <c r="G12" s="60"/>
      <c r="H12" s="60"/>
      <c r="I12" s="61"/>
    </row>
    <row r="13" spans="1:9" s="6" customFormat="1" ht="27" customHeight="1" x14ac:dyDescent="0.2">
      <c r="A13" s="46" t="s">
        <v>108</v>
      </c>
      <c r="B13" s="62" t="s">
        <v>148</v>
      </c>
      <c r="C13" s="63"/>
      <c r="D13" s="59"/>
      <c r="E13" s="59"/>
      <c r="F13" s="60"/>
      <c r="G13" s="60"/>
      <c r="H13" s="60"/>
      <c r="I13" s="61"/>
    </row>
    <row r="14" spans="1:9" s="6" customFormat="1" ht="27" customHeight="1" x14ac:dyDescent="0.2">
      <c r="A14" s="46" t="s">
        <v>109</v>
      </c>
      <c r="B14" s="62" t="s">
        <v>149</v>
      </c>
      <c r="C14" s="63"/>
      <c r="D14" s="59"/>
      <c r="E14" s="59"/>
      <c r="F14" s="59"/>
      <c r="G14" s="60"/>
      <c r="H14" s="60"/>
      <c r="I14" s="61"/>
    </row>
    <row r="15" spans="1:9" s="6" customFormat="1" ht="27" customHeight="1" x14ac:dyDescent="0.2">
      <c r="A15" s="46" t="s">
        <v>110</v>
      </c>
      <c r="B15" s="62" t="s">
        <v>150</v>
      </c>
      <c r="C15" s="63"/>
      <c r="D15" s="59"/>
      <c r="E15" s="59"/>
      <c r="F15" s="59"/>
      <c r="G15" s="60"/>
      <c r="H15" s="60"/>
      <c r="I15" s="61"/>
    </row>
    <row r="16" spans="1:9" s="6" customFormat="1" ht="27" customHeight="1" x14ac:dyDescent="0.2">
      <c r="A16" s="46" t="s">
        <v>111</v>
      </c>
      <c r="B16" s="62" t="s">
        <v>151</v>
      </c>
      <c r="C16" s="63"/>
      <c r="D16" s="59"/>
      <c r="E16" s="59"/>
      <c r="F16" s="60"/>
      <c r="G16" s="60"/>
      <c r="H16" s="60"/>
      <c r="I16" s="61"/>
    </row>
    <row r="17" spans="1:9" s="6" customFormat="1" ht="27" customHeight="1" x14ac:dyDescent="0.2">
      <c r="A17" s="46" t="s">
        <v>112</v>
      </c>
      <c r="B17" s="62" t="s">
        <v>152</v>
      </c>
      <c r="C17" s="63"/>
      <c r="D17" s="59"/>
      <c r="E17" s="59"/>
      <c r="F17" s="59"/>
      <c r="G17" s="60"/>
      <c r="H17" s="60"/>
      <c r="I17" s="61"/>
    </row>
    <row r="18" spans="1:9" s="6" customFormat="1" ht="27" customHeight="1" x14ac:dyDescent="0.2">
      <c r="A18" s="46" t="s">
        <v>113</v>
      </c>
      <c r="B18" s="62" t="s">
        <v>153</v>
      </c>
      <c r="C18" s="63"/>
      <c r="D18" s="59"/>
      <c r="E18" s="59"/>
      <c r="F18" s="60"/>
      <c r="G18" s="60"/>
      <c r="H18" s="60"/>
      <c r="I18" s="61"/>
    </row>
    <row r="19" spans="1:9" s="6" customFormat="1" ht="27" customHeight="1" x14ac:dyDescent="0.2">
      <c r="A19" s="46" t="s">
        <v>114</v>
      </c>
      <c r="B19" s="62" t="s">
        <v>154</v>
      </c>
      <c r="C19" s="63"/>
      <c r="D19" s="59"/>
      <c r="E19" s="59"/>
      <c r="F19" s="59"/>
      <c r="G19" s="60"/>
      <c r="H19" s="60"/>
      <c r="I19" s="61"/>
    </row>
    <row r="20" spans="1:9" s="6" customFormat="1" ht="27" customHeight="1" x14ac:dyDescent="0.2">
      <c r="A20" s="51" t="s">
        <v>115</v>
      </c>
      <c r="B20" s="64" t="s">
        <v>155</v>
      </c>
      <c r="C20" s="65"/>
      <c r="D20" s="52"/>
      <c r="E20" s="52"/>
      <c r="F20" s="66"/>
      <c r="G20" s="66"/>
      <c r="H20" s="66"/>
      <c r="I20" s="53"/>
    </row>
    <row r="21" spans="1:9" s="6" customFormat="1" ht="27" customHeight="1" x14ac:dyDescent="0.2">
      <c r="A21" s="46"/>
      <c r="B21" s="47" t="s">
        <v>77</v>
      </c>
      <c r="C21" s="62"/>
      <c r="D21" s="60"/>
      <c r="E21" s="60"/>
      <c r="F21" s="60"/>
      <c r="G21" s="60"/>
      <c r="H21" s="60"/>
      <c r="I21" s="61"/>
    </row>
    <row r="22" spans="1:9" s="6" customFormat="1" ht="27" customHeight="1" x14ac:dyDescent="0.2">
      <c r="A22" s="46" t="s">
        <v>116</v>
      </c>
      <c r="B22" s="62" t="s">
        <v>156</v>
      </c>
      <c r="C22" s="63"/>
      <c r="D22" s="59"/>
      <c r="E22" s="59"/>
      <c r="F22" s="59"/>
      <c r="G22" s="60"/>
      <c r="H22" s="60"/>
      <c r="I22" s="61"/>
    </row>
    <row r="23" spans="1:9" s="6" customFormat="1" ht="27" customHeight="1" x14ac:dyDescent="0.2">
      <c r="A23" s="46" t="s">
        <v>117</v>
      </c>
      <c r="B23" s="62" t="s">
        <v>157</v>
      </c>
      <c r="C23" s="63"/>
      <c r="D23" s="59"/>
      <c r="E23" s="59"/>
      <c r="F23" s="59"/>
      <c r="G23" s="60"/>
      <c r="H23" s="60"/>
      <c r="I23" s="61"/>
    </row>
    <row r="24" spans="1:9" s="6" customFormat="1" ht="27" customHeight="1" x14ac:dyDescent="0.2">
      <c r="A24" s="46" t="s">
        <v>118</v>
      </c>
      <c r="B24" s="62" t="s">
        <v>158</v>
      </c>
      <c r="C24" s="63"/>
      <c r="D24" s="59"/>
      <c r="E24" s="59"/>
      <c r="F24" s="59"/>
      <c r="G24" s="59"/>
      <c r="H24" s="60"/>
      <c r="I24" s="61"/>
    </row>
    <row r="25" spans="1:9" s="6" customFormat="1" ht="27" customHeight="1" x14ac:dyDescent="0.2">
      <c r="A25" s="51" t="s">
        <v>119</v>
      </c>
      <c r="B25" s="64" t="s">
        <v>159</v>
      </c>
      <c r="C25" s="65"/>
      <c r="D25" s="52"/>
      <c r="E25" s="52"/>
      <c r="F25" s="52"/>
      <c r="G25" s="52"/>
      <c r="H25" s="66"/>
      <c r="I25" s="53"/>
    </row>
    <row r="26" spans="1:9" s="6" customFormat="1" ht="27" customHeight="1" x14ac:dyDescent="0.2">
      <c r="A26" s="46"/>
      <c r="B26" s="47" t="s">
        <v>80</v>
      </c>
      <c r="C26" s="62"/>
      <c r="D26" s="60"/>
      <c r="E26" s="60"/>
      <c r="F26" s="60"/>
      <c r="G26" s="60"/>
      <c r="H26" s="60"/>
      <c r="I26" s="61"/>
    </row>
    <row r="27" spans="1:9" s="6" customFormat="1" ht="27" customHeight="1" x14ac:dyDescent="0.2">
      <c r="A27" s="46" t="s">
        <v>120</v>
      </c>
      <c r="B27" s="62" t="s">
        <v>160</v>
      </c>
      <c r="C27" s="63"/>
      <c r="D27" s="59"/>
      <c r="E27" s="59"/>
      <c r="F27" s="60"/>
      <c r="G27" s="60"/>
      <c r="H27" s="60"/>
      <c r="I27" s="61"/>
    </row>
    <row r="28" spans="1:9" s="6" customFormat="1" ht="27" customHeight="1" x14ac:dyDescent="0.2">
      <c r="A28" s="46" t="s">
        <v>121</v>
      </c>
      <c r="B28" s="62" t="s">
        <v>161</v>
      </c>
      <c r="C28" s="63"/>
      <c r="D28" s="59"/>
      <c r="E28" s="60"/>
      <c r="F28" s="60"/>
      <c r="G28" s="60"/>
      <c r="H28" s="60"/>
      <c r="I28" s="61"/>
    </row>
    <row r="29" spans="1:9" s="6" customFormat="1" ht="27" customHeight="1" x14ac:dyDescent="0.2">
      <c r="A29" s="46" t="s">
        <v>122</v>
      </c>
      <c r="B29" s="62" t="s">
        <v>162</v>
      </c>
      <c r="C29" s="63"/>
      <c r="D29" s="59"/>
      <c r="E29" s="59"/>
      <c r="F29" s="59"/>
      <c r="G29" s="60"/>
      <c r="H29" s="60"/>
      <c r="I29" s="61"/>
    </row>
    <row r="30" spans="1:9" s="6" customFormat="1" ht="27" customHeight="1" x14ac:dyDescent="0.2">
      <c r="A30" s="46" t="s">
        <v>123</v>
      </c>
      <c r="B30" s="62" t="s">
        <v>163</v>
      </c>
      <c r="C30" s="63"/>
      <c r="D30" s="59"/>
      <c r="E30" s="60"/>
      <c r="F30" s="60"/>
      <c r="G30" s="60"/>
      <c r="H30" s="60"/>
      <c r="I30" s="61"/>
    </row>
    <row r="31" spans="1:9" s="6" customFormat="1" ht="27" customHeight="1" x14ac:dyDescent="0.2">
      <c r="A31" s="46" t="s">
        <v>124</v>
      </c>
      <c r="B31" s="62" t="s">
        <v>164</v>
      </c>
      <c r="C31" s="63"/>
      <c r="D31" s="59"/>
      <c r="E31" s="59"/>
      <c r="F31" s="59"/>
      <c r="G31" s="60"/>
      <c r="H31" s="60"/>
      <c r="I31" s="61"/>
    </row>
    <row r="32" spans="1:9" s="6" customFormat="1" ht="27" customHeight="1" x14ac:dyDescent="0.2">
      <c r="A32" s="51" t="s">
        <v>125</v>
      </c>
      <c r="B32" s="64" t="s">
        <v>165</v>
      </c>
      <c r="C32" s="65"/>
      <c r="D32" s="52"/>
      <c r="E32" s="66"/>
      <c r="F32" s="66"/>
      <c r="G32" s="66"/>
      <c r="H32" s="66"/>
      <c r="I32" s="53"/>
    </row>
    <row r="33" spans="1:10" s="6" customFormat="1" ht="27" customHeight="1" x14ac:dyDescent="0.2">
      <c r="A33" s="46"/>
      <c r="B33" s="47" t="s">
        <v>75</v>
      </c>
      <c r="C33" s="62"/>
      <c r="D33" s="60"/>
      <c r="E33" s="60"/>
      <c r="F33" s="60"/>
      <c r="G33" s="60"/>
      <c r="H33" s="60"/>
      <c r="I33" s="61"/>
    </row>
    <row r="34" spans="1:10" s="6" customFormat="1" ht="27" customHeight="1" x14ac:dyDescent="0.2">
      <c r="A34" s="51" t="s">
        <v>126</v>
      </c>
      <c r="B34" s="64" t="s">
        <v>166</v>
      </c>
      <c r="C34" s="65"/>
      <c r="D34" s="52"/>
      <c r="E34" s="52"/>
      <c r="F34" s="52"/>
      <c r="G34" s="52"/>
      <c r="H34" s="66"/>
      <c r="I34" s="53"/>
    </row>
    <row r="35" spans="1:10" s="6" customFormat="1" ht="27" customHeight="1" x14ac:dyDescent="0.2">
      <c r="A35" s="46"/>
      <c r="B35" s="47" t="s">
        <v>78</v>
      </c>
      <c r="C35" s="62"/>
      <c r="D35" s="60"/>
      <c r="E35" s="60"/>
      <c r="F35" s="60"/>
      <c r="G35" s="60"/>
      <c r="H35" s="60"/>
      <c r="I35" s="61"/>
    </row>
    <row r="36" spans="1:10" s="6" customFormat="1" ht="27" customHeight="1" x14ac:dyDescent="0.2">
      <c r="A36" s="46" t="s">
        <v>127</v>
      </c>
      <c r="B36" s="62" t="s">
        <v>167</v>
      </c>
      <c r="C36" s="63"/>
      <c r="D36" s="59"/>
      <c r="E36" s="60"/>
      <c r="F36" s="60"/>
      <c r="G36" s="60"/>
      <c r="H36" s="60"/>
      <c r="I36" s="61"/>
    </row>
    <row r="37" spans="1:10" s="6" customFormat="1" ht="27" customHeight="1" x14ac:dyDescent="0.2">
      <c r="A37" s="46" t="s">
        <v>128</v>
      </c>
      <c r="B37" s="62" t="s">
        <v>168</v>
      </c>
      <c r="C37" s="63"/>
      <c r="D37" s="59"/>
      <c r="E37" s="59"/>
      <c r="F37" s="60"/>
      <c r="G37" s="60"/>
      <c r="H37" s="60"/>
      <c r="I37" s="61"/>
    </row>
    <row r="38" spans="1:10" s="6" customFormat="1" ht="27" customHeight="1" x14ac:dyDescent="0.2">
      <c r="A38" s="51" t="s">
        <v>129</v>
      </c>
      <c r="B38" s="64" t="s">
        <v>169</v>
      </c>
      <c r="C38" s="65"/>
      <c r="D38" s="52"/>
      <c r="E38" s="52"/>
      <c r="F38" s="66"/>
      <c r="G38" s="66"/>
      <c r="H38" s="66"/>
      <c r="I38" s="53"/>
    </row>
    <row r="39" spans="1:10" s="6" customFormat="1" ht="27" customHeight="1" x14ac:dyDescent="0.2">
      <c r="A39" s="54"/>
      <c r="B39" s="47" t="s">
        <v>79</v>
      </c>
      <c r="C39" s="62"/>
      <c r="D39" s="60"/>
      <c r="E39" s="60"/>
      <c r="F39" s="56"/>
      <c r="G39" s="56"/>
      <c r="H39" s="56"/>
      <c r="I39" s="57"/>
    </row>
    <row r="40" spans="1:10" s="6" customFormat="1" ht="27" customHeight="1" x14ac:dyDescent="0.2">
      <c r="A40" s="46" t="s">
        <v>130</v>
      </c>
      <c r="B40" s="62" t="s">
        <v>170</v>
      </c>
      <c r="C40" s="63"/>
      <c r="D40" s="59"/>
      <c r="E40" s="59"/>
      <c r="F40" s="60"/>
      <c r="G40" s="60"/>
      <c r="H40" s="60"/>
      <c r="I40" s="61"/>
    </row>
    <row r="41" spans="1:10" s="6" customFormat="1" ht="27" customHeight="1" x14ac:dyDescent="0.2">
      <c r="A41" s="46" t="s">
        <v>131</v>
      </c>
      <c r="B41" s="62" t="s">
        <v>171</v>
      </c>
      <c r="C41" s="63"/>
      <c r="D41" s="59"/>
      <c r="E41" s="59"/>
      <c r="F41" s="59"/>
      <c r="G41" s="60"/>
      <c r="H41" s="60"/>
      <c r="I41" s="61"/>
    </row>
    <row r="42" spans="1:10" s="6" customFormat="1" ht="27" customHeight="1" x14ac:dyDescent="0.2">
      <c r="A42" s="51" t="s">
        <v>132</v>
      </c>
      <c r="B42" s="64" t="s">
        <v>172</v>
      </c>
      <c r="C42" s="65"/>
      <c r="D42" s="52"/>
      <c r="E42" s="52"/>
      <c r="F42" s="52"/>
      <c r="G42" s="66"/>
      <c r="H42" s="66"/>
      <c r="I42" s="53"/>
    </row>
    <row r="43" spans="1:10" s="6" customFormat="1" ht="27" customHeight="1" x14ac:dyDescent="0.2">
      <c r="A43" s="46"/>
      <c r="B43" s="47" t="s">
        <v>89</v>
      </c>
      <c r="C43" s="62"/>
      <c r="D43" s="60"/>
      <c r="E43" s="60"/>
      <c r="F43" s="60"/>
      <c r="G43" s="60"/>
      <c r="H43" s="60"/>
      <c r="I43" s="61"/>
    </row>
    <row r="44" spans="1:10" s="6" customFormat="1" ht="27" customHeight="1" x14ac:dyDescent="0.2">
      <c r="A44" s="46" t="s">
        <v>133</v>
      </c>
      <c r="B44" s="62" t="s">
        <v>173</v>
      </c>
      <c r="C44" s="63"/>
      <c r="D44" s="59"/>
      <c r="E44" s="59"/>
      <c r="F44" s="59"/>
      <c r="G44" s="60"/>
      <c r="H44" s="60"/>
      <c r="I44" s="61"/>
    </row>
    <row r="45" spans="1:10" ht="14.25" x14ac:dyDescent="0.25">
      <c r="A45" s="67"/>
      <c r="B45" s="68"/>
      <c r="C45" s="68"/>
      <c r="D45" s="68"/>
      <c r="E45" s="68"/>
      <c r="F45" s="68"/>
      <c r="G45" s="68"/>
      <c r="H45" s="68"/>
      <c r="I45" s="69"/>
      <c r="J45" s="6"/>
    </row>
    <row r="46" spans="1:10" ht="14.25" x14ac:dyDescent="0.2">
      <c r="A46" s="7"/>
      <c r="B46" s="3"/>
      <c r="C46" s="3"/>
      <c r="D46" s="3"/>
      <c r="E46" s="3"/>
      <c r="F46" s="3"/>
      <c r="G46" s="3"/>
      <c r="H46" s="3"/>
      <c r="I46" s="3"/>
      <c r="J46" s="6"/>
    </row>
    <row r="47" spans="1:10" ht="14.25" x14ac:dyDescent="0.2">
      <c r="J47" s="6"/>
    </row>
    <row r="48" spans="1:10" ht="14.25" x14ac:dyDescent="0.2">
      <c r="J48" s="6"/>
    </row>
  </sheetData>
  <mergeCells count="3">
    <mergeCell ref="A1:I1"/>
    <mergeCell ref="A3:I4"/>
    <mergeCell ref="A5:I7"/>
  </mergeCells>
  <hyperlinks>
    <hyperlink ref="B11" location="'Item 1'!A1" display="Item 1"/>
    <hyperlink ref="C11" location="'Item 1'!A1" display="Item 1"/>
    <hyperlink ref="B12" location="Item 2'!A1" display="Item 2"/>
    <hyperlink ref="C12" location="Item 2'!A1" display="Item 2"/>
    <hyperlink ref="B9" location="'a1'!A1" display="'a1'!A1"/>
    <hyperlink ref="B9:H9" location="'a1'!A1" display="'a1'!A1"/>
    <hyperlink ref="B11:G11" location="'a2'!A1" display="'a2'!A1"/>
    <hyperlink ref="B12:E12" location="'a3'!A1" display="'a3'!A1"/>
    <hyperlink ref="B13:E13" location="'a4'!A1" display="'a4'!A1"/>
    <hyperlink ref="B14:F14" location="'a5'!A1" display="'a5'!A1"/>
    <hyperlink ref="B15:F15" location="'a6'!A1" display="'a6'!A1"/>
    <hyperlink ref="B16:E16" location="'a7'!A1" display="'a7'!A1"/>
    <hyperlink ref="B17:F17" location="'a8'!A1" display="'a8'!A1"/>
    <hyperlink ref="B18:E18" location="'a9'!A1" display="'a9'!A1"/>
    <hyperlink ref="B19:F19" location="'a10'!A1" display="'a10'!A1"/>
    <hyperlink ref="B20:E20" location="'a11'!A1" display="'a11'!A1"/>
    <hyperlink ref="B22:F22" location="'a12'!A1" display="'a12'!A1"/>
    <hyperlink ref="B23:F23" location="'a13'!A1" display="'a13'!A1"/>
    <hyperlink ref="B24:G24" location="'a14'!A1" display="'a14'!A1"/>
    <hyperlink ref="B25:G25" location="'a15'!A1" display="'a15'!A1"/>
    <hyperlink ref="B27:E27" location="'a16'!A1" display="'a16'!A1"/>
    <hyperlink ref="B28:D28" location="'a17'!A1" display="'a17'!A1"/>
    <hyperlink ref="B29:F29" location="'a18'!A1" display="'a18'!A1"/>
    <hyperlink ref="B30:D30" location="'a19'!A1" display="'a19'!A1"/>
    <hyperlink ref="B31:F31" location="'a20'!A1" display="'a20'!A1"/>
    <hyperlink ref="B32:D32" location="'a21'!A1" display="'a21'!A1"/>
    <hyperlink ref="B34:G34" location="'a22'!A1" display="'a22'!A1"/>
    <hyperlink ref="B36:D36" location="'a23'!A1" display="'a23'!A1"/>
    <hyperlink ref="B37:E37" location="'a24'!A1" display="'a24'!A1"/>
    <hyperlink ref="B38:E38" location="'a25'!A1" display="'a25'!A1"/>
    <hyperlink ref="B40:E40" location="'a26'!A1" display="'a26'!A1"/>
    <hyperlink ref="B41:F41" location="'a27'!A1" display="'a27'!A1"/>
    <hyperlink ref="B42:F42" location="'a28'!A1" display="'a28'!A1"/>
    <hyperlink ref="B44:F44" location="'a29'!A1" display="'a29'!A1"/>
  </hyperlink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1"/>
  <dimension ref="A1:L56"/>
  <sheetViews>
    <sheetView showGridLines="0" zoomScaleNormal="100" workbookViewId="0">
      <selection activeCell="A8" sqref="A8:I8"/>
    </sheetView>
  </sheetViews>
  <sheetFormatPr baseColWidth="10" defaultRowHeight="14.25" x14ac:dyDescent="0.25"/>
  <cols>
    <col min="1" max="1" width="18.7109375" style="140" customWidth="1"/>
    <col min="2" max="3" width="11.42578125" style="140"/>
    <col min="4" max="4" width="3.140625" style="140" customWidth="1"/>
    <col min="5" max="16384" width="11.42578125" style="140"/>
  </cols>
  <sheetData>
    <row r="1" spans="1:12" s="72" customFormat="1" ht="60" customHeight="1" x14ac:dyDescent="0.25">
      <c r="A1" s="71"/>
      <c r="B1" s="71"/>
      <c r="C1" s="71"/>
      <c r="D1" s="71"/>
      <c r="E1" s="71"/>
      <c r="F1" s="71"/>
      <c r="G1" s="71"/>
      <c r="H1" s="71"/>
      <c r="I1" s="71"/>
      <c r="J1" s="71"/>
      <c r="K1" s="76"/>
      <c r="L1" s="76"/>
    </row>
    <row r="2" spans="1:12" s="72" customFormat="1" ht="14.1" customHeight="1" x14ac:dyDescent="0.25">
      <c r="A2" s="71"/>
      <c r="B2" s="71"/>
      <c r="C2" s="71"/>
      <c r="D2" s="71"/>
      <c r="E2" s="71"/>
      <c r="F2" s="71"/>
      <c r="G2" s="71"/>
      <c r="H2" s="71"/>
      <c r="I2" s="71"/>
      <c r="J2" s="71"/>
      <c r="K2" s="76"/>
      <c r="L2" s="76"/>
    </row>
    <row r="3" spans="1:12" s="72" customFormat="1" ht="14.1" customHeight="1" x14ac:dyDescent="0.25">
      <c r="A3" s="318" t="s">
        <v>135</v>
      </c>
      <c r="B3" s="318"/>
      <c r="C3" s="318"/>
      <c r="D3" s="318"/>
      <c r="E3" s="318"/>
      <c r="F3" s="318"/>
      <c r="G3" s="318"/>
      <c r="H3" s="318"/>
      <c r="I3" s="319"/>
    </row>
    <row r="4" spans="1:12" s="72" customFormat="1" ht="18" customHeight="1" x14ac:dyDescent="0.25">
      <c r="A4" s="320"/>
      <c r="B4" s="320"/>
      <c r="C4" s="320"/>
      <c r="D4" s="320"/>
      <c r="E4" s="320"/>
      <c r="F4" s="320"/>
      <c r="G4" s="320"/>
      <c r="H4" s="320"/>
      <c r="I4" s="321"/>
    </row>
    <row r="5" spans="1:12" s="72" customFormat="1" ht="7.5" customHeight="1" x14ac:dyDescent="0.25">
      <c r="A5" s="176"/>
      <c r="B5" s="177"/>
      <c r="C5" s="177"/>
      <c r="D5" s="177"/>
      <c r="E5" s="177"/>
      <c r="F5" s="177"/>
      <c r="G5" s="177"/>
      <c r="H5" s="177"/>
      <c r="I5" s="178"/>
    </row>
    <row r="6" spans="1:12" s="72" customFormat="1" ht="14.1" customHeight="1" x14ac:dyDescent="0.25">
      <c r="A6" s="322" t="s">
        <v>184</v>
      </c>
      <c r="B6" s="323"/>
      <c r="C6" s="323"/>
      <c r="D6" s="323"/>
      <c r="E6" s="323"/>
      <c r="F6" s="323"/>
      <c r="G6" s="323"/>
      <c r="H6" s="323"/>
      <c r="I6" s="324"/>
    </row>
    <row r="7" spans="1:12" s="72" customFormat="1" ht="14.1" customHeight="1" x14ac:dyDescent="0.25">
      <c r="A7" s="322" t="s">
        <v>2</v>
      </c>
      <c r="B7" s="323"/>
      <c r="C7" s="323"/>
      <c r="D7" s="323"/>
      <c r="E7" s="323"/>
      <c r="F7" s="323"/>
      <c r="G7" s="323"/>
      <c r="H7" s="323"/>
      <c r="I7" s="324"/>
    </row>
    <row r="8" spans="1:12" s="72" customFormat="1" ht="14.1" customHeight="1" x14ac:dyDescent="0.25">
      <c r="A8" s="322" t="s">
        <v>185</v>
      </c>
      <c r="B8" s="323"/>
      <c r="C8" s="323"/>
      <c r="D8" s="323"/>
      <c r="E8" s="323"/>
      <c r="F8" s="323"/>
      <c r="G8" s="323"/>
      <c r="H8" s="323"/>
      <c r="I8" s="324"/>
    </row>
    <row r="9" spans="1:12" s="72" customFormat="1" ht="7.5" customHeight="1" x14ac:dyDescent="0.25">
      <c r="A9" s="73"/>
      <c r="B9" s="74"/>
      <c r="C9" s="74"/>
      <c r="D9" s="74"/>
      <c r="E9" s="74"/>
      <c r="F9" s="74"/>
      <c r="G9" s="74"/>
      <c r="H9" s="74"/>
      <c r="I9" s="75"/>
    </row>
    <row r="10" spans="1:12" ht="12.75" customHeight="1" x14ac:dyDescent="0.25">
      <c r="A10" s="139"/>
      <c r="B10" s="139"/>
      <c r="C10" s="139"/>
      <c r="D10" s="139"/>
      <c r="E10" s="139"/>
      <c r="H10" s="325" t="s">
        <v>137</v>
      </c>
      <c r="I10" s="325"/>
      <c r="J10" s="294"/>
    </row>
    <row r="11" spans="1:12" ht="12.75" customHeight="1" x14ac:dyDescent="0.3">
      <c r="A11" s="259"/>
      <c r="B11" s="260"/>
      <c r="C11" s="260"/>
      <c r="D11" s="260"/>
      <c r="E11" s="260"/>
      <c r="F11" s="261"/>
    </row>
    <row r="12" spans="1:12" ht="21" customHeight="1" x14ac:dyDescent="0.25">
      <c r="A12" s="353" t="s">
        <v>4</v>
      </c>
      <c r="B12" s="356" t="s">
        <v>73</v>
      </c>
      <c r="C12" s="362"/>
      <c r="D12" s="262"/>
      <c r="E12" s="362" t="s">
        <v>138</v>
      </c>
      <c r="F12" s="364"/>
    </row>
    <row r="13" spans="1:12" x14ac:dyDescent="0.25">
      <c r="A13" s="354"/>
      <c r="B13" s="363"/>
      <c r="C13" s="363"/>
      <c r="D13" s="263"/>
      <c r="E13" s="363"/>
      <c r="F13" s="365"/>
    </row>
    <row r="14" spans="1:12" x14ac:dyDescent="0.25">
      <c r="A14" s="355"/>
      <c r="B14" s="264" t="s">
        <v>1</v>
      </c>
      <c r="C14" s="145" t="s">
        <v>7</v>
      </c>
      <c r="D14" s="265"/>
      <c r="E14" s="264" t="s">
        <v>1</v>
      </c>
      <c r="F14" s="266" t="s">
        <v>74</v>
      </c>
    </row>
    <row r="15" spans="1:12" x14ac:dyDescent="0.25">
      <c r="A15" s="184" t="s">
        <v>35</v>
      </c>
      <c r="B15" s="267">
        <v>16.298599156524489</v>
      </c>
      <c r="C15" s="267">
        <v>10.168862511317272</v>
      </c>
      <c r="D15" s="268"/>
      <c r="E15" s="267">
        <v>2.386903463286461</v>
      </c>
      <c r="F15" s="269">
        <v>1.5575492223622625</v>
      </c>
    </row>
    <row r="16" spans="1:12" x14ac:dyDescent="0.25">
      <c r="A16" s="186" t="s">
        <v>37</v>
      </c>
      <c r="B16" s="270">
        <v>6.2571009766234482</v>
      </c>
      <c r="C16" s="270">
        <v>17.462711993120166</v>
      </c>
      <c r="D16" s="271"/>
      <c r="E16" s="270">
        <v>0.3123106181643488</v>
      </c>
      <c r="F16" s="272">
        <v>0.95769697077483351</v>
      </c>
    </row>
    <row r="17" spans="1:6" x14ac:dyDescent="0.25">
      <c r="A17" s="184" t="s">
        <v>90</v>
      </c>
      <c r="B17" s="267">
        <v>20.167618047725838</v>
      </c>
      <c r="C17" s="267">
        <v>8.92213828151543</v>
      </c>
      <c r="D17" s="268"/>
      <c r="E17" s="267">
        <v>3.0930474966889174</v>
      </c>
      <c r="F17" s="269">
        <v>1.4337201589235335</v>
      </c>
    </row>
    <row r="18" spans="1:6" x14ac:dyDescent="0.25">
      <c r="A18" s="186" t="s">
        <v>38</v>
      </c>
      <c r="B18" s="270">
        <v>57.927043616992506</v>
      </c>
      <c r="C18" s="270">
        <v>52.328994761659743</v>
      </c>
      <c r="D18" s="271"/>
      <c r="E18" s="270">
        <v>1.573600071106567</v>
      </c>
      <c r="F18" s="272">
        <v>1.3965635605769064</v>
      </c>
    </row>
    <row r="19" spans="1:6" x14ac:dyDescent="0.25">
      <c r="A19" s="184" t="s">
        <v>39</v>
      </c>
      <c r="B19" s="267">
        <v>21.231738966213285</v>
      </c>
      <c r="C19" s="267">
        <v>31.347729722035837</v>
      </c>
      <c r="D19" s="268"/>
      <c r="E19" s="267">
        <v>0.76802437603620577</v>
      </c>
      <c r="F19" s="269">
        <v>1.0411839413706931</v>
      </c>
    </row>
    <row r="20" spans="1:6" x14ac:dyDescent="0.25">
      <c r="A20" s="186" t="s">
        <v>40</v>
      </c>
      <c r="B20" s="270">
        <v>-33.836904470621135</v>
      </c>
      <c r="C20" s="270">
        <v>-31.490699652817696</v>
      </c>
      <c r="D20" s="271"/>
      <c r="E20" s="270">
        <v>-0.71109504847073157</v>
      </c>
      <c r="F20" s="272">
        <v>-0.61666896104815649</v>
      </c>
    </row>
    <row r="21" spans="1:6" x14ac:dyDescent="0.25">
      <c r="A21" s="184" t="s">
        <v>41</v>
      </c>
      <c r="B21" s="267">
        <v>-25.100231520695687</v>
      </c>
      <c r="C21" s="267">
        <v>-56.082034651532894</v>
      </c>
      <c r="D21" s="268"/>
      <c r="E21" s="267">
        <v>-6.530344800736336E-2</v>
      </c>
      <c r="F21" s="269">
        <v>-0.21023138058768676</v>
      </c>
    </row>
    <row r="22" spans="1:6" x14ac:dyDescent="0.25">
      <c r="A22" s="186" t="s">
        <v>42</v>
      </c>
      <c r="B22" s="270">
        <v>-14.067642389747164</v>
      </c>
      <c r="C22" s="270">
        <v>0.3373407219561102</v>
      </c>
      <c r="D22" s="271"/>
      <c r="E22" s="270">
        <v>-0.21351068838942897</v>
      </c>
      <c r="F22" s="272">
        <v>4.8514068122981731E-3</v>
      </c>
    </row>
    <row r="23" spans="1:6" x14ac:dyDescent="0.25">
      <c r="A23" s="184" t="s">
        <v>44</v>
      </c>
      <c r="B23" s="267">
        <v>0.72490792970026519</v>
      </c>
      <c r="C23" s="267">
        <v>-24.261396986891015</v>
      </c>
      <c r="D23" s="268"/>
      <c r="E23" s="267">
        <v>4.5690376446096753E-3</v>
      </c>
      <c r="F23" s="269">
        <v>-0.2093646559367657</v>
      </c>
    </row>
    <row r="24" spans="1:6" x14ac:dyDescent="0.25">
      <c r="A24" s="186" t="s">
        <v>45</v>
      </c>
      <c r="B24" s="270">
        <v>24.512249131721873</v>
      </c>
      <c r="C24" s="270">
        <v>21.240260627876253</v>
      </c>
      <c r="D24" s="271"/>
      <c r="E24" s="270">
        <v>0.30899035286633664</v>
      </c>
      <c r="F24" s="272">
        <v>0.26235867745022234</v>
      </c>
    </row>
    <row r="25" spans="1:6" x14ac:dyDescent="0.25">
      <c r="A25" s="184" t="s">
        <v>46</v>
      </c>
      <c r="B25" s="267">
        <v>-30.604288499025344</v>
      </c>
      <c r="C25" s="267">
        <v>-37.9713294215966</v>
      </c>
      <c r="D25" s="268"/>
      <c r="E25" s="267">
        <v>-4.1079762028065065</v>
      </c>
      <c r="F25" s="269">
        <v>-5.3342624921755633</v>
      </c>
    </row>
    <row r="26" spans="1:6" x14ac:dyDescent="0.25">
      <c r="A26" s="186" t="s">
        <v>47</v>
      </c>
      <c r="B26" s="270">
        <v>-19.467525860607097</v>
      </c>
      <c r="C26" s="270">
        <v>-55.117663736886875</v>
      </c>
      <c r="D26" s="271"/>
      <c r="E26" s="270">
        <v>-3.3731544797504225E-2</v>
      </c>
      <c r="F26" s="272">
        <v>-0.13129190036808794</v>
      </c>
    </row>
    <row r="27" spans="1:6" x14ac:dyDescent="0.25">
      <c r="A27" s="184" t="s">
        <v>48</v>
      </c>
      <c r="B27" s="267">
        <v>-22.610382043187499</v>
      </c>
      <c r="C27" s="267">
        <v>-17.491486604586683</v>
      </c>
      <c r="D27" s="268"/>
      <c r="E27" s="267">
        <v>-0.38196273222574578</v>
      </c>
      <c r="F27" s="269">
        <v>-0.32666514408284292</v>
      </c>
    </row>
    <row r="28" spans="1:6" x14ac:dyDescent="0.25">
      <c r="A28" s="186" t="s">
        <v>49</v>
      </c>
      <c r="B28" s="270">
        <v>-85.504151838671405</v>
      </c>
      <c r="C28" s="270">
        <v>-80.349240260731179</v>
      </c>
      <c r="D28" s="271"/>
      <c r="E28" s="270">
        <v>-0.47653152746160593</v>
      </c>
      <c r="F28" s="272">
        <v>-0.4148684475194287</v>
      </c>
    </row>
    <row r="29" spans="1:6" x14ac:dyDescent="0.25">
      <c r="A29" s="184" t="s">
        <v>50</v>
      </c>
      <c r="B29" s="267">
        <v>-67.225278456941055</v>
      </c>
      <c r="C29" s="267">
        <v>-59.083507346884041</v>
      </c>
      <c r="D29" s="268"/>
      <c r="E29" s="267">
        <v>-1.1633563180902307</v>
      </c>
      <c r="F29" s="269">
        <v>-1.0414540893138373</v>
      </c>
    </row>
    <row r="30" spans="1:6" x14ac:dyDescent="0.25">
      <c r="A30" s="186" t="s">
        <v>51</v>
      </c>
      <c r="B30" s="270">
        <v>-12.764979845867884</v>
      </c>
      <c r="C30" s="270">
        <v>-16.526178236020556</v>
      </c>
      <c r="D30" s="271"/>
      <c r="E30" s="270">
        <v>-0.17958815488009219</v>
      </c>
      <c r="F30" s="272">
        <v>-0.25908313363959873</v>
      </c>
    </row>
    <row r="31" spans="1:6" x14ac:dyDescent="0.25">
      <c r="A31" s="184" t="s">
        <v>52</v>
      </c>
      <c r="B31" s="267">
        <v>-54.596394250873161</v>
      </c>
      <c r="C31" s="267">
        <v>-54.320315689209416</v>
      </c>
      <c r="D31" s="268"/>
      <c r="E31" s="267">
        <v>-2.0140641149105627</v>
      </c>
      <c r="F31" s="269">
        <v>-1.842318922929157</v>
      </c>
    </row>
    <row r="32" spans="1:6" x14ac:dyDescent="0.25">
      <c r="A32" s="186" t="s">
        <v>59</v>
      </c>
      <c r="B32" s="270">
        <v>-23.310533515731876</v>
      </c>
      <c r="C32" s="270">
        <v>5.4860827619531705</v>
      </c>
      <c r="D32" s="271"/>
      <c r="E32" s="270">
        <v>-0.32544476496268016</v>
      </c>
      <c r="F32" s="272">
        <v>7.4121841900193677E-2</v>
      </c>
    </row>
    <row r="33" spans="1:6" x14ac:dyDescent="0.25">
      <c r="A33" s="184" t="s">
        <v>53</v>
      </c>
      <c r="B33" s="267">
        <v>-52.753907046966177</v>
      </c>
      <c r="C33" s="267">
        <v>-50.236781650778724</v>
      </c>
      <c r="D33" s="268"/>
      <c r="E33" s="267">
        <v>-1.8993680477354251</v>
      </c>
      <c r="F33" s="269">
        <v>-1.5630534867038259</v>
      </c>
    </row>
    <row r="34" spans="1:6" x14ac:dyDescent="0.25">
      <c r="A34" s="186" t="s">
        <v>54</v>
      </c>
      <c r="B34" s="270">
        <v>-7.9185928024654544</v>
      </c>
      <c r="C34" s="270">
        <v>-7.1879170545156796</v>
      </c>
      <c r="D34" s="271"/>
      <c r="E34" s="270">
        <v>-0.37447009814616083</v>
      </c>
      <c r="F34" s="272">
        <v>-0.28857428409950875</v>
      </c>
    </row>
    <row r="35" spans="1:6" x14ac:dyDescent="0.25">
      <c r="A35" s="184" t="s">
        <v>57</v>
      </c>
      <c r="B35" s="267">
        <v>23.613565383947147</v>
      </c>
      <c r="C35" s="267">
        <v>16.840410410623676</v>
      </c>
      <c r="D35" s="268"/>
      <c r="E35" s="267">
        <v>0.81866576755057729</v>
      </c>
      <c r="F35" s="269">
        <v>0.62279231442609195</v>
      </c>
    </row>
    <row r="36" spans="1:6" x14ac:dyDescent="0.25">
      <c r="A36" s="186" t="s">
        <v>55</v>
      </c>
      <c r="B36" s="270">
        <v>-23.234895692224327</v>
      </c>
      <c r="C36" s="270">
        <v>1.5708776220487266</v>
      </c>
      <c r="D36" s="271"/>
      <c r="E36" s="270">
        <v>-0.18899067607800277</v>
      </c>
      <c r="F36" s="272">
        <v>1.1278676626270927E-2</v>
      </c>
    </row>
    <row r="37" spans="1:6" x14ac:dyDescent="0.25">
      <c r="A37" s="184" t="s">
        <v>56</v>
      </c>
      <c r="B37" s="267">
        <v>-1.0031105414530401</v>
      </c>
      <c r="C37" s="267">
        <v>0.61886846677379026</v>
      </c>
      <c r="D37" s="268"/>
      <c r="E37" s="267">
        <v>-3.7712924867244493E-2</v>
      </c>
      <c r="F37" s="269">
        <v>2.1330431344095218E-2</v>
      </c>
    </row>
    <row r="38" spans="1:6" x14ac:dyDescent="0.25">
      <c r="A38" s="186" t="s">
        <v>67</v>
      </c>
      <c r="B38" s="270">
        <v>11.163462269169401</v>
      </c>
      <c r="C38" s="270">
        <v>14.727289473541632</v>
      </c>
      <c r="D38" s="271"/>
      <c r="E38" s="270">
        <v>1.2949034662247485</v>
      </c>
      <c r="F38" s="272">
        <v>1.5298590581899807</v>
      </c>
    </row>
    <row r="39" spans="1:6" x14ac:dyDescent="0.25">
      <c r="A39" s="184" t="s">
        <v>36</v>
      </c>
      <c r="B39" s="267">
        <v>-30.626400597588301</v>
      </c>
      <c r="C39" s="267">
        <v>-6.3451776649746279</v>
      </c>
      <c r="D39" s="268"/>
      <c r="E39" s="267">
        <v>-4.2164430996880282E-2</v>
      </c>
      <c r="F39" s="269">
        <v>-7.0351026860472352E-3</v>
      </c>
    </row>
    <row r="40" spans="1:6" x14ac:dyDescent="0.25">
      <c r="A40" s="186" t="s">
        <v>43</v>
      </c>
      <c r="B40" s="270">
        <v>-21.066110215308726</v>
      </c>
      <c r="C40" s="270">
        <v>-19.180790960451972</v>
      </c>
      <c r="D40" s="271"/>
      <c r="E40" s="270">
        <v>-6.5259373689248168E-2</v>
      </c>
      <c r="F40" s="272">
        <v>-6.1143484464973731E-2</v>
      </c>
    </row>
    <row r="41" spans="1:6" x14ac:dyDescent="0.25">
      <c r="A41" s="184" t="s">
        <v>91</v>
      </c>
      <c r="B41" s="267">
        <v>-33.302596112923823</v>
      </c>
      <c r="C41" s="267">
        <v>22.41412213740459</v>
      </c>
      <c r="D41" s="268"/>
      <c r="E41" s="267">
        <v>-6.897630785029718E-2</v>
      </c>
      <c r="F41" s="269">
        <v>5.2881459870479861E-2</v>
      </c>
    </row>
    <row r="42" spans="1:6" x14ac:dyDescent="0.25">
      <c r="A42" s="186" t="s">
        <v>92</v>
      </c>
      <c r="B42" s="270">
        <v>-85.685504180517782</v>
      </c>
      <c r="C42" s="270">
        <v>-85.909909909909913</v>
      </c>
      <c r="D42" s="271"/>
      <c r="E42" s="270">
        <v>-0.12496538329598038</v>
      </c>
      <c r="F42" s="272">
        <v>-0.10733878274263429</v>
      </c>
    </row>
    <row r="43" spans="1:6" x14ac:dyDescent="0.25">
      <c r="A43" s="184" t="s">
        <v>93</v>
      </c>
      <c r="B43" s="267">
        <v>-79.396092362344575</v>
      </c>
      <c r="C43" s="267">
        <v>-98.14181973515592</v>
      </c>
      <c r="D43" s="268"/>
      <c r="E43" s="267">
        <v>-1.9701220197497024E-2</v>
      </c>
      <c r="F43" s="269">
        <v>-0.2068882997912771</v>
      </c>
    </row>
    <row r="44" spans="1:6" x14ac:dyDescent="0.25">
      <c r="A44" s="186" t="s">
        <v>94</v>
      </c>
      <c r="B44" s="270">
        <v>-69.785745518146044</v>
      </c>
      <c r="C44" s="270">
        <v>-81.212235649546827</v>
      </c>
      <c r="D44" s="271"/>
      <c r="E44" s="270">
        <v>-2.3447537237289522E-2</v>
      </c>
      <c r="F44" s="272">
        <v>-4.8412762644302651E-2</v>
      </c>
    </row>
    <row r="45" spans="1:6" x14ac:dyDescent="0.25">
      <c r="A45" s="184" t="s">
        <v>95</v>
      </c>
      <c r="B45" s="267">
        <v>3183.2317073170734</v>
      </c>
      <c r="C45" s="267">
        <v>88.107312285293631</v>
      </c>
      <c r="D45" s="268"/>
      <c r="E45" s="267">
        <v>0.15339331848028817</v>
      </c>
      <c r="F45" s="269">
        <v>6.0625700907280651E-2</v>
      </c>
    </row>
    <row r="46" spans="1:6" x14ac:dyDescent="0.25">
      <c r="A46" s="186" t="s">
        <v>96</v>
      </c>
      <c r="B46" s="270">
        <v>-22.595777951524639</v>
      </c>
      <c r="C46" s="270">
        <v>-13.525498891352555</v>
      </c>
      <c r="D46" s="271"/>
      <c r="E46" s="270">
        <v>-4.2458259784314981E-3</v>
      </c>
      <c r="F46" s="272">
        <v>-2.0598780664746303E-3</v>
      </c>
    </row>
    <row r="47" spans="1:6" x14ac:dyDescent="0.25">
      <c r="A47" s="184" t="s">
        <v>97</v>
      </c>
      <c r="B47" s="267">
        <v>-25.977011494252878</v>
      </c>
      <c r="C47" s="267">
        <v>203.21839080459768</v>
      </c>
      <c r="D47" s="268"/>
      <c r="E47" s="267">
        <v>-1.6601326490060879E-3</v>
      </c>
      <c r="F47" s="269">
        <v>9.9504492391452089E-3</v>
      </c>
    </row>
    <row r="48" spans="1:6" x14ac:dyDescent="0.25">
      <c r="A48" s="153"/>
      <c r="B48" s="154"/>
      <c r="C48" s="154"/>
      <c r="D48" s="154"/>
      <c r="E48" s="154"/>
      <c r="F48" s="155"/>
    </row>
    <row r="49" spans="1:6" x14ac:dyDescent="0.25">
      <c r="A49" s="128" t="s">
        <v>0</v>
      </c>
      <c r="B49" s="214">
        <v>-1.8091185356748554</v>
      </c>
      <c r="C49" s="214">
        <v>-3.6339513380258808</v>
      </c>
      <c r="D49" s="214"/>
      <c r="E49" s="214">
        <v>-1.8091185356748574</v>
      </c>
      <c r="F49" s="215">
        <v>-3.6339513380258812</v>
      </c>
    </row>
    <row r="51" spans="1:6" ht="5.0999999999999996" customHeight="1" x14ac:dyDescent="0.25">
      <c r="A51" s="159"/>
      <c r="B51" s="159"/>
      <c r="C51" s="159"/>
      <c r="D51" s="159"/>
      <c r="E51" s="159"/>
      <c r="F51" s="160"/>
    </row>
    <row r="52" spans="1:6" x14ac:dyDescent="0.25">
      <c r="A52" s="217" t="s">
        <v>141</v>
      </c>
      <c r="B52" s="139"/>
      <c r="C52" s="139"/>
      <c r="D52" s="139"/>
      <c r="E52" s="139"/>
      <c r="F52" s="163"/>
    </row>
    <row r="53" spans="1:6" x14ac:dyDescent="0.25">
      <c r="A53" s="130" t="s">
        <v>65</v>
      </c>
      <c r="B53" s="139"/>
      <c r="C53" s="139"/>
      <c r="D53" s="139"/>
      <c r="E53" s="139"/>
      <c r="F53" s="163"/>
    </row>
    <row r="54" spans="1:6" x14ac:dyDescent="0.25">
      <c r="A54" s="217" t="s">
        <v>139</v>
      </c>
      <c r="B54" s="139"/>
      <c r="C54" s="139"/>
      <c r="D54" s="139"/>
      <c r="E54" s="139"/>
      <c r="F54" s="163"/>
    </row>
    <row r="55" spans="1:6" x14ac:dyDescent="0.25">
      <c r="A55" s="291" t="s">
        <v>175</v>
      </c>
      <c r="B55" s="139"/>
      <c r="C55" s="139"/>
      <c r="D55" s="139"/>
      <c r="E55" s="139"/>
      <c r="F55" s="163"/>
    </row>
    <row r="56" spans="1:6" ht="5.0999999999999996" customHeight="1" x14ac:dyDescent="0.25">
      <c r="A56" s="164"/>
      <c r="B56" s="164"/>
      <c r="C56" s="164"/>
      <c r="D56" s="164"/>
      <c r="E56" s="164"/>
      <c r="F56" s="165"/>
    </row>
  </sheetData>
  <mergeCells count="8">
    <mergeCell ref="A3:I4"/>
    <mergeCell ref="A6:I6"/>
    <mergeCell ref="A7:I7"/>
    <mergeCell ref="A8:I8"/>
    <mergeCell ref="A12:A14"/>
    <mergeCell ref="B12:C13"/>
    <mergeCell ref="E12:F13"/>
    <mergeCell ref="H10:I10"/>
  </mergeCells>
  <hyperlinks>
    <hyperlink ref="H10:I10" location="Índice!A1" display="volver a índice"/>
  </hyperlinks>
  <pageMargins left="0.75" right="0.75" top="1" bottom="1" header="0" footer="0"/>
  <headerFooter alignWithMargins="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L55"/>
  <sheetViews>
    <sheetView showGridLines="0" zoomScaleNormal="100" workbookViewId="0"/>
  </sheetViews>
  <sheetFormatPr baseColWidth="10" defaultRowHeight="14.25" x14ac:dyDescent="0.25"/>
  <cols>
    <col min="1" max="1" width="18.7109375" style="140" customWidth="1"/>
    <col min="2" max="3" width="11.42578125" style="140"/>
    <col min="4" max="4" width="2.85546875" style="140" customWidth="1"/>
    <col min="5" max="16384" width="11.42578125" style="140"/>
  </cols>
  <sheetData>
    <row r="1" spans="1:12" s="72" customFormat="1" ht="60" customHeight="1" x14ac:dyDescent="0.25">
      <c r="A1" s="71"/>
      <c r="B1" s="71"/>
      <c r="C1" s="71"/>
      <c r="D1" s="71"/>
      <c r="E1" s="71"/>
      <c r="F1" s="71"/>
      <c r="G1" s="71"/>
      <c r="H1" s="71"/>
      <c r="I1" s="71"/>
      <c r="J1" s="71"/>
      <c r="K1" s="76"/>
      <c r="L1" s="76"/>
    </row>
    <row r="2" spans="1:12" s="72" customFormat="1" ht="14.1" customHeight="1" x14ac:dyDescent="0.25">
      <c r="A2" s="71"/>
      <c r="B2" s="71"/>
      <c r="C2" s="71"/>
      <c r="D2" s="71"/>
      <c r="E2" s="71"/>
      <c r="F2" s="71"/>
      <c r="G2" s="71"/>
      <c r="H2" s="71"/>
      <c r="I2" s="71"/>
      <c r="J2" s="71"/>
      <c r="K2" s="76"/>
      <c r="L2" s="76"/>
    </row>
    <row r="3" spans="1:12" s="72" customFormat="1" ht="14.1" customHeight="1" x14ac:dyDescent="0.25">
      <c r="A3" s="318" t="s">
        <v>135</v>
      </c>
      <c r="B3" s="318"/>
      <c r="C3" s="318"/>
      <c r="D3" s="318"/>
      <c r="E3" s="318"/>
      <c r="F3" s="318"/>
      <c r="G3" s="318"/>
      <c r="H3" s="318"/>
      <c r="I3" s="319"/>
    </row>
    <row r="4" spans="1:12" s="72" customFormat="1" ht="18" customHeight="1" x14ac:dyDescent="0.25">
      <c r="A4" s="320"/>
      <c r="B4" s="320"/>
      <c r="C4" s="320"/>
      <c r="D4" s="320"/>
      <c r="E4" s="320"/>
      <c r="F4" s="320"/>
      <c r="G4" s="320"/>
      <c r="H4" s="320"/>
      <c r="I4" s="321"/>
    </row>
    <row r="5" spans="1:12" s="72" customFormat="1" ht="7.5" customHeight="1" x14ac:dyDescent="0.25">
      <c r="A5" s="176"/>
      <c r="B5" s="177"/>
      <c r="C5" s="177"/>
      <c r="D5" s="177"/>
      <c r="E5" s="177"/>
      <c r="F5" s="177"/>
      <c r="G5" s="177"/>
      <c r="H5" s="177"/>
      <c r="I5" s="178"/>
    </row>
    <row r="6" spans="1:12" s="72" customFormat="1" ht="14.1" customHeight="1" x14ac:dyDescent="0.25">
      <c r="A6" s="322" t="s">
        <v>186</v>
      </c>
      <c r="B6" s="323"/>
      <c r="C6" s="323"/>
      <c r="D6" s="323"/>
      <c r="E6" s="323"/>
      <c r="F6" s="323"/>
      <c r="G6" s="323"/>
      <c r="H6" s="323"/>
      <c r="I6" s="324"/>
    </row>
    <row r="7" spans="1:12" s="72" customFormat="1" ht="14.1" customHeight="1" x14ac:dyDescent="0.25">
      <c r="A7" s="322" t="s">
        <v>2</v>
      </c>
      <c r="B7" s="323"/>
      <c r="C7" s="323"/>
      <c r="D7" s="323"/>
      <c r="E7" s="323"/>
      <c r="F7" s="323"/>
      <c r="G7" s="323"/>
      <c r="H7" s="323"/>
      <c r="I7" s="324"/>
    </row>
    <row r="8" spans="1:12" s="72" customFormat="1" ht="14.1" customHeight="1" x14ac:dyDescent="0.25">
      <c r="A8" s="322" t="s">
        <v>219</v>
      </c>
      <c r="B8" s="323"/>
      <c r="C8" s="323"/>
      <c r="D8" s="323"/>
      <c r="E8" s="323"/>
      <c r="F8" s="323"/>
      <c r="G8" s="323"/>
      <c r="H8" s="323"/>
      <c r="I8" s="324"/>
    </row>
    <row r="9" spans="1:12" s="72" customFormat="1" ht="7.5" customHeight="1" x14ac:dyDescent="0.25">
      <c r="A9" s="73"/>
      <c r="B9" s="74"/>
      <c r="C9" s="74"/>
      <c r="D9" s="74"/>
      <c r="E9" s="74"/>
      <c r="F9" s="74"/>
      <c r="G9" s="74"/>
      <c r="H9" s="74"/>
      <c r="I9" s="75"/>
    </row>
    <row r="10" spans="1:12" ht="14.25" customHeight="1" x14ac:dyDescent="0.25">
      <c r="A10" s="139"/>
      <c r="B10" s="139"/>
      <c r="C10" s="139"/>
      <c r="D10" s="139"/>
      <c r="E10" s="139"/>
      <c r="H10" s="325" t="s">
        <v>137</v>
      </c>
      <c r="I10" s="325"/>
      <c r="J10" s="294"/>
    </row>
    <row r="11" spans="1:12" ht="14.25" customHeight="1" x14ac:dyDescent="0.25">
      <c r="A11" s="273"/>
      <c r="B11" s="260"/>
      <c r="C11" s="260"/>
      <c r="D11" s="260"/>
      <c r="E11" s="361" t="s">
        <v>3</v>
      </c>
      <c r="F11" s="361"/>
    </row>
    <row r="12" spans="1:12" x14ac:dyDescent="0.25">
      <c r="A12" s="353" t="s">
        <v>4</v>
      </c>
      <c r="B12" s="356" t="s">
        <v>211</v>
      </c>
      <c r="C12" s="356"/>
      <c r="D12" s="356"/>
      <c r="E12" s="356"/>
      <c r="F12" s="357"/>
    </row>
    <row r="13" spans="1:12" x14ac:dyDescent="0.25">
      <c r="A13" s="354"/>
      <c r="B13" s="358">
        <v>2018</v>
      </c>
      <c r="C13" s="359"/>
      <c r="D13" s="274"/>
      <c r="E13" s="358">
        <v>2019</v>
      </c>
      <c r="F13" s="360"/>
    </row>
    <row r="14" spans="1:12" x14ac:dyDescent="0.25">
      <c r="A14" s="355"/>
      <c r="B14" s="264" t="s">
        <v>1</v>
      </c>
      <c r="C14" s="145" t="s">
        <v>10</v>
      </c>
      <c r="D14" s="275"/>
      <c r="E14" s="264" t="s">
        <v>1</v>
      </c>
      <c r="F14" s="266" t="s">
        <v>10</v>
      </c>
    </row>
    <row r="15" spans="1:12" x14ac:dyDescent="0.25">
      <c r="A15" s="184" t="s">
        <v>35</v>
      </c>
      <c r="B15" s="122">
        <v>2829219</v>
      </c>
      <c r="C15" s="122">
        <v>3699594</v>
      </c>
      <c r="D15" s="122"/>
      <c r="E15" s="122">
        <v>3039275</v>
      </c>
      <c r="F15" s="123">
        <v>3974049</v>
      </c>
    </row>
    <row r="16" spans="1:12" x14ac:dyDescent="0.25">
      <c r="A16" s="186" t="s">
        <v>37</v>
      </c>
      <c r="B16" s="125">
        <v>837441</v>
      </c>
      <c r="C16" s="125">
        <v>1197391</v>
      </c>
      <c r="D16" s="125"/>
      <c r="E16" s="125">
        <v>989368</v>
      </c>
      <c r="F16" s="126">
        <v>1459933</v>
      </c>
    </row>
    <row r="17" spans="1:6" x14ac:dyDescent="0.25">
      <c r="A17" s="184" t="s">
        <v>90</v>
      </c>
      <c r="B17" s="122">
        <v>2543984</v>
      </c>
      <c r="C17" s="122">
        <v>3498676</v>
      </c>
      <c r="D17" s="122"/>
      <c r="E17" s="122">
        <v>2488535</v>
      </c>
      <c r="F17" s="123">
        <v>3590395</v>
      </c>
    </row>
    <row r="18" spans="1:6" x14ac:dyDescent="0.25">
      <c r="A18" s="186" t="s">
        <v>38</v>
      </c>
      <c r="B18" s="125">
        <v>592456</v>
      </c>
      <c r="C18" s="125">
        <v>885509</v>
      </c>
      <c r="D18" s="125"/>
      <c r="E18" s="125">
        <v>612960</v>
      </c>
      <c r="F18" s="126">
        <v>976301</v>
      </c>
    </row>
    <row r="19" spans="1:6" x14ac:dyDescent="0.25">
      <c r="A19" s="184" t="s">
        <v>39</v>
      </c>
      <c r="B19" s="122">
        <v>784396</v>
      </c>
      <c r="C19" s="122">
        <v>1005922</v>
      </c>
      <c r="D19" s="122"/>
      <c r="E19" s="122">
        <v>686147</v>
      </c>
      <c r="F19" s="123">
        <v>877294</v>
      </c>
    </row>
    <row r="20" spans="1:6" x14ac:dyDescent="0.25">
      <c r="A20" s="186" t="s">
        <v>40</v>
      </c>
      <c r="B20" s="125">
        <v>417314</v>
      </c>
      <c r="C20" s="125">
        <v>508409</v>
      </c>
      <c r="D20" s="125"/>
      <c r="E20" s="125">
        <v>247793</v>
      </c>
      <c r="F20" s="126">
        <v>320234</v>
      </c>
    </row>
    <row r="21" spans="1:6" x14ac:dyDescent="0.25">
      <c r="A21" s="184" t="s">
        <v>41</v>
      </c>
      <c r="B21" s="122">
        <v>45211</v>
      </c>
      <c r="C21" s="122">
        <v>69083</v>
      </c>
      <c r="D21" s="122"/>
      <c r="E21" s="122">
        <v>39552</v>
      </c>
      <c r="F21" s="123">
        <v>42601</v>
      </c>
    </row>
    <row r="22" spans="1:6" x14ac:dyDescent="0.25">
      <c r="A22" s="186" t="s">
        <v>42</v>
      </c>
      <c r="B22" s="125">
        <v>239159</v>
      </c>
      <c r="C22" s="125">
        <v>325479</v>
      </c>
      <c r="D22" s="125"/>
      <c r="E22" s="125">
        <v>244015</v>
      </c>
      <c r="F22" s="126">
        <v>350830</v>
      </c>
    </row>
    <row r="23" spans="1:6" x14ac:dyDescent="0.25">
      <c r="A23" s="184" t="s">
        <v>44</v>
      </c>
      <c r="B23" s="122">
        <v>106740</v>
      </c>
      <c r="C23" s="122">
        <v>178939</v>
      </c>
      <c r="D23" s="122"/>
      <c r="E23" s="122">
        <v>96773</v>
      </c>
      <c r="F23" s="123">
        <v>136855</v>
      </c>
    </row>
    <row r="24" spans="1:6" x14ac:dyDescent="0.25">
      <c r="A24" s="186" t="s">
        <v>45</v>
      </c>
      <c r="B24" s="125">
        <v>224191</v>
      </c>
      <c r="C24" s="125">
        <v>357644</v>
      </c>
      <c r="D24" s="125"/>
      <c r="E24" s="125">
        <v>233776</v>
      </c>
      <c r="F24" s="126">
        <v>303323</v>
      </c>
    </row>
    <row r="25" spans="1:6" x14ac:dyDescent="0.25">
      <c r="A25" s="184" t="s">
        <v>46</v>
      </c>
      <c r="B25" s="122">
        <v>1972664</v>
      </c>
      <c r="C25" s="122">
        <v>2808383</v>
      </c>
      <c r="D25" s="122"/>
      <c r="E25" s="122">
        <v>1956180</v>
      </c>
      <c r="F25" s="123">
        <v>2614097</v>
      </c>
    </row>
    <row r="26" spans="1:6" x14ac:dyDescent="0.25">
      <c r="A26" s="186" t="s">
        <v>47</v>
      </c>
      <c r="B26" s="125">
        <v>23100</v>
      </c>
      <c r="C26" s="125">
        <v>32468</v>
      </c>
      <c r="D26" s="125"/>
      <c r="E26" s="125">
        <v>21283</v>
      </c>
      <c r="F26" s="126">
        <v>21283</v>
      </c>
    </row>
    <row r="27" spans="1:6" x14ac:dyDescent="0.25">
      <c r="A27" s="184" t="s">
        <v>48</v>
      </c>
      <c r="B27" s="122">
        <v>427126</v>
      </c>
      <c r="C27" s="122">
        <v>510808</v>
      </c>
      <c r="D27" s="122"/>
      <c r="E27" s="122">
        <v>349650</v>
      </c>
      <c r="F27" s="123">
        <v>443067</v>
      </c>
    </row>
    <row r="28" spans="1:6" x14ac:dyDescent="0.25">
      <c r="A28" s="186" t="s">
        <v>49</v>
      </c>
      <c r="B28" s="125">
        <v>141492</v>
      </c>
      <c r="C28" s="125">
        <v>173316</v>
      </c>
      <c r="D28" s="125"/>
      <c r="E28" s="125">
        <v>25745</v>
      </c>
      <c r="F28" s="126">
        <v>48105</v>
      </c>
    </row>
    <row r="29" spans="1:6" x14ac:dyDescent="0.25">
      <c r="A29" s="184" t="s">
        <v>50</v>
      </c>
      <c r="B29" s="122">
        <v>279130</v>
      </c>
      <c r="C29" s="122">
        <v>448000</v>
      </c>
      <c r="D29" s="122"/>
      <c r="E29" s="122">
        <v>140262</v>
      </c>
      <c r="F29" s="123">
        <v>203780</v>
      </c>
    </row>
    <row r="30" spans="1:6" x14ac:dyDescent="0.25">
      <c r="A30" s="186" t="s">
        <v>51</v>
      </c>
      <c r="B30" s="125">
        <v>265574</v>
      </c>
      <c r="C30" s="125">
        <v>433105</v>
      </c>
      <c r="D30" s="125"/>
      <c r="E30" s="125">
        <v>276436</v>
      </c>
      <c r="F30" s="126">
        <v>358783</v>
      </c>
    </row>
    <row r="31" spans="1:6" x14ac:dyDescent="0.25">
      <c r="A31" s="184" t="s">
        <v>52</v>
      </c>
      <c r="B31" s="122">
        <v>556878</v>
      </c>
      <c r="C31" s="122">
        <v>690459</v>
      </c>
      <c r="D31" s="122"/>
      <c r="E31" s="122">
        <v>295206</v>
      </c>
      <c r="F31" s="123">
        <v>373195</v>
      </c>
    </row>
    <row r="32" spans="1:6" x14ac:dyDescent="0.25">
      <c r="A32" s="186" t="s">
        <v>59</v>
      </c>
      <c r="B32" s="125">
        <v>345026</v>
      </c>
      <c r="C32" s="125">
        <v>429767</v>
      </c>
      <c r="D32" s="125"/>
      <c r="E32" s="125">
        <v>330952</v>
      </c>
      <c r="F32" s="126">
        <v>426587</v>
      </c>
    </row>
    <row r="33" spans="1:6" x14ac:dyDescent="0.25">
      <c r="A33" s="184" t="s">
        <v>53</v>
      </c>
      <c r="B33" s="122">
        <v>547022</v>
      </c>
      <c r="C33" s="122">
        <v>610537</v>
      </c>
      <c r="D33" s="122"/>
      <c r="E33" s="122">
        <v>361468</v>
      </c>
      <c r="F33" s="123">
        <v>440926</v>
      </c>
    </row>
    <row r="34" spans="1:6" x14ac:dyDescent="0.25">
      <c r="A34" s="186" t="s">
        <v>54</v>
      </c>
      <c r="B34" s="125">
        <v>814206</v>
      </c>
      <c r="C34" s="125">
        <v>963751</v>
      </c>
      <c r="D34" s="125"/>
      <c r="E34" s="125">
        <v>736527</v>
      </c>
      <c r="F34" s="126">
        <v>836618</v>
      </c>
    </row>
    <row r="35" spans="1:6" x14ac:dyDescent="0.25">
      <c r="A35" s="184" t="s">
        <v>57</v>
      </c>
      <c r="B35" s="122">
        <v>629346</v>
      </c>
      <c r="C35" s="122">
        <v>845930</v>
      </c>
      <c r="D35" s="122"/>
      <c r="E35" s="122">
        <v>655461</v>
      </c>
      <c r="F35" s="123">
        <v>848401</v>
      </c>
    </row>
    <row r="36" spans="1:6" x14ac:dyDescent="0.25">
      <c r="A36" s="186" t="s">
        <v>55</v>
      </c>
      <c r="B36" s="125">
        <v>101803</v>
      </c>
      <c r="C36" s="125">
        <v>135617</v>
      </c>
      <c r="D36" s="125"/>
      <c r="E36" s="125">
        <v>83707</v>
      </c>
      <c r="F36" s="126">
        <v>147631</v>
      </c>
    </row>
    <row r="37" spans="1:6" x14ac:dyDescent="0.25">
      <c r="A37" s="184" t="s">
        <v>56</v>
      </c>
      <c r="B37" s="122">
        <v>854676</v>
      </c>
      <c r="C37" s="122">
        <v>953160</v>
      </c>
      <c r="D37" s="122"/>
      <c r="E37" s="122">
        <v>647019</v>
      </c>
      <c r="F37" s="123">
        <v>787510</v>
      </c>
    </row>
    <row r="38" spans="1:6" x14ac:dyDescent="0.25">
      <c r="A38" s="186" t="s">
        <v>67</v>
      </c>
      <c r="B38" s="125">
        <v>1786647</v>
      </c>
      <c r="C38" s="125">
        <v>2281706</v>
      </c>
      <c r="D38" s="125"/>
      <c r="E38" s="125">
        <v>1718703</v>
      </c>
      <c r="F38" s="126">
        <v>2208977</v>
      </c>
    </row>
    <row r="39" spans="1:6" x14ac:dyDescent="0.25">
      <c r="A39" s="184" t="s">
        <v>36</v>
      </c>
      <c r="B39" s="122">
        <v>17808</v>
      </c>
      <c r="C39" s="122">
        <v>20464</v>
      </c>
      <c r="D39" s="122"/>
      <c r="E39" s="122">
        <v>14794</v>
      </c>
      <c r="F39" s="123">
        <v>19528</v>
      </c>
    </row>
    <row r="40" spans="1:6" x14ac:dyDescent="0.25">
      <c r="A40" s="186" t="s">
        <v>43</v>
      </c>
      <c r="B40" s="125">
        <v>57081</v>
      </c>
      <c r="C40" s="125">
        <v>69827</v>
      </c>
      <c r="D40" s="125"/>
      <c r="E40" s="125">
        <v>68760</v>
      </c>
      <c r="F40" s="126">
        <v>158746</v>
      </c>
    </row>
    <row r="41" spans="1:6" x14ac:dyDescent="0.25">
      <c r="A41" s="184" t="s">
        <v>91</v>
      </c>
      <c r="B41" s="122">
        <v>45399</v>
      </c>
      <c r="C41" s="122">
        <v>54911</v>
      </c>
      <c r="D41" s="122"/>
      <c r="E41" s="122">
        <v>25724</v>
      </c>
      <c r="F41" s="123">
        <v>51227</v>
      </c>
    </row>
    <row r="42" spans="1:6" x14ac:dyDescent="0.25">
      <c r="A42" s="186" t="s">
        <v>92</v>
      </c>
      <c r="B42" s="125">
        <v>18643</v>
      </c>
      <c r="C42" s="125">
        <v>41276</v>
      </c>
      <c r="D42" s="125"/>
      <c r="E42" s="125">
        <v>9802</v>
      </c>
      <c r="F42" s="126">
        <v>19250</v>
      </c>
    </row>
    <row r="43" spans="1:6" x14ac:dyDescent="0.25">
      <c r="A43" s="184" t="s">
        <v>93</v>
      </c>
      <c r="B43" s="122">
        <v>2190</v>
      </c>
      <c r="C43" s="122">
        <v>19738</v>
      </c>
      <c r="D43" s="122"/>
      <c r="E43" s="122">
        <v>660</v>
      </c>
      <c r="F43" s="123">
        <v>1038</v>
      </c>
    </row>
    <row r="44" spans="1:6" x14ac:dyDescent="0.25">
      <c r="A44" s="186" t="s">
        <v>94</v>
      </c>
      <c r="B44" s="125">
        <v>4634</v>
      </c>
      <c r="C44" s="125">
        <v>8551</v>
      </c>
      <c r="D44" s="125"/>
      <c r="E44" s="125">
        <v>1352</v>
      </c>
      <c r="F44" s="126">
        <v>1656</v>
      </c>
    </row>
    <row r="45" spans="1:6" x14ac:dyDescent="0.25">
      <c r="A45" s="184" t="s">
        <v>95</v>
      </c>
      <c r="B45" s="122">
        <v>1554</v>
      </c>
      <c r="C45" s="122">
        <v>8599</v>
      </c>
      <c r="D45" s="122"/>
      <c r="E45" s="122">
        <v>12313</v>
      </c>
      <c r="F45" s="123">
        <v>13228</v>
      </c>
    </row>
    <row r="46" spans="1:6" x14ac:dyDescent="0.25">
      <c r="A46" s="186" t="s">
        <v>96</v>
      </c>
      <c r="B46" s="125">
        <v>2809</v>
      </c>
      <c r="C46" s="125">
        <v>3213</v>
      </c>
      <c r="D46" s="125"/>
      <c r="E46" s="125">
        <v>2826</v>
      </c>
      <c r="F46" s="126">
        <v>4717</v>
      </c>
    </row>
    <row r="47" spans="1:6" x14ac:dyDescent="0.25">
      <c r="A47" s="184" t="s">
        <v>97</v>
      </c>
      <c r="B47" s="122">
        <v>10004</v>
      </c>
      <c r="C47" s="122">
        <v>10004</v>
      </c>
      <c r="D47" s="122"/>
      <c r="E47" s="122">
        <v>3231</v>
      </c>
      <c r="F47" s="123">
        <v>5405</v>
      </c>
    </row>
    <row r="48" spans="1:6" x14ac:dyDescent="0.25">
      <c r="A48" s="153"/>
      <c r="B48" s="154"/>
      <c r="C48" s="154"/>
      <c r="D48" s="154"/>
      <c r="E48" s="154"/>
      <c r="F48" s="155"/>
    </row>
    <row r="49" spans="1:6" x14ac:dyDescent="0.25">
      <c r="A49" s="128" t="s">
        <v>0</v>
      </c>
      <c r="B49" s="101">
        <v>17524923</v>
      </c>
      <c r="C49" s="101">
        <v>23280236</v>
      </c>
      <c r="D49" s="257"/>
      <c r="E49" s="257">
        <v>16416255</v>
      </c>
      <c r="F49" s="276">
        <v>22065570</v>
      </c>
    </row>
    <row r="51" spans="1:6" ht="5.0999999999999996" customHeight="1" x14ac:dyDescent="0.25">
      <c r="A51" s="159"/>
      <c r="B51" s="159"/>
      <c r="C51" s="159"/>
      <c r="D51" s="159"/>
      <c r="E51" s="159"/>
      <c r="F51" s="160"/>
    </row>
    <row r="52" spans="1:6" x14ac:dyDescent="0.25">
      <c r="A52" s="217" t="s">
        <v>141</v>
      </c>
      <c r="B52" s="139"/>
      <c r="C52" s="139"/>
      <c r="D52" s="139"/>
      <c r="E52" s="139"/>
      <c r="F52" s="163"/>
    </row>
    <row r="53" spans="1:6" x14ac:dyDescent="0.25">
      <c r="A53" s="130" t="s">
        <v>63</v>
      </c>
      <c r="B53" s="139"/>
      <c r="C53" s="139"/>
      <c r="D53" s="139"/>
      <c r="E53" s="139"/>
      <c r="F53" s="163"/>
    </row>
    <row r="54" spans="1:6" x14ac:dyDescent="0.25">
      <c r="A54" s="291" t="s">
        <v>175</v>
      </c>
      <c r="B54" s="139"/>
      <c r="C54" s="139"/>
      <c r="D54" s="139"/>
      <c r="E54" s="139"/>
      <c r="F54" s="163"/>
    </row>
    <row r="55" spans="1:6" ht="5.0999999999999996" customHeight="1" x14ac:dyDescent="0.25">
      <c r="A55" s="164"/>
      <c r="B55" s="164"/>
      <c r="C55" s="164"/>
      <c r="D55" s="164"/>
      <c r="E55" s="164"/>
      <c r="F55" s="165"/>
    </row>
  </sheetData>
  <mergeCells count="10">
    <mergeCell ref="A3:I4"/>
    <mergeCell ref="A6:I6"/>
    <mergeCell ref="A7:I7"/>
    <mergeCell ref="A8:I8"/>
    <mergeCell ref="E11:F11"/>
    <mergeCell ref="A12:A14"/>
    <mergeCell ref="B12:F12"/>
    <mergeCell ref="B13:C13"/>
    <mergeCell ref="E13:F13"/>
    <mergeCell ref="H10:I10"/>
  </mergeCells>
  <hyperlinks>
    <hyperlink ref="H10:I10" location="Índice!A1" display="volver a índice"/>
  </hyperlink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L56"/>
  <sheetViews>
    <sheetView showGridLines="0" zoomScaleNormal="100" workbookViewId="0"/>
  </sheetViews>
  <sheetFormatPr baseColWidth="10" defaultRowHeight="14.25" x14ac:dyDescent="0.25"/>
  <cols>
    <col min="1" max="1" width="18.7109375" style="140" customWidth="1"/>
    <col min="2" max="3" width="11.42578125" style="140"/>
    <col min="4" max="4" width="3.140625" style="140" customWidth="1"/>
    <col min="5" max="9" width="11.42578125" style="140"/>
    <col min="10" max="10" width="11.42578125" style="140" customWidth="1"/>
    <col min="11" max="16384" width="11.42578125" style="140"/>
  </cols>
  <sheetData>
    <row r="1" spans="1:12" s="72" customFormat="1" ht="60" customHeight="1" x14ac:dyDescent="0.25">
      <c r="A1" s="71"/>
      <c r="B1" s="71"/>
      <c r="C1" s="71"/>
      <c r="D1" s="71"/>
      <c r="E1" s="71"/>
      <c r="F1" s="71"/>
      <c r="G1" s="71"/>
      <c r="H1" s="71"/>
      <c r="I1" s="71"/>
      <c r="J1" s="71"/>
      <c r="K1" s="76"/>
      <c r="L1" s="76"/>
    </row>
    <row r="2" spans="1:12" s="72" customFormat="1" ht="14.1" customHeight="1" x14ac:dyDescent="0.25">
      <c r="A2" s="71"/>
      <c r="B2" s="71"/>
      <c r="C2" s="71"/>
      <c r="D2" s="71"/>
      <c r="E2" s="71"/>
      <c r="F2" s="71"/>
      <c r="G2" s="71"/>
      <c r="H2" s="71"/>
      <c r="I2" s="71"/>
      <c r="J2" s="71"/>
      <c r="K2" s="76"/>
      <c r="L2" s="76"/>
    </row>
    <row r="3" spans="1:12" s="72" customFormat="1" ht="14.1" customHeight="1" x14ac:dyDescent="0.25">
      <c r="A3" s="318" t="s">
        <v>135</v>
      </c>
      <c r="B3" s="318"/>
      <c r="C3" s="318"/>
      <c r="D3" s="318"/>
      <c r="E3" s="318"/>
      <c r="F3" s="318"/>
      <c r="G3" s="318"/>
      <c r="H3" s="318"/>
      <c r="I3" s="319"/>
    </row>
    <row r="4" spans="1:12" s="72" customFormat="1" ht="18" customHeight="1" x14ac:dyDescent="0.25">
      <c r="A4" s="320"/>
      <c r="B4" s="320"/>
      <c r="C4" s="320"/>
      <c r="D4" s="320"/>
      <c r="E4" s="320"/>
      <c r="F4" s="320"/>
      <c r="G4" s="320"/>
      <c r="H4" s="320"/>
      <c r="I4" s="321"/>
    </row>
    <row r="5" spans="1:12" s="72" customFormat="1" ht="7.5" customHeight="1" x14ac:dyDescent="0.25">
      <c r="A5" s="176"/>
      <c r="B5" s="177"/>
      <c r="C5" s="177"/>
      <c r="D5" s="177"/>
      <c r="E5" s="177"/>
      <c r="F5" s="177"/>
      <c r="G5" s="177"/>
      <c r="H5" s="177"/>
      <c r="I5" s="178"/>
    </row>
    <row r="6" spans="1:12" s="72" customFormat="1" ht="14.1" customHeight="1" x14ac:dyDescent="0.25">
      <c r="A6" s="322" t="s">
        <v>187</v>
      </c>
      <c r="B6" s="323"/>
      <c r="C6" s="323"/>
      <c r="D6" s="323"/>
      <c r="E6" s="323"/>
      <c r="F6" s="323"/>
      <c r="G6" s="323"/>
      <c r="H6" s="323"/>
      <c r="I6" s="324"/>
    </row>
    <row r="7" spans="1:12" s="72" customFormat="1" ht="14.1" customHeight="1" x14ac:dyDescent="0.25">
      <c r="A7" s="322" t="s">
        <v>2</v>
      </c>
      <c r="B7" s="323"/>
      <c r="C7" s="323"/>
      <c r="D7" s="323"/>
      <c r="E7" s="323"/>
      <c r="F7" s="323"/>
      <c r="G7" s="323"/>
      <c r="H7" s="323"/>
      <c r="I7" s="324"/>
    </row>
    <row r="8" spans="1:12" s="72" customFormat="1" ht="14.1" customHeight="1" x14ac:dyDescent="0.25">
      <c r="A8" s="322" t="s">
        <v>188</v>
      </c>
      <c r="B8" s="323"/>
      <c r="C8" s="323"/>
      <c r="D8" s="323"/>
      <c r="E8" s="323"/>
      <c r="F8" s="323"/>
      <c r="G8" s="323"/>
      <c r="H8" s="323"/>
      <c r="I8" s="324"/>
    </row>
    <row r="9" spans="1:12" s="72" customFormat="1" ht="7.5" customHeight="1" x14ac:dyDescent="0.25">
      <c r="A9" s="73"/>
      <c r="B9" s="74"/>
      <c r="C9" s="74"/>
      <c r="D9" s="74"/>
      <c r="E9" s="74"/>
      <c r="F9" s="74"/>
      <c r="G9" s="74"/>
      <c r="H9" s="74"/>
      <c r="I9" s="75"/>
    </row>
    <row r="10" spans="1:12" ht="12.75" customHeight="1" x14ac:dyDescent="0.25">
      <c r="A10" s="139"/>
      <c r="B10" s="139"/>
      <c r="C10" s="139"/>
      <c r="D10" s="139"/>
      <c r="E10" s="139"/>
      <c r="H10" s="325" t="s">
        <v>137</v>
      </c>
      <c r="I10" s="325"/>
      <c r="J10" s="294"/>
    </row>
    <row r="11" spans="1:12" ht="12.75" customHeight="1" x14ac:dyDescent="0.3">
      <c r="A11" s="259"/>
      <c r="B11" s="260"/>
      <c r="C11" s="260"/>
      <c r="D11" s="260"/>
      <c r="E11" s="260"/>
      <c r="F11" s="261"/>
    </row>
    <row r="12" spans="1:12" ht="21.75" customHeight="1" x14ac:dyDescent="0.25">
      <c r="A12" s="353" t="s">
        <v>4</v>
      </c>
      <c r="B12" s="356" t="s">
        <v>100</v>
      </c>
      <c r="C12" s="362"/>
      <c r="D12" s="262"/>
      <c r="E12" s="362" t="s">
        <v>138</v>
      </c>
      <c r="F12" s="364"/>
    </row>
    <row r="13" spans="1:12" x14ac:dyDescent="0.25">
      <c r="A13" s="354"/>
      <c r="B13" s="363"/>
      <c r="C13" s="363"/>
      <c r="D13" s="263"/>
      <c r="E13" s="363"/>
      <c r="F13" s="365"/>
    </row>
    <row r="14" spans="1:12" x14ac:dyDescent="0.25">
      <c r="A14" s="355"/>
      <c r="B14" s="264" t="s">
        <v>1</v>
      </c>
      <c r="C14" s="145" t="s">
        <v>7</v>
      </c>
      <c r="D14" s="265"/>
      <c r="E14" s="264" t="s">
        <v>1</v>
      </c>
      <c r="F14" s="266" t="s">
        <v>74</v>
      </c>
    </row>
    <row r="15" spans="1:12" x14ac:dyDescent="0.25">
      <c r="A15" s="184" t="s">
        <v>35</v>
      </c>
      <c r="B15" s="267">
        <v>7.4245224565507186</v>
      </c>
      <c r="C15" s="267">
        <v>7.4185167345389686</v>
      </c>
      <c r="D15" s="268"/>
      <c r="E15" s="267">
        <v>1.1986129696547023</v>
      </c>
      <c r="F15" s="269">
        <v>1.178918461135875</v>
      </c>
    </row>
    <row r="16" spans="1:12" x14ac:dyDescent="0.25">
      <c r="A16" s="186" t="s">
        <v>37</v>
      </c>
      <c r="B16" s="270">
        <v>18.141815363709199</v>
      </c>
      <c r="C16" s="270">
        <v>21.926171150442926</v>
      </c>
      <c r="D16" s="271"/>
      <c r="E16" s="270">
        <v>0.86691964352710671</v>
      </c>
      <c r="F16" s="272">
        <v>1.1277462994790945</v>
      </c>
    </row>
    <row r="17" spans="1:6" x14ac:dyDescent="0.25">
      <c r="A17" s="184" t="s">
        <v>90</v>
      </c>
      <c r="B17" s="267">
        <v>-2.1796127648601669</v>
      </c>
      <c r="C17" s="267">
        <v>2.6215345462111941</v>
      </c>
      <c r="D17" s="268"/>
      <c r="E17" s="267">
        <v>-0.31640081956422855</v>
      </c>
      <c r="F17" s="269">
        <v>0.39397796482819158</v>
      </c>
    </row>
    <row r="18" spans="1:6" x14ac:dyDescent="0.25">
      <c r="A18" s="186" t="s">
        <v>38</v>
      </c>
      <c r="B18" s="270">
        <v>3.4608477254006971</v>
      </c>
      <c r="C18" s="270">
        <v>10.253086078176494</v>
      </c>
      <c r="D18" s="271"/>
      <c r="E18" s="270">
        <v>0.11699908752808781</v>
      </c>
      <c r="F18" s="272">
        <v>0.38999604643183161</v>
      </c>
    </row>
    <row r="19" spans="1:6" x14ac:dyDescent="0.25">
      <c r="A19" s="184" t="s">
        <v>39</v>
      </c>
      <c r="B19" s="267">
        <v>-12.525433582017243</v>
      </c>
      <c r="C19" s="267">
        <v>-12.787074942192334</v>
      </c>
      <c r="D19" s="268"/>
      <c r="E19" s="267">
        <v>-0.56062443184486443</v>
      </c>
      <c r="F19" s="269">
        <v>-0.55252017204636572</v>
      </c>
    </row>
    <row r="20" spans="1:6" x14ac:dyDescent="0.25">
      <c r="A20" s="186" t="s">
        <v>40</v>
      </c>
      <c r="B20" s="270">
        <v>-40.621929769909471</v>
      </c>
      <c r="C20" s="270">
        <v>-37.012523381765469</v>
      </c>
      <c r="D20" s="271"/>
      <c r="E20" s="270">
        <v>-0.96731380788377752</v>
      </c>
      <c r="F20" s="272">
        <v>-0.80830366152645516</v>
      </c>
    </row>
    <row r="21" spans="1:6" x14ac:dyDescent="0.25">
      <c r="A21" s="184" t="s">
        <v>41</v>
      </c>
      <c r="B21" s="267">
        <v>-12.516865364623655</v>
      </c>
      <c r="C21" s="267">
        <v>-38.333598714589698</v>
      </c>
      <c r="D21" s="268"/>
      <c r="E21" s="267">
        <v>-3.2291154717199032E-2</v>
      </c>
      <c r="F21" s="269">
        <v>-0.11375314236505163</v>
      </c>
    </row>
    <row r="22" spans="1:6" x14ac:dyDescent="0.25">
      <c r="A22" s="186" t="s">
        <v>42</v>
      </c>
      <c r="B22" s="270">
        <v>2.0304483628046626</v>
      </c>
      <c r="C22" s="270">
        <v>7.7888281578842253</v>
      </c>
      <c r="D22" s="271"/>
      <c r="E22" s="270">
        <v>2.7709108907354389E-2</v>
      </c>
      <c r="F22" s="272">
        <v>0.1088949441921465</v>
      </c>
    </row>
    <row r="23" spans="1:6" x14ac:dyDescent="0.25">
      <c r="A23" s="184" t="s">
        <v>44</v>
      </c>
      <c r="B23" s="267">
        <v>-9.3376428705265084</v>
      </c>
      <c r="C23" s="267">
        <v>-23.518629253544503</v>
      </c>
      <c r="D23" s="268"/>
      <c r="E23" s="267">
        <v>-5.6873288401894817E-2</v>
      </c>
      <c r="F23" s="269">
        <v>-0.18077136331435814</v>
      </c>
    </row>
    <row r="24" spans="1:6" x14ac:dyDescent="0.25">
      <c r="A24" s="186" t="s">
        <v>45</v>
      </c>
      <c r="B24" s="270">
        <v>4.2753723387647113</v>
      </c>
      <c r="C24" s="270">
        <v>-15.188567402221196</v>
      </c>
      <c r="D24" s="271"/>
      <c r="E24" s="270">
        <v>5.4693535600698479E-2</v>
      </c>
      <c r="F24" s="272">
        <v>-0.23333526343976924</v>
      </c>
    </row>
    <row r="25" spans="1:6" x14ac:dyDescent="0.25">
      <c r="A25" s="184" t="s">
        <v>46</v>
      </c>
      <c r="B25" s="267">
        <v>-0.83562127153939514</v>
      </c>
      <c r="C25" s="267">
        <v>-6.9180734963856452</v>
      </c>
      <c r="D25" s="268"/>
      <c r="E25" s="267">
        <v>-9.4060327683037445E-2</v>
      </c>
      <c r="F25" s="269">
        <v>-0.83455339542090556</v>
      </c>
    </row>
    <row r="26" spans="1:6" x14ac:dyDescent="0.25">
      <c r="A26" s="186" t="s">
        <v>47</v>
      </c>
      <c r="B26" s="270">
        <v>-7.865800865800864</v>
      </c>
      <c r="C26" s="270">
        <v>-34.449303930023405</v>
      </c>
      <c r="D26" s="271"/>
      <c r="E26" s="270">
        <v>-1.0368091203596155E-2</v>
      </c>
      <c r="F26" s="272">
        <v>-4.8045045591462214E-2</v>
      </c>
    </row>
    <row r="27" spans="1:6" x14ac:dyDescent="0.25">
      <c r="A27" s="184" t="s">
        <v>48</v>
      </c>
      <c r="B27" s="267">
        <v>-18.138909829886259</v>
      </c>
      <c r="C27" s="267">
        <v>-13.261538582011241</v>
      </c>
      <c r="D27" s="268"/>
      <c r="E27" s="267">
        <v>-0.4420903875012745</v>
      </c>
      <c r="F27" s="269">
        <v>-0.29098072717132245</v>
      </c>
    </row>
    <row r="28" spans="1:6" x14ac:dyDescent="0.25">
      <c r="A28" s="186" t="s">
        <v>49</v>
      </c>
      <c r="B28" s="270">
        <v>-81.804624996466231</v>
      </c>
      <c r="C28" s="270">
        <v>-72.24433981859724</v>
      </c>
      <c r="D28" s="271"/>
      <c r="E28" s="270">
        <v>-0.66047080492165344</v>
      </c>
      <c r="F28" s="272">
        <v>-0.53784248578923344</v>
      </c>
    </row>
    <row r="29" spans="1:6" x14ac:dyDescent="0.25">
      <c r="A29" s="184" t="s">
        <v>50</v>
      </c>
      <c r="B29" s="267">
        <v>-49.750295561208034</v>
      </c>
      <c r="C29" s="267">
        <v>-54.513392857142854</v>
      </c>
      <c r="D29" s="268"/>
      <c r="E29" s="267">
        <v>-0.7924029109856856</v>
      </c>
      <c r="F29" s="269">
        <v>-1.0490443481758516</v>
      </c>
    </row>
    <row r="30" spans="1:6" x14ac:dyDescent="0.25">
      <c r="A30" s="186" t="s">
        <v>51</v>
      </c>
      <c r="B30" s="270">
        <v>4.0900088111035018</v>
      </c>
      <c r="C30" s="270">
        <v>-17.160272913034945</v>
      </c>
      <c r="D30" s="271"/>
      <c r="E30" s="270">
        <v>6.1980300854959522E-2</v>
      </c>
      <c r="F30" s="272">
        <v>-0.31924934094310725</v>
      </c>
    </row>
    <row r="31" spans="1:6" x14ac:dyDescent="0.25">
      <c r="A31" s="184" t="s">
        <v>52</v>
      </c>
      <c r="B31" s="267">
        <v>-46.989107129389204</v>
      </c>
      <c r="C31" s="267">
        <v>-45.949723300007669</v>
      </c>
      <c r="D31" s="268"/>
      <c r="E31" s="267">
        <v>-1.4931420811378167</v>
      </c>
      <c r="F31" s="269">
        <v>-1.3628040540482493</v>
      </c>
    </row>
    <row r="32" spans="1:6" x14ac:dyDescent="0.25">
      <c r="A32" s="186" t="s">
        <v>59</v>
      </c>
      <c r="B32" s="270">
        <v>-4.0791128784497488</v>
      </c>
      <c r="C32" s="270">
        <v>-0.73993582569158889</v>
      </c>
      <c r="D32" s="271"/>
      <c r="E32" s="270">
        <v>-8.0308484094338078E-2</v>
      </c>
      <c r="F32" s="272">
        <v>-1.3659655340263732E-2</v>
      </c>
    </row>
    <row r="33" spans="1:6" x14ac:dyDescent="0.25">
      <c r="A33" s="184" t="s">
        <v>53</v>
      </c>
      <c r="B33" s="267">
        <v>-33.920756386397628</v>
      </c>
      <c r="C33" s="267">
        <v>-27.780625908012127</v>
      </c>
      <c r="D33" s="268"/>
      <c r="E33" s="267">
        <v>-1.0588006577832036</v>
      </c>
      <c r="F33" s="269">
        <v>-0.7285622018608402</v>
      </c>
    </row>
    <row r="34" spans="1:6" x14ac:dyDescent="0.25">
      <c r="A34" s="186" t="s">
        <v>54</v>
      </c>
      <c r="B34" s="270">
        <v>-9.540460276637603</v>
      </c>
      <c r="C34" s="270">
        <v>-13.191477881735011</v>
      </c>
      <c r="D34" s="271"/>
      <c r="E34" s="270">
        <v>-0.44324873781185786</v>
      </c>
      <c r="F34" s="272">
        <v>-0.54609841584080154</v>
      </c>
    </row>
    <row r="35" spans="1:6" x14ac:dyDescent="0.25">
      <c r="A35" s="184" t="s">
        <v>57</v>
      </c>
      <c r="B35" s="267">
        <v>4.1495457188891294</v>
      </c>
      <c r="C35" s="267">
        <v>0.29210454765760119</v>
      </c>
      <c r="D35" s="268"/>
      <c r="E35" s="267">
        <v>0.14901634660534596</v>
      </c>
      <c r="F35" s="269">
        <v>1.0614153567859018E-2</v>
      </c>
    </row>
    <row r="36" spans="1:6" x14ac:dyDescent="0.25">
      <c r="A36" s="186" t="s">
        <v>55</v>
      </c>
      <c r="B36" s="270">
        <v>-17.77550759800792</v>
      </c>
      <c r="C36" s="270">
        <v>8.8587713929669576</v>
      </c>
      <c r="D36" s="271"/>
      <c r="E36" s="270">
        <v>-0.10325865625771932</v>
      </c>
      <c r="F36" s="272">
        <v>5.160600605595235E-2</v>
      </c>
    </row>
    <row r="37" spans="1:6" x14ac:dyDescent="0.25">
      <c r="A37" s="184" t="s">
        <v>56</v>
      </c>
      <c r="B37" s="267">
        <v>-24.296575544416825</v>
      </c>
      <c r="C37" s="267">
        <v>-17.379033950228717</v>
      </c>
      <c r="D37" s="268"/>
      <c r="E37" s="267">
        <v>-1.1849238938168227</v>
      </c>
      <c r="F37" s="269">
        <v>-0.71154776953292043</v>
      </c>
    </row>
    <row r="38" spans="1:6" x14ac:dyDescent="0.25">
      <c r="A38" s="186" t="s">
        <v>67</v>
      </c>
      <c r="B38" s="270">
        <v>-3.8028776809296971</v>
      </c>
      <c r="C38" s="270">
        <v>-3.1874834005783441</v>
      </c>
      <c r="D38" s="271"/>
      <c r="E38" s="270">
        <v>-0.3876992783363441</v>
      </c>
      <c r="F38" s="272">
        <v>-0.31240662680567327</v>
      </c>
    </row>
    <row r="39" spans="1:6" x14ac:dyDescent="0.25">
      <c r="A39" s="184" t="s">
        <v>36</v>
      </c>
      <c r="B39" s="267">
        <v>-16.924977538185075</v>
      </c>
      <c r="C39" s="267">
        <v>-4.5738858483190086</v>
      </c>
      <c r="D39" s="268"/>
      <c r="E39" s="267">
        <v>-1.7198363724622349E-2</v>
      </c>
      <c r="F39" s="269">
        <v>-4.0205777982663055E-3</v>
      </c>
    </row>
    <row r="40" spans="1:6" x14ac:dyDescent="0.25">
      <c r="A40" s="186" t="s">
        <v>43</v>
      </c>
      <c r="B40" s="270">
        <v>20.460398381247686</v>
      </c>
      <c r="C40" s="270">
        <v>127.34185916622511</v>
      </c>
      <c r="D40" s="271"/>
      <c r="E40" s="270">
        <v>6.6642232893120254E-2</v>
      </c>
      <c r="F40" s="272">
        <v>0.38195059534619835</v>
      </c>
    </row>
    <row r="41" spans="1:6" x14ac:dyDescent="0.25">
      <c r="A41" s="184" t="s">
        <v>91</v>
      </c>
      <c r="B41" s="267">
        <v>-43.337958985880739</v>
      </c>
      <c r="C41" s="267">
        <v>-6.709038261914742</v>
      </c>
      <c r="D41" s="268"/>
      <c r="E41" s="267">
        <v>-0.11226868157994185</v>
      </c>
      <c r="F41" s="269">
        <v>-1.5824581847022512E-2</v>
      </c>
    </row>
    <row r="42" spans="1:6" x14ac:dyDescent="0.25">
      <c r="A42" s="186" t="s">
        <v>92</v>
      </c>
      <c r="B42" s="270">
        <v>-47.422625113983798</v>
      </c>
      <c r="C42" s="270">
        <v>-53.362728946603355</v>
      </c>
      <c r="D42" s="271"/>
      <c r="E42" s="270">
        <v>-5.0448153181614538E-2</v>
      </c>
      <c r="F42" s="272">
        <v>-9.461244293227955E-2</v>
      </c>
    </row>
    <row r="43" spans="1:6" x14ac:dyDescent="0.25">
      <c r="A43" s="184" t="s">
        <v>93</v>
      </c>
      <c r="B43" s="267">
        <v>-69.863013698630141</v>
      </c>
      <c r="C43" s="267">
        <v>-94.741108521633393</v>
      </c>
      <c r="D43" s="268"/>
      <c r="E43" s="267">
        <v>-8.7304235231161903E-3</v>
      </c>
      <c r="F43" s="269">
        <v>-8.032564618331188E-2</v>
      </c>
    </row>
    <row r="44" spans="1:6" x14ac:dyDescent="0.25">
      <c r="A44" s="186" t="s">
        <v>94</v>
      </c>
      <c r="B44" s="270">
        <v>-70.824341821320672</v>
      </c>
      <c r="C44" s="270">
        <v>-80.633843994854402</v>
      </c>
      <c r="D44" s="271"/>
      <c r="E44" s="270">
        <v>-1.8727614380959042E-2</v>
      </c>
      <c r="F44" s="272">
        <v>-2.9617397349408311E-2</v>
      </c>
    </row>
    <row r="45" spans="1:6" x14ac:dyDescent="0.25">
      <c r="A45" s="184" t="s">
        <v>95</v>
      </c>
      <c r="B45" s="267">
        <v>692.34234234234236</v>
      </c>
      <c r="C45" s="267">
        <v>53.831840911733906</v>
      </c>
      <c r="D45" s="268"/>
      <c r="E45" s="267">
        <v>6.1392566460919666E-2</v>
      </c>
      <c r="F45" s="269">
        <v>1.9883819047195224E-2</v>
      </c>
    </row>
    <row r="46" spans="1:6" x14ac:dyDescent="0.25">
      <c r="A46" s="186" t="s">
        <v>96</v>
      </c>
      <c r="B46" s="270">
        <v>0.60519757920968686</v>
      </c>
      <c r="C46" s="270">
        <v>46.809835045129176</v>
      </c>
      <c r="D46" s="271"/>
      <c r="E46" s="270">
        <v>9.7004705812402104E-5</v>
      </c>
      <c r="F46" s="272">
        <v>6.4604156074706456E-3</v>
      </c>
    </row>
    <row r="47" spans="1:6" x14ac:dyDescent="0.25">
      <c r="A47" s="184" t="s">
        <v>97</v>
      </c>
      <c r="B47" s="267">
        <v>-67.70291883246702</v>
      </c>
      <c r="C47" s="267">
        <v>-45.971611355457817</v>
      </c>
      <c r="D47" s="268"/>
      <c r="E47" s="267">
        <v>-3.8647816027494092E-2</v>
      </c>
      <c r="F47" s="269">
        <v>-1.9754954374173867E-2</v>
      </c>
    </row>
    <row r="48" spans="1:6" x14ac:dyDescent="0.25">
      <c r="A48" s="153"/>
      <c r="B48" s="154"/>
      <c r="C48" s="154"/>
      <c r="D48" s="154"/>
      <c r="E48" s="154"/>
      <c r="F48" s="155"/>
    </row>
    <row r="49" spans="1:6" x14ac:dyDescent="0.25">
      <c r="A49" s="128" t="s">
        <v>0</v>
      </c>
      <c r="B49" s="214">
        <v>-6.3262360696249544</v>
      </c>
      <c r="C49" s="214">
        <v>-5.2175845640052785</v>
      </c>
      <c r="D49" s="214"/>
      <c r="E49" s="214">
        <v>-6.3262360696249527</v>
      </c>
      <c r="F49" s="215">
        <v>-5.2175845640052776</v>
      </c>
    </row>
    <row r="51" spans="1:6" ht="5.0999999999999996" customHeight="1" x14ac:dyDescent="0.25">
      <c r="A51" s="159"/>
      <c r="B51" s="159"/>
      <c r="C51" s="159"/>
      <c r="D51" s="159"/>
      <c r="E51" s="159"/>
      <c r="F51" s="160"/>
    </row>
    <row r="52" spans="1:6" x14ac:dyDescent="0.25">
      <c r="A52" s="217" t="s">
        <v>141</v>
      </c>
      <c r="B52" s="139"/>
      <c r="C52" s="139"/>
      <c r="D52" s="139"/>
      <c r="E52" s="139"/>
      <c r="F52" s="163"/>
    </row>
    <row r="53" spans="1:6" x14ac:dyDescent="0.25">
      <c r="A53" s="130" t="s">
        <v>65</v>
      </c>
      <c r="B53" s="139"/>
      <c r="C53" s="139"/>
      <c r="D53" s="139"/>
      <c r="E53" s="139"/>
      <c r="F53" s="163"/>
    </row>
    <row r="54" spans="1:6" x14ac:dyDescent="0.25">
      <c r="A54" s="217" t="s">
        <v>139</v>
      </c>
      <c r="B54" s="139"/>
      <c r="C54" s="139"/>
      <c r="D54" s="139"/>
      <c r="E54" s="139"/>
      <c r="F54" s="163"/>
    </row>
    <row r="55" spans="1:6" x14ac:dyDescent="0.25">
      <c r="A55" s="291" t="s">
        <v>175</v>
      </c>
      <c r="B55" s="139"/>
      <c r="C55" s="139"/>
      <c r="D55" s="139"/>
      <c r="E55" s="139"/>
      <c r="F55" s="163"/>
    </row>
    <row r="56" spans="1:6" ht="5.0999999999999996" customHeight="1" x14ac:dyDescent="0.25">
      <c r="A56" s="164"/>
      <c r="B56" s="164"/>
      <c r="C56" s="164"/>
      <c r="D56" s="164"/>
      <c r="E56" s="164"/>
      <c r="F56" s="165"/>
    </row>
  </sheetData>
  <mergeCells count="8">
    <mergeCell ref="A3:I4"/>
    <mergeCell ref="A6:I6"/>
    <mergeCell ref="A7:I7"/>
    <mergeCell ref="A8:I8"/>
    <mergeCell ref="A12:A14"/>
    <mergeCell ref="B12:C13"/>
    <mergeCell ref="E12:F13"/>
    <mergeCell ref="H10:I10"/>
  </mergeCells>
  <hyperlinks>
    <hyperlink ref="H10:I10" location="Índice!A1" display="volver a índice"/>
  </hyperlink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L34"/>
  <sheetViews>
    <sheetView showGridLines="0" zoomScaleNormal="100" workbookViewId="0"/>
  </sheetViews>
  <sheetFormatPr baseColWidth="10" defaultRowHeight="14.25" x14ac:dyDescent="0.25"/>
  <cols>
    <col min="1" max="1" width="18.7109375" style="72" customWidth="1"/>
    <col min="2" max="3" width="14.42578125" style="72" customWidth="1"/>
    <col min="4" max="4" width="1.7109375" style="72" customWidth="1"/>
    <col min="5" max="5" width="12.5703125" style="72" customWidth="1"/>
    <col min="6" max="6" width="17" style="72" customWidth="1"/>
    <col min="7" max="8" width="11.42578125" style="72"/>
    <col min="9" max="9" width="11.42578125" style="72" customWidth="1"/>
    <col min="10" max="16384" width="11.42578125" style="72"/>
  </cols>
  <sheetData>
    <row r="1" spans="1:12" ht="60" customHeight="1" x14ac:dyDescent="0.25">
      <c r="A1" s="71"/>
      <c r="B1" s="71"/>
      <c r="C1" s="71"/>
      <c r="D1" s="71"/>
      <c r="E1" s="71"/>
      <c r="F1" s="71"/>
      <c r="G1" s="71"/>
      <c r="H1" s="71"/>
      <c r="I1" s="71"/>
      <c r="J1" s="76"/>
      <c r="K1" s="76"/>
      <c r="L1" s="76"/>
    </row>
    <row r="2" spans="1:12" ht="14.1" customHeight="1" x14ac:dyDescent="0.25">
      <c r="A2" s="71"/>
      <c r="B2" s="71"/>
      <c r="C2" s="71"/>
      <c r="D2" s="71"/>
      <c r="E2" s="71"/>
      <c r="F2" s="71"/>
      <c r="G2" s="71"/>
      <c r="H2" s="71"/>
      <c r="I2" s="71"/>
      <c r="J2" s="76"/>
      <c r="K2" s="76"/>
      <c r="L2" s="76"/>
    </row>
    <row r="3" spans="1:12" ht="14.1" customHeight="1" x14ac:dyDescent="0.25">
      <c r="A3" s="318" t="s">
        <v>135</v>
      </c>
      <c r="B3" s="318"/>
      <c r="C3" s="318"/>
      <c r="D3" s="318"/>
      <c r="E3" s="318"/>
      <c r="F3" s="318"/>
      <c r="G3" s="318"/>
      <c r="H3" s="319"/>
    </row>
    <row r="4" spans="1:12" ht="18" customHeight="1" x14ac:dyDescent="0.25">
      <c r="A4" s="320"/>
      <c r="B4" s="320"/>
      <c r="C4" s="320"/>
      <c r="D4" s="320"/>
      <c r="E4" s="320"/>
      <c r="F4" s="320"/>
      <c r="G4" s="320"/>
      <c r="H4" s="321"/>
    </row>
    <row r="5" spans="1:12" ht="7.5" customHeight="1" x14ac:dyDescent="0.25">
      <c r="A5" s="176"/>
      <c r="B5" s="177"/>
      <c r="C5" s="177"/>
      <c r="D5" s="177"/>
      <c r="E5" s="177"/>
      <c r="F5" s="177"/>
      <c r="G5" s="177"/>
      <c r="H5" s="178"/>
    </row>
    <row r="6" spans="1:12" ht="14.1" customHeight="1" x14ac:dyDescent="0.25">
      <c r="A6" s="322" t="s">
        <v>189</v>
      </c>
      <c r="B6" s="323"/>
      <c r="C6" s="323"/>
      <c r="D6" s="323"/>
      <c r="E6" s="323"/>
      <c r="F6" s="323"/>
      <c r="G6" s="323"/>
      <c r="H6" s="324"/>
    </row>
    <row r="7" spans="1:12" ht="14.1" customHeight="1" x14ac:dyDescent="0.25">
      <c r="A7" s="322" t="s">
        <v>11</v>
      </c>
      <c r="B7" s="323"/>
      <c r="C7" s="323"/>
      <c r="D7" s="323"/>
      <c r="E7" s="323"/>
      <c r="F7" s="323"/>
      <c r="G7" s="323"/>
      <c r="H7" s="324"/>
    </row>
    <row r="8" spans="1:12" ht="14.1" customHeight="1" x14ac:dyDescent="0.25">
      <c r="A8" s="322" t="str">
        <f>'a3'!A8</f>
        <v>Mayo 2019</v>
      </c>
      <c r="B8" s="323"/>
      <c r="C8" s="323"/>
      <c r="D8" s="323"/>
      <c r="E8" s="323"/>
      <c r="F8" s="323"/>
      <c r="G8" s="323"/>
      <c r="H8" s="324"/>
    </row>
    <row r="9" spans="1:12" ht="7.5" customHeight="1" x14ac:dyDescent="0.25">
      <c r="A9" s="73"/>
      <c r="B9" s="74"/>
      <c r="C9" s="74"/>
      <c r="D9" s="74"/>
      <c r="E9" s="74"/>
      <c r="F9" s="74"/>
      <c r="G9" s="74"/>
      <c r="H9" s="75"/>
    </row>
    <row r="10" spans="1:12" ht="12.75" customHeight="1" x14ac:dyDescent="0.25">
      <c r="A10" s="76"/>
      <c r="B10" s="76"/>
      <c r="C10" s="76"/>
      <c r="D10" s="76"/>
      <c r="E10" s="76"/>
      <c r="G10" s="325" t="s">
        <v>137</v>
      </c>
      <c r="H10" s="325"/>
      <c r="I10" s="294"/>
    </row>
    <row r="11" spans="1:12" ht="12.75" customHeight="1" x14ac:dyDescent="0.3">
      <c r="A11" s="243"/>
      <c r="B11" s="244"/>
      <c r="C11" s="244"/>
      <c r="D11" s="244"/>
      <c r="E11" s="244"/>
      <c r="F11" s="244"/>
    </row>
    <row r="12" spans="1:12" ht="30" customHeight="1" x14ac:dyDescent="0.25">
      <c r="A12" s="253" t="s">
        <v>12</v>
      </c>
      <c r="B12" s="331" t="s">
        <v>3</v>
      </c>
      <c r="C12" s="331"/>
      <c r="D12" s="82"/>
      <c r="E12" s="341" t="s">
        <v>62</v>
      </c>
      <c r="F12" s="343" t="s">
        <v>138</v>
      </c>
    </row>
    <row r="13" spans="1:12" x14ac:dyDescent="0.25">
      <c r="A13" s="254"/>
      <c r="B13" s="246" t="s">
        <v>190</v>
      </c>
      <c r="C13" s="246" t="s">
        <v>191</v>
      </c>
      <c r="D13" s="246"/>
      <c r="E13" s="342"/>
      <c r="F13" s="344"/>
    </row>
    <row r="14" spans="1:12" x14ac:dyDescent="0.25">
      <c r="A14" s="121" t="s">
        <v>1</v>
      </c>
      <c r="B14" s="255">
        <v>1309314</v>
      </c>
      <c r="C14" s="255">
        <v>1501184</v>
      </c>
      <c r="D14" s="255"/>
      <c r="E14" s="231">
        <v>14.654238784584891</v>
      </c>
      <c r="F14" s="248">
        <v>11.745325927132095</v>
      </c>
      <c r="G14" s="209"/>
      <c r="H14" s="209"/>
    </row>
    <row r="15" spans="1:12" x14ac:dyDescent="0.25">
      <c r="A15" s="124" t="s">
        <v>14</v>
      </c>
      <c r="B15" s="256">
        <v>17123</v>
      </c>
      <c r="C15" s="256">
        <v>26125</v>
      </c>
      <c r="D15" s="256"/>
      <c r="E15" s="234">
        <v>52.572563219062062</v>
      </c>
      <c r="F15" s="212">
        <v>0.55105761190411795</v>
      </c>
      <c r="G15" s="209"/>
      <c r="H15" s="209"/>
    </row>
    <row r="16" spans="1:12" x14ac:dyDescent="0.25">
      <c r="A16" s="121" t="s">
        <v>15</v>
      </c>
      <c r="B16" s="255">
        <v>50137</v>
      </c>
      <c r="C16" s="255">
        <v>16613</v>
      </c>
      <c r="D16" s="255"/>
      <c r="E16" s="231">
        <v>-66.864790474100971</v>
      </c>
      <c r="F16" s="248">
        <v>-2.0521723374220895</v>
      </c>
      <c r="G16" s="209"/>
      <c r="H16" s="209"/>
    </row>
    <row r="17" spans="1:8" x14ac:dyDescent="0.25">
      <c r="A17" s="124" t="s">
        <v>16</v>
      </c>
      <c r="B17" s="256">
        <v>17098</v>
      </c>
      <c r="C17" s="256">
        <v>68541</v>
      </c>
      <c r="D17" s="256"/>
      <c r="E17" s="234">
        <v>300.87144695285997</v>
      </c>
      <c r="F17" s="212">
        <v>3.1490842845127238</v>
      </c>
      <c r="G17" s="209"/>
      <c r="H17" s="209"/>
    </row>
    <row r="18" spans="1:8" x14ac:dyDescent="0.25">
      <c r="A18" s="121" t="s">
        <v>17</v>
      </c>
      <c r="B18" s="255">
        <v>117300</v>
      </c>
      <c r="C18" s="255">
        <v>175870</v>
      </c>
      <c r="D18" s="255"/>
      <c r="E18" s="231">
        <v>49.931798806479122</v>
      </c>
      <c r="F18" s="248">
        <v>3.5853637335285704</v>
      </c>
      <c r="G18" s="209"/>
      <c r="H18" s="209"/>
    </row>
    <row r="19" spans="1:8" x14ac:dyDescent="0.25">
      <c r="A19" s="124" t="s">
        <v>18</v>
      </c>
      <c r="B19" s="256">
        <v>6259</v>
      </c>
      <c r="C19" s="256">
        <v>45559</v>
      </c>
      <c r="D19" s="256"/>
      <c r="E19" s="234">
        <v>627.89583000479308</v>
      </c>
      <c r="F19" s="212">
        <v>2.4057502941381732</v>
      </c>
      <c r="G19" s="209"/>
      <c r="H19" s="209"/>
    </row>
    <row r="20" spans="1:8" x14ac:dyDescent="0.25">
      <c r="A20" s="121" t="s">
        <v>19</v>
      </c>
      <c r="B20" s="255">
        <v>46480</v>
      </c>
      <c r="C20" s="255">
        <v>60628</v>
      </c>
      <c r="D20" s="255"/>
      <c r="E20" s="231">
        <v>30.438898450946652</v>
      </c>
      <c r="F20" s="248">
        <v>0.86607010588974243</v>
      </c>
      <c r="G20" s="209"/>
      <c r="H20" s="209"/>
    </row>
    <row r="21" spans="1:8" x14ac:dyDescent="0.25">
      <c r="A21" s="124" t="s">
        <v>32</v>
      </c>
      <c r="B21" s="256">
        <v>28441</v>
      </c>
      <c r="C21" s="256">
        <v>17205</v>
      </c>
      <c r="D21" s="256"/>
      <c r="E21" s="234">
        <v>-39.506346471643049</v>
      </c>
      <c r="F21" s="212">
        <v>-0.68781196704673064</v>
      </c>
      <c r="G21" s="209"/>
      <c r="H21" s="209"/>
    </row>
    <row r="22" spans="1:8" x14ac:dyDescent="0.25">
      <c r="A22" s="121" t="s">
        <v>68</v>
      </c>
      <c r="B22" s="122">
        <v>4384</v>
      </c>
      <c r="C22" s="122">
        <v>18782</v>
      </c>
      <c r="D22" s="122"/>
      <c r="E22" s="96">
        <v>328.42153284671537</v>
      </c>
      <c r="F22" s="248">
        <v>0.88137386094151193</v>
      </c>
      <c r="G22" s="209"/>
      <c r="H22" s="209"/>
    </row>
    <row r="23" spans="1:8" x14ac:dyDescent="0.25">
      <c r="A23" s="124" t="s">
        <v>20</v>
      </c>
      <c r="B23" s="256">
        <v>13725</v>
      </c>
      <c r="C23" s="256">
        <v>2969</v>
      </c>
      <c r="D23" s="256"/>
      <c r="E23" s="234">
        <v>-78.367941712204015</v>
      </c>
      <c r="F23" s="212">
        <v>-0.65842875734733319</v>
      </c>
      <c r="G23" s="209"/>
      <c r="H23" s="209"/>
    </row>
    <row r="24" spans="1:8" x14ac:dyDescent="0.25">
      <c r="A24" s="121" t="s">
        <v>58</v>
      </c>
      <c r="B24" s="255">
        <v>20825</v>
      </c>
      <c r="C24" s="255">
        <v>5090</v>
      </c>
      <c r="D24" s="255"/>
      <c r="E24" s="231">
        <v>-75.55822328931572</v>
      </c>
      <c r="F24" s="248">
        <v>-0.96321834295837561</v>
      </c>
      <c r="G24" s="209"/>
      <c r="H24" s="209"/>
    </row>
    <row r="25" spans="1:8" ht="15" x14ac:dyDescent="0.25">
      <c r="A25" s="124" t="s">
        <v>142</v>
      </c>
      <c r="B25" s="256">
        <v>2500</v>
      </c>
      <c r="C25" s="125">
        <v>12000</v>
      </c>
      <c r="D25" s="125"/>
      <c r="E25" s="90">
        <v>380</v>
      </c>
      <c r="F25" s="212">
        <v>0.58154269196724295</v>
      </c>
      <c r="G25" s="209"/>
      <c r="H25" s="209"/>
    </row>
    <row r="26" spans="1:8" x14ac:dyDescent="0.25">
      <c r="A26" s="121"/>
      <c r="B26" s="200"/>
      <c r="C26" s="200"/>
      <c r="D26" s="200"/>
      <c r="E26" s="236"/>
      <c r="F26" s="248"/>
      <c r="H26" s="209"/>
    </row>
    <row r="27" spans="1:8" x14ac:dyDescent="0.25">
      <c r="A27" s="128" t="s">
        <v>0</v>
      </c>
      <c r="B27" s="257">
        <v>1633586</v>
      </c>
      <c r="C27" s="257">
        <v>1950566</v>
      </c>
      <c r="D27" s="257"/>
      <c r="E27" s="104">
        <v>19.403937105239649</v>
      </c>
      <c r="F27" s="215">
        <v>19.403937105239653</v>
      </c>
      <c r="G27" s="258"/>
      <c r="H27" s="209"/>
    </row>
    <row r="28" spans="1:8" x14ac:dyDescent="0.25">
      <c r="A28" s="106"/>
      <c r="B28" s="106"/>
      <c r="C28" s="106"/>
      <c r="D28" s="106"/>
      <c r="E28" s="106"/>
      <c r="F28" s="106"/>
    </row>
    <row r="29" spans="1:8" ht="5.0999999999999996" customHeight="1" x14ac:dyDescent="0.25">
      <c r="A29" s="295"/>
      <c r="B29" s="295"/>
      <c r="C29" s="295"/>
      <c r="D29" s="295"/>
      <c r="E29" s="295"/>
      <c r="F29" s="297"/>
    </row>
    <row r="30" spans="1:8" x14ac:dyDescent="0.25">
      <c r="A30" s="217" t="s">
        <v>141</v>
      </c>
      <c r="B30" s="76"/>
      <c r="C30" s="76"/>
      <c r="D30" s="76"/>
      <c r="E30" s="76"/>
      <c r="F30" s="131"/>
    </row>
    <row r="31" spans="1:8" x14ac:dyDescent="0.25">
      <c r="A31" s="252" t="s">
        <v>143</v>
      </c>
      <c r="B31" s="76"/>
      <c r="C31" s="76"/>
      <c r="D31" s="76"/>
      <c r="E31" s="76"/>
      <c r="F31" s="131"/>
    </row>
    <row r="32" spans="1:8" x14ac:dyDescent="0.25">
      <c r="A32" s="217" t="s">
        <v>139</v>
      </c>
      <c r="B32" s="76"/>
      <c r="C32" s="76"/>
      <c r="D32" s="76"/>
      <c r="E32" s="76"/>
      <c r="F32" s="131"/>
    </row>
    <row r="33" spans="1:6" x14ac:dyDescent="0.25">
      <c r="A33" s="291" t="s">
        <v>175</v>
      </c>
      <c r="B33" s="76"/>
      <c r="C33" s="76"/>
      <c r="D33" s="76"/>
      <c r="E33" s="76"/>
      <c r="F33" s="131"/>
    </row>
    <row r="34" spans="1:6" ht="5.0999999999999996" customHeight="1" x14ac:dyDescent="0.25">
      <c r="A34" s="132"/>
      <c r="B34" s="132"/>
      <c r="C34" s="132"/>
      <c r="D34" s="132"/>
      <c r="E34" s="132"/>
      <c r="F34" s="133"/>
    </row>
  </sheetData>
  <mergeCells count="8">
    <mergeCell ref="A3:H4"/>
    <mergeCell ref="A6:H6"/>
    <mergeCell ref="A7:H7"/>
    <mergeCell ref="A8:H8"/>
    <mergeCell ref="B12:C12"/>
    <mergeCell ref="E12:E13"/>
    <mergeCell ref="F12:F13"/>
    <mergeCell ref="G10:H10"/>
  </mergeCells>
  <phoneticPr fontId="8" type="noConversion"/>
  <hyperlinks>
    <hyperlink ref="G10:H10" location="Índice!A1" display="volver a índice"/>
  </hyperlinks>
  <pageMargins left="0.75" right="0.75" top="1" bottom="1" header="0" footer="0"/>
  <headerFooter alignWithMargins="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L34"/>
  <sheetViews>
    <sheetView showGridLines="0" zoomScaleNormal="100" workbookViewId="0"/>
  </sheetViews>
  <sheetFormatPr baseColWidth="10" defaultRowHeight="14.25" x14ac:dyDescent="0.25"/>
  <cols>
    <col min="1" max="1" width="18.7109375" style="72" customWidth="1"/>
    <col min="2" max="3" width="14.42578125" style="72" customWidth="1"/>
    <col min="4" max="4" width="1.7109375" style="72" customWidth="1"/>
    <col min="5" max="5" width="12.5703125" style="72" customWidth="1"/>
    <col min="6" max="6" width="17" style="72" customWidth="1"/>
    <col min="7" max="16384" width="11.42578125" style="72"/>
  </cols>
  <sheetData>
    <row r="1" spans="1:12" ht="60" customHeight="1" x14ac:dyDescent="0.25">
      <c r="A1" s="71"/>
      <c r="B1" s="71"/>
      <c r="C1" s="71"/>
      <c r="D1" s="71"/>
      <c r="E1" s="71"/>
      <c r="F1" s="71"/>
      <c r="G1" s="71"/>
      <c r="H1" s="71"/>
      <c r="I1" s="71"/>
      <c r="J1" s="76"/>
      <c r="K1" s="76"/>
      <c r="L1" s="76"/>
    </row>
    <row r="2" spans="1:12" ht="14.1" customHeight="1" x14ac:dyDescent="0.25">
      <c r="A2" s="71"/>
      <c r="B2" s="71"/>
      <c r="C2" s="71"/>
      <c r="D2" s="71"/>
      <c r="E2" s="71"/>
      <c r="F2" s="71"/>
      <c r="G2" s="71"/>
      <c r="H2" s="71"/>
      <c r="I2" s="71"/>
      <c r="J2" s="76"/>
      <c r="K2" s="76"/>
      <c r="L2" s="76"/>
    </row>
    <row r="3" spans="1:12" ht="14.1" customHeight="1" x14ac:dyDescent="0.25">
      <c r="A3" s="318" t="s">
        <v>135</v>
      </c>
      <c r="B3" s="318"/>
      <c r="C3" s="318"/>
      <c r="D3" s="318"/>
      <c r="E3" s="318"/>
      <c r="F3" s="318"/>
      <c r="G3" s="318"/>
      <c r="H3" s="319"/>
    </row>
    <row r="4" spans="1:12" ht="18" customHeight="1" x14ac:dyDescent="0.25">
      <c r="A4" s="320"/>
      <c r="B4" s="320"/>
      <c r="C4" s="320"/>
      <c r="D4" s="320"/>
      <c r="E4" s="320"/>
      <c r="F4" s="320"/>
      <c r="G4" s="320"/>
      <c r="H4" s="321"/>
    </row>
    <row r="5" spans="1:12" ht="7.5" customHeight="1" x14ac:dyDescent="0.25">
      <c r="A5" s="176"/>
      <c r="B5" s="177"/>
      <c r="C5" s="177"/>
      <c r="D5" s="177"/>
      <c r="E5" s="177"/>
      <c r="F5" s="177"/>
      <c r="G5" s="177"/>
      <c r="H5" s="178"/>
    </row>
    <row r="6" spans="1:12" ht="14.1" customHeight="1" x14ac:dyDescent="0.25">
      <c r="A6" s="322" t="s">
        <v>192</v>
      </c>
      <c r="B6" s="323"/>
      <c r="C6" s="323"/>
      <c r="D6" s="323"/>
      <c r="E6" s="323"/>
      <c r="F6" s="323"/>
      <c r="G6" s="323"/>
      <c r="H6" s="324"/>
    </row>
    <row r="7" spans="1:12" ht="14.1" customHeight="1" x14ac:dyDescent="0.25">
      <c r="A7" s="322" t="s">
        <v>11</v>
      </c>
      <c r="B7" s="323"/>
      <c r="C7" s="323"/>
      <c r="D7" s="323"/>
      <c r="E7" s="323"/>
      <c r="F7" s="323"/>
      <c r="G7" s="323"/>
      <c r="H7" s="324"/>
    </row>
    <row r="8" spans="1:12" ht="14.1" customHeight="1" x14ac:dyDescent="0.25">
      <c r="A8" s="322" t="str">
        <f>'a7'!A8</f>
        <v>Mayo 2019</v>
      </c>
      <c r="B8" s="323"/>
      <c r="C8" s="323"/>
      <c r="D8" s="323"/>
      <c r="E8" s="323"/>
      <c r="F8" s="323"/>
      <c r="G8" s="323"/>
      <c r="H8" s="324"/>
    </row>
    <row r="9" spans="1:12" ht="7.5" customHeight="1" x14ac:dyDescent="0.25">
      <c r="A9" s="73"/>
      <c r="B9" s="74"/>
      <c r="C9" s="74"/>
      <c r="D9" s="74"/>
      <c r="E9" s="74"/>
      <c r="F9" s="74"/>
      <c r="G9" s="74"/>
      <c r="H9" s="75"/>
    </row>
    <row r="10" spans="1:12" ht="12.75" customHeight="1" x14ac:dyDescent="0.25">
      <c r="A10" s="76"/>
      <c r="B10" s="76"/>
      <c r="C10" s="76"/>
      <c r="D10" s="76"/>
      <c r="E10" s="76"/>
      <c r="G10" s="325" t="s">
        <v>137</v>
      </c>
      <c r="H10" s="325"/>
      <c r="I10" s="294"/>
    </row>
    <row r="11" spans="1:12" ht="12.75" customHeight="1" x14ac:dyDescent="0.3">
      <c r="A11" s="243"/>
      <c r="B11" s="244"/>
      <c r="C11" s="244"/>
      <c r="D11" s="244"/>
      <c r="E11" s="244"/>
      <c r="F11" s="244"/>
    </row>
    <row r="12" spans="1:12" ht="18" customHeight="1" x14ac:dyDescent="0.25">
      <c r="A12" s="336" t="s">
        <v>12</v>
      </c>
      <c r="B12" s="366" t="s">
        <v>3</v>
      </c>
      <c r="C12" s="366"/>
      <c r="D12" s="245"/>
      <c r="E12" s="341" t="s">
        <v>13</v>
      </c>
      <c r="F12" s="343" t="s">
        <v>138</v>
      </c>
    </row>
    <row r="13" spans="1:12" ht="17.25" customHeight="1" x14ac:dyDescent="0.25">
      <c r="A13" s="337"/>
      <c r="B13" s="246">
        <v>2018</v>
      </c>
      <c r="C13" s="246">
        <v>2019</v>
      </c>
      <c r="D13" s="246"/>
      <c r="E13" s="367"/>
      <c r="F13" s="368"/>
    </row>
    <row r="14" spans="1:12" x14ac:dyDescent="0.25">
      <c r="A14" s="121" t="s">
        <v>1</v>
      </c>
      <c r="B14" s="247">
        <v>1393986</v>
      </c>
      <c r="C14" s="247">
        <v>1501184</v>
      </c>
      <c r="D14" s="247"/>
      <c r="E14" s="231">
        <v>7.6900341897264468</v>
      </c>
      <c r="F14" s="248">
        <v>5.3703964398416781</v>
      </c>
      <c r="H14" s="249"/>
    </row>
    <row r="15" spans="1:12" x14ac:dyDescent="0.25">
      <c r="A15" s="124" t="s">
        <v>14</v>
      </c>
      <c r="B15" s="250">
        <v>26683</v>
      </c>
      <c r="C15" s="250">
        <v>26125</v>
      </c>
      <c r="D15" s="250"/>
      <c r="E15" s="234">
        <v>-2.0912191282839245</v>
      </c>
      <c r="F15" s="212">
        <v>-2.7954637338678485E-2</v>
      </c>
      <c r="H15" s="249"/>
    </row>
    <row r="16" spans="1:12" x14ac:dyDescent="0.25">
      <c r="A16" s="121" t="s">
        <v>15</v>
      </c>
      <c r="B16" s="247">
        <v>56407</v>
      </c>
      <c r="C16" s="247">
        <v>16613</v>
      </c>
      <c r="D16" s="247"/>
      <c r="E16" s="231">
        <v>-70.547981633485207</v>
      </c>
      <c r="F16" s="248">
        <v>-1.9935964843286231</v>
      </c>
      <c r="H16" s="249"/>
    </row>
    <row r="17" spans="1:8" x14ac:dyDescent="0.25">
      <c r="A17" s="124" t="s">
        <v>16</v>
      </c>
      <c r="B17" s="250">
        <v>63314</v>
      </c>
      <c r="C17" s="250">
        <v>68541</v>
      </c>
      <c r="D17" s="250"/>
      <c r="E17" s="234">
        <v>8.2556780490886723</v>
      </c>
      <c r="F17" s="212">
        <v>0.26186180890550614</v>
      </c>
      <c r="H17" s="249"/>
    </row>
    <row r="18" spans="1:8" x14ac:dyDescent="0.25">
      <c r="A18" s="121" t="s">
        <v>17</v>
      </c>
      <c r="B18" s="247">
        <v>291641</v>
      </c>
      <c r="C18" s="247">
        <v>175870</v>
      </c>
      <c r="D18" s="247"/>
      <c r="E18" s="231">
        <v>-39.696407569580408</v>
      </c>
      <c r="F18" s="248">
        <v>-5.7998858769465</v>
      </c>
      <c r="H18" s="249"/>
    </row>
    <row r="19" spans="1:8" x14ac:dyDescent="0.25">
      <c r="A19" s="124" t="s">
        <v>18</v>
      </c>
      <c r="B19" s="250">
        <v>8806</v>
      </c>
      <c r="C19" s="250">
        <v>45559</v>
      </c>
      <c r="D19" s="250"/>
      <c r="E19" s="234">
        <v>417.36316148080857</v>
      </c>
      <c r="F19" s="212">
        <v>1.8412487206244632</v>
      </c>
      <c r="H19" s="249"/>
    </row>
    <row r="20" spans="1:8" x14ac:dyDescent="0.25">
      <c r="A20" s="121" t="s">
        <v>19</v>
      </c>
      <c r="B20" s="247">
        <v>111981</v>
      </c>
      <c r="C20" s="247">
        <v>60628</v>
      </c>
      <c r="D20" s="247"/>
      <c r="E20" s="231">
        <v>-45.858672453362622</v>
      </c>
      <c r="F20" s="248">
        <v>-2.5726782997368391</v>
      </c>
      <c r="H20" s="249"/>
    </row>
    <row r="21" spans="1:8" x14ac:dyDescent="0.25">
      <c r="A21" s="124" t="s">
        <v>32</v>
      </c>
      <c r="B21" s="250">
        <v>27604</v>
      </c>
      <c r="C21" s="250">
        <v>17205</v>
      </c>
      <c r="D21" s="250"/>
      <c r="E21" s="234">
        <v>-37.672076510650633</v>
      </c>
      <c r="F21" s="212">
        <v>-0.52096823241024659</v>
      </c>
      <c r="H21" s="249"/>
    </row>
    <row r="22" spans="1:8" x14ac:dyDescent="0.25">
      <c r="A22" s="121" t="s">
        <v>68</v>
      </c>
      <c r="B22" s="247">
        <v>4762</v>
      </c>
      <c r="C22" s="219">
        <v>18782</v>
      </c>
      <c r="D22" s="219"/>
      <c r="E22" s="231">
        <v>294.41411171776565</v>
      </c>
      <c r="F22" s="248">
        <v>0.70237278761339128</v>
      </c>
      <c r="H22" s="249"/>
    </row>
    <row r="23" spans="1:8" x14ac:dyDescent="0.25">
      <c r="A23" s="124" t="s">
        <v>20</v>
      </c>
      <c r="B23" s="250">
        <v>5124</v>
      </c>
      <c r="C23" s="250">
        <v>2969</v>
      </c>
      <c r="D23" s="250"/>
      <c r="E23" s="234">
        <v>-42.056986729117874</v>
      </c>
      <c r="F23" s="212">
        <v>-0.10796100979364183</v>
      </c>
      <c r="H23" s="249"/>
    </row>
    <row r="24" spans="1:8" x14ac:dyDescent="0.25">
      <c r="A24" s="121" t="s">
        <v>58</v>
      </c>
      <c r="B24" s="247">
        <v>5639</v>
      </c>
      <c r="C24" s="247">
        <v>5090</v>
      </c>
      <c r="D24" s="247"/>
      <c r="E24" s="231">
        <v>-9.7357687533250612</v>
      </c>
      <c r="F24" s="248">
        <v>-2.7503756091280446E-2</v>
      </c>
      <c r="H24" s="249"/>
    </row>
    <row r="25" spans="1:8" ht="15" x14ac:dyDescent="0.25">
      <c r="A25" s="124" t="s">
        <v>142</v>
      </c>
      <c r="B25" s="221">
        <v>144</v>
      </c>
      <c r="C25" s="250">
        <v>12000</v>
      </c>
      <c r="D25" s="250"/>
      <c r="E25" s="90">
        <v>8233.3333333333321</v>
      </c>
      <c r="F25" s="212">
        <v>0.59396089657235152</v>
      </c>
      <c r="H25" s="249"/>
    </row>
    <row r="26" spans="1:8" x14ac:dyDescent="0.25">
      <c r="A26" s="121"/>
      <c r="B26" s="247"/>
      <c r="C26" s="247"/>
      <c r="D26" s="247"/>
      <c r="E26" s="236"/>
      <c r="F26" s="248"/>
    </row>
    <row r="27" spans="1:8" x14ac:dyDescent="0.25">
      <c r="A27" s="128" t="s">
        <v>0</v>
      </c>
      <c r="B27" s="251">
        <v>1996091</v>
      </c>
      <c r="C27" s="251">
        <v>1950566</v>
      </c>
      <c r="D27" s="251"/>
      <c r="E27" s="103">
        <v>-2.2807076430884194</v>
      </c>
      <c r="F27" s="215">
        <v>-2.280707643088419</v>
      </c>
      <c r="H27" s="249"/>
    </row>
    <row r="28" spans="1:8" x14ac:dyDescent="0.25">
      <c r="A28" s="106"/>
      <c r="B28" s="106"/>
      <c r="C28" s="106"/>
      <c r="D28" s="106"/>
      <c r="E28" s="106"/>
      <c r="F28" s="106"/>
    </row>
    <row r="29" spans="1:8" ht="5.0999999999999996" customHeight="1" x14ac:dyDescent="0.25">
      <c r="A29" s="295"/>
      <c r="B29" s="295"/>
      <c r="C29" s="295"/>
      <c r="D29" s="295"/>
      <c r="E29" s="295"/>
      <c r="F29" s="297"/>
    </row>
    <row r="30" spans="1:8" x14ac:dyDescent="0.25">
      <c r="A30" s="217" t="s">
        <v>141</v>
      </c>
      <c r="B30" s="76"/>
      <c r="C30" s="76"/>
      <c r="D30" s="76"/>
      <c r="E30" s="76"/>
      <c r="F30" s="131"/>
    </row>
    <row r="31" spans="1:8" x14ac:dyDescent="0.25">
      <c r="A31" s="252" t="s">
        <v>143</v>
      </c>
      <c r="B31" s="76"/>
      <c r="C31" s="76"/>
      <c r="D31" s="76"/>
      <c r="E31" s="76"/>
      <c r="F31" s="131"/>
    </row>
    <row r="32" spans="1:8" x14ac:dyDescent="0.25">
      <c r="A32" s="217" t="s">
        <v>139</v>
      </c>
      <c r="B32" s="76"/>
      <c r="C32" s="76"/>
      <c r="D32" s="76"/>
      <c r="E32" s="76"/>
      <c r="F32" s="131"/>
    </row>
    <row r="33" spans="1:6" x14ac:dyDescent="0.25">
      <c r="A33" s="291" t="s">
        <v>175</v>
      </c>
      <c r="B33" s="76"/>
      <c r="C33" s="76"/>
      <c r="D33" s="76"/>
      <c r="E33" s="76"/>
      <c r="F33" s="131"/>
    </row>
    <row r="34" spans="1:6" ht="5.0999999999999996" customHeight="1" x14ac:dyDescent="0.25">
      <c r="A34" s="132"/>
      <c r="B34" s="132"/>
      <c r="C34" s="132"/>
      <c r="D34" s="132"/>
      <c r="E34" s="132"/>
      <c r="F34" s="133"/>
    </row>
  </sheetData>
  <mergeCells count="9">
    <mergeCell ref="A12:A13"/>
    <mergeCell ref="B12:C12"/>
    <mergeCell ref="E12:E13"/>
    <mergeCell ref="F12:F13"/>
    <mergeCell ref="A3:H4"/>
    <mergeCell ref="A6:H6"/>
    <mergeCell ref="A7:H7"/>
    <mergeCell ref="A8:H8"/>
    <mergeCell ref="G10:H10"/>
  </mergeCells>
  <phoneticPr fontId="0" type="noConversion"/>
  <hyperlinks>
    <hyperlink ref="G10:H10" location="Índice!A1" display="volver a índice"/>
  </hyperlinks>
  <pageMargins left="0.75" right="0.75" top="1" bottom="1" header="0" footer="0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/>
  <dimension ref="A1:L34"/>
  <sheetViews>
    <sheetView showGridLines="0" zoomScaleNormal="100" workbookViewId="0"/>
  </sheetViews>
  <sheetFormatPr baseColWidth="10" defaultRowHeight="14.25" x14ac:dyDescent="0.25"/>
  <cols>
    <col min="1" max="1" width="18.7109375" style="140" customWidth="1"/>
    <col min="2" max="2" width="11.7109375" style="140" customWidth="1"/>
    <col min="3" max="3" width="12.85546875" style="140" customWidth="1"/>
    <col min="4" max="4" width="1.7109375" style="140" customWidth="1"/>
    <col min="5" max="6" width="15.5703125" style="140" customWidth="1"/>
    <col min="7" max="8" width="11.42578125" style="140"/>
    <col min="9" max="9" width="3.28515625" style="140" customWidth="1"/>
    <col min="10" max="10" width="10.5703125" style="140" customWidth="1"/>
    <col min="11" max="16384" width="11.42578125" style="140"/>
  </cols>
  <sheetData>
    <row r="1" spans="1:12" s="72" customFormat="1" ht="60" customHeight="1" x14ac:dyDescent="0.25">
      <c r="A1" s="71"/>
      <c r="B1" s="71"/>
      <c r="C1" s="71"/>
      <c r="D1" s="71"/>
      <c r="E1" s="71"/>
      <c r="F1" s="71"/>
      <c r="G1" s="71"/>
      <c r="H1" s="71"/>
      <c r="I1" s="71"/>
      <c r="J1" s="71"/>
      <c r="K1" s="76"/>
      <c r="L1" s="76"/>
    </row>
    <row r="2" spans="1:12" s="72" customFormat="1" ht="14.1" customHeight="1" x14ac:dyDescent="0.25">
      <c r="A2" s="71"/>
      <c r="B2" s="71"/>
      <c r="C2" s="71"/>
      <c r="D2" s="71"/>
      <c r="E2" s="71"/>
      <c r="F2" s="71"/>
      <c r="G2" s="71"/>
      <c r="H2" s="71"/>
      <c r="I2" s="71"/>
      <c r="J2" s="71"/>
      <c r="K2" s="76"/>
      <c r="L2" s="76"/>
    </row>
    <row r="3" spans="1:12" s="72" customFormat="1" ht="14.1" customHeight="1" x14ac:dyDescent="0.25">
      <c r="A3" s="318" t="s">
        <v>135</v>
      </c>
      <c r="B3" s="318"/>
      <c r="C3" s="318"/>
      <c r="D3" s="318"/>
      <c r="E3" s="318"/>
      <c r="F3" s="318"/>
      <c r="G3" s="318"/>
      <c r="H3" s="318"/>
      <c r="I3" s="319"/>
    </row>
    <row r="4" spans="1:12" s="72" customFormat="1" ht="18" customHeight="1" x14ac:dyDescent="0.25">
      <c r="A4" s="320"/>
      <c r="B4" s="320"/>
      <c r="C4" s="320"/>
      <c r="D4" s="320"/>
      <c r="E4" s="320"/>
      <c r="F4" s="320"/>
      <c r="G4" s="320"/>
      <c r="H4" s="320"/>
      <c r="I4" s="321"/>
    </row>
    <row r="5" spans="1:12" s="72" customFormat="1" ht="7.5" customHeight="1" x14ac:dyDescent="0.25">
      <c r="A5" s="176"/>
      <c r="B5" s="177"/>
      <c r="C5" s="177"/>
      <c r="D5" s="177"/>
      <c r="E5" s="177"/>
      <c r="F5" s="177"/>
      <c r="G5" s="177"/>
      <c r="H5" s="177"/>
      <c r="I5" s="178"/>
    </row>
    <row r="6" spans="1:12" s="72" customFormat="1" ht="14.1" customHeight="1" x14ac:dyDescent="0.25">
      <c r="A6" s="322" t="s">
        <v>193</v>
      </c>
      <c r="B6" s="323"/>
      <c r="C6" s="323"/>
      <c r="D6" s="323"/>
      <c r="E6" s="323"/>
      <c r="F6" s="323"/>
      <c r="G6" s="323"/>
      <c r="H6" s="323"/>
      <c r="I6" s="324"/>
    </row>
    <row r="7" spans="1:12" s="72" customFormat="1" ht="14.1" customHeight="1" x14ac:dyDescent="0.25">
      <c r="A7" s="322" t="s">
        <v>11</v>
      </c>
      <c r="B7" s="323"/>
      <c r="C7" s="323"/>
      <c r="D7" s="323"/>
      <c r="E7" s="323"/>
      <c r="F7" s="323"/>
      <c r="G7" s="323"/>
      <c r="H7" s="323"/>
      <c r="I7" s="324"/>
    </row>
    <row r="8" spans="1:12" s="72" customFormat="1" ht="14.1" customHeight="1" x14ac:dyDescent="0.25">
      <c r="A8" s="322" t="s">
        <v>218</v>
      </c>
      <c r="B8" s="323"/>
      <c r="C8" s="323"/>
      <c r="D8" s="323"/>
      <c r="E8" s="323"/>
      <c r="F8" s="323"/>
      <c r="G8" s="323"/>
      <c r="H8" s="323"/>
      <c r="I8" s="324"/>
    </row>
    <row r="9" spans="1:12" s="72" customFormat="1" ht="7.5" customHeight="1" x14ac:dyDescent="0.25">
      <c r="A9" s="73"/>
      <c r="B9" s="74"/>
      <c r="C9" s="74"/>
      <c r="D9" s="74"/>
      <c r="E9" s="74"/>
      <c r="F9" s="74"/>
      <c r="G9" s="74"/>
      <c r="H9" s="74"/>
      <c r="I9" s="75"/>
    </row>
    <row r="10" spans="1:12" ht="12.75" customHeight="1" x14ac:dyDescent="0.25">
      <c r="A10" s="139"/>
      <c r="B10" s="139"/>
      <c r="C10" s="139"/>
      <c r="D10" s="139"/>
      <c r="E10" s="139"/>
      <c r="H10" s="325" t="s">
        <v>137</v>
      </c>
      <c r="I10" s="325"/>
      <c r="J10" s="294"/>
    </row>
    <row r="11" spans="1:12" ht="12.75" customHeight="1" x14ac:dyDescent="0.3">
      <c r="A11" s="225"/>
      <c r="B11" s="226"/>
      <c r="C11" s="226"/>
      <c r="D11" s="226"/>
      <c r="E11" s="226"/>
      <c r="F11" s="226"/>
    </row>
    <row r="12" spans="1:12" ht="24" customHeight="1" x14ac:dyDescent="0.25">
      <c r="A12" s="353" t="s">
        <v>12</v>
      </c>
      <c r="B12" s="369" t="s">
        <v>220</v>
      </c>
      <c r="C12" s="369"/>
      <c r="D12" s="227"/>
      <c r="E12" s="362" t="s">
        <v>72</v>
      </c>
      <c r="F12" s="364" t="s">
        <v>138</v>
      </c>
    </row>
    <row r="13" spans="1:12" ht="24.75" customHeight="1" x14ac:dyDescent="0.25">
      <c r="A13" s="355"/>
      <c r="B13" s="228">
        <v>2018</v>
      </c>
      <c r="C13" s="228">
        <v>2019</v>
      </c>
      <c r="D13" s="228"/>
      <c r="E13" s="363"/>
      <c r="F13" s="365"/>
    </row>
    <row r="14" spans="1:12" x14ac:dyDescent="0.25">
      <c r="A14" s="229" t="s">
        <v>1</v>
      </c>
      <c r="B14" s="230">
        <v>6806685</v>
      </c>
      <c r="C14" s="230">
        <v>6683544</v>
      </c>
      <c r="D14" s="230"/>
      <c r="E14" s="231">
        <v>-1.8091185356748554</v>
      </c>
      <c r="F14" s="232">
        <v>-1.3860953277800681</v>
      </c>
    </row>
    <row r="15" spans="1:12" x14ac:dyDescent="0.25">
      <c r="A15" s="186" t="s">
        <v>14</v>
      </c>
      <c r="B15" s="233">
        <v>134852</v>
      </c>
      <c r="C15" s="233">
        <v>154782</v>
      </c>
      <c r="D15" s="233"/>
      <c r="E15" s="234">
        <v>14.779165307151558</v>
      </c>
      <c r="F15" s="235">
        <v>0.22433535445267425</v>
      </c>
    </row>
    <row r="16" spans="1:12" x14ac:dyDescent="0.25">
      <c r="A16" s="184" t="s">
        <v>15</v>
      </c>
      <c r="B16" s="230">
        <v>179773</v>
      </c>
      <c r="C16" s="230">
        <v>139975</v>
      </c>
      <c r="D16" s="230"/>
      <c r="E16" s="231">
        <v>-22.137918374839387</v>
      </c>
      <c r="F16" s="232">
        <v>-0.4479728267188926</v>
      </c>
    </row>
    <row r="17" spans="1:6" x14ac:dyDescent="0.25">
      <c r="A17" s="186" t="s">
        <v>16</v>
      </c>
      <c r="B17" s="233">
        <v>321829</v>
      </c>
      <c r="C17" s="233">
        <v>160527</v>
      </c>
      <c r="D17" s="233"/>
      <c r="E17" s="234">
        <v>-50.120405556988338</v>
      </c>
      <c r="F17" s="235">
        <v>-1.8156418135436658</v>
      </c>
    </row>
    <row r="18" spans="1:6" x14ac:dyDescent="0.25">
      <c r="A18" s="184" t="s">
        <v>17</v>
      </c>
      <c r="B18" s="230">
        <v>671109</v>
      </c>
      <c r="C18" s="230">
        <v>767387</v>
      </c>
      <c r="D18" s="230"/>
      <c r="E18" s="231">
        <v>14.346104731124171</v>
      </c>
      <c r="F18" s="232">
        <v>1.0837209862516093</v>
      </c>
    </row>
    <row r="19" spans="1:6" x14ac:dyDescent="0.25">
      <c r="A19" s="186" t="s">
        <v>18</v>
      </c>
      <c r="B19" s="233">
        <v>59731</v>
      </c>
      <c r="C19" s="233">
        <v>99486</v>
      </c>
      <c r="D19" s="233"/>
      <c r="E19" s="234">
        <v>66.556729336525422</v>
      </c>
      <c r="F19" s="235">
        <v>0.44748881165409254</v>
      </c>
    </row>
    <row r="20" spans="1:6" x14ac:dyDescent="0.25">
      <c r="A20" s="184" t="s">
        <v>19</v>
      </c>
      <c r="B20" s="230">
        <v>439495</v>
      </c>
      <c r="C20" s="230">
        <v>264737</v>
      </c>
      <c r="D20" s="230"/>
      <c r="E20" s="231">
        <v>-39.763364770930274</v>
      </c>
      <c r="F20" s="232">
        <v>-1.9671047603331882</v>
      </c>
    </row>
    <row r="21" spans="1:6" x14ac:dyDescent="0.25">
      <c r="A21" s="186" t="s">
        <v>32</v>
      </c>
      <c r="B21" s="233">
        <v>128598</v>
      </c>
      <c r="C21" s="233">
        <v>113245</v>
      </c>
      <c r="D21" s="233"/>
      <c r="E21" s="234">
        <v>-11.938754879547119</v>
      </c>
      <c r="F21" s="235">
        <v>-0.17281589046221313</v>
      </c>
    </row>
    <row r="22" spans="1:6" x14ac:dyDescent="0.25">
      <c r="A22" s="184" t="s">
        <v>68</v>
      </c>
      <c r="B22" s="230">
        <v>69239</v>
      </c>
      <c r="C22" s="230">
        <v>54220</v>
      </c>
      <c r="D22" s="230"/>
      <c r="E22" s="231">
        <v>-21.691532228946102</v>
      </c>
      <c r="F22" s="232">
        <v>-0.16905633158678948</v>
      </c>
    </row>
    <row r="23" spans="1:6" x14ac:dyDescent="0.25">
      <c r="A23" s="186" t="s">
        <v>20</v>
      </c>
      <c r="B23" s="233">
        <v>28119</v>
      </c>
      <c r="C23" s="233">
        <v>34101</v>
      </c>
      <c r="D23" s="233"/>
      <c r="E23" s="234">
        <v>21.273871759308662</v>
      </c>
      <c r="F23" s="235">
        <v>6.7334374828695295E-2</v>
      </c>
    </row>
    <row r="24" spans="1:6" x14ac:dyDescent="0.25">
      <c r="A24" s="184" t="s">
        <v>58</v>
      </c>
      <c r="B24" s="230">
        <v>35390</v>
      </c>
      <c r="C24" s="230">
        <v>68648</v>
      </c>
      <c r="D24" s="230"/>
      <c r="E24" s="231">
        <v>93.975699350098921</v>
      </c>
      <c r="F24" s="232">
        <v>0.37435751221209435</v>
      </c>
    </row>
    <row r="25" spans="1:6" ht="15" x14ac:dyDescent="0.25">
      <c r="A25" s="186" t="s">
        <v>142</v>
      </c>
      <c r="B25" s="233">
        <v>9201</v>
      </c>
      <c r="C25" s="233">
        <v>20528</v>
      </c>
      <c r="D25" s="233"/>
      <c r="E25" s="90">
        <v>123.10618411042279</v>
      </c>
      <c r="F25" s="235">
        <v>0.12749857299977127</v>
      </c>
    </row>
    <row r="26" spans="1:6" x14ac:dyDescent="0.25">
      <c r="A26" s="184"/>
      <c r="B26" s="230"/>
      <c r="C26" s="230"/>
      <c r="D26" s="230"/>
      <c r="E26" s="236"/>
      <c r="F26" s="232"/>
    </row>
    <row r="27" spans="1:6" x14ac:dyDescent="0.25">
      <c r="A27" s="188" t="s">
        <v>0</v>
      </c>
      <c r="B27" s="237">
        <v>8884021</v>
      </c>
      <c r="C27" s="237">
        <v>8561180</v>
      </c>
      <c r="D27" s="237"/>
      <c r="E27" s="103">
        <v>-3.6339513380258808</v>
      </c>
      <c r="F27" s="238">
        <v>-3.6339513380258803</v>
      </c>
    </row>
    <row r="28" spans="1:6" x14ac:dyDescent="0.25">
      <c r="A28" s="239"/>
      <c r="B28" s="240"/>
      <c r="C28" s="240"/>
      <c r="D28" s="240"/>
      <c r="E28" s="241"/>
      <c r="F28" s="241"/>
    </row>
    <row r="29" spans="1:6" ht="5.0999999999999996" customHeight="1" x14ac:dyDescent="0.25">
      <c r="A29" s="302"/>
      <c r="B29" s="303"/>
      <c r="C29" s="303"/>
      <c r="D29" s="303"/>
      <c r="E29" s="304"/>
      <c r="F29" s="305"/>
    </row>
    <row r="30" spans="1:6" x14ac:dyDescent="0.25">
      <c r="A30" s="217" t="s">
        <v>141</v>
      </c>
      <c r="B30" s="139"/>
      <c r="C30" s="139"/>
      <c r="D30" s="139"/>
      <c r="E30" s="139"/>
      <c r="F30" s="163"/>
    </row>
    <row r="31" spans="1:6" x14ac:dyDescent="0.25">
      <c r="A31" s="242" t="s">
        <v>143</v>
      </c>
      <c r="B31" s="139"/>
      <c r="C31" s="139"/>
      <c r="D31" s="139"/>
      <c r="E31" s="139"/>
      <c r="F31" s="163"/>
    </row>
    <row r="32" spans="1:6" x14ac:dyDescent="0.25">
      <c r="A32" s="242" t="s">
        <v>139</v>
      </c>
      <c r="B32" s="139"/>
      <c r="C32" s="139"/>
      <c r="D32" s="139"/>
      <c r="E32" s="139"/>
      <c r="F32" s="163"/>
    </row>
    <row r="33" spans="1:6" x14ac:dyDescent="0.25">
      <c r="A33" s="291" t="s">
        <v>175</v>
      </c>
      <c r="B33" s="139"/>
      <c r="C33" s="139"/>
      <c r="D33" s="139"/>
      <c r="E33" s="139"/>
      <c r="F33" s="163"/>
    </row>
    <row r="34" spans="1:6" ht="5.0999999999999996" customHeight="1" x14ac:dyDescent="0.25">
      <c r="A34" s="164"/>
      <c r="B34" s="164"/>
      <c r="C34" s="164"/>
      <c r="D34" s="164"/>
      <c r="E34" s="164"/>
      <c r="F34" s="165"/>
    </row>
  </sheetData>
  <mergeCells count="9">
    <mergeCell ref="A3:I4"/>
    <mergeCell ref="A6:I6"/>
    <mergeCell ref="A7:I7"/>
    <mergeCell ref="A8:I8"/>
    <mergeCell ref="A12:A13"/>
    <mergeCell ref="B12:C12"/>
    <mergeCell ref="E12:E13"/>
    <mergeCell ref="F12:F13"/>
    <mergeCell ref="H10:I10"/>
  </mergeCells>
  <hyperlinks>
    <hyperlink ref="H10:I10" location="Índice!A1" display="volver a índice"/>
  </hyperlinks>
  <pageMargins left="0.75" right="0.75" top="1" bottom="1" header="0" footer="0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/>
  <dimension ref="A1:L34"/>
  <sheetViews>
    <sheetView showGridLines="0" zoomScaleNormal="100" workbookViewId="0"/>
  </sheetViews>
  <sheetFormatPr baseColWidth="10" defaultRowHeight="14.25" x14ac:dyDescent="0.25"/>
  <cols>
    <col min="1" max="1" width="18.7109375" style="140" customWidth="1"/>
    <col min="2" max="2" width="11.7109375" style="140" customWidth="1"/>
    <col min="3" max="3" width="12.85546875" style="140" customWidth="1"/>
    <col min="4" max="4" width="1.7109375" style="140" customWidth="1"/>
    <col min="5" max="6" width="15.5703125" style="140" customWidth="1"/>
    <col min="7" max="8" width="11.42578125" style="140"/>
    <col min="9" max="9" width="3.28515625" style="140" customWidth="1"/>
    <col min="10" max="10" width="11.140625" style="140" customWidth="1"/>
    <col min="11" max="16384" width="11.42578125" style="140"/>
  </cols>
  <sheetData>
    <row r="1" spans="1:12" s="72" customFormat="1" ht="60" customHeight="1" x14ac:dyDescent="0.25">
      <c r="A1" s="71"/>
      <c r="B1" s="71"/>
      <c r="C1" s="71"/>
      <c r="D1" s="71"/>
      <c r="E1" s="71"/>
      <c r="F1" s="71"/>
      <c r="G1" s="71"/>
      <c r="H1" s="71"/>
      <c r="I1" s="71"/>
      <c r="J1" s="71"/>
      <c r="K1" s="76"/>
      <c r="L1" s="76"/>
    </row>
    <row r="2" spans="1:12" s="72" customFormat="1" ht="14.1" customHeight="1" x14ac:dyDescent="0.25">
      <c r="A2" s="71"/>
      <c r="B2" s="71"/>
      <c r="C2" s="71"/>
      <c r="D2" s="71"/>
      <c r="E2" s="71"/>
      <c r="F2" s="71"/>
      <c r="G2" s="71"/>
      <c r="H2" s="71"/>
      <c r="I2" s="71"/>
      <c r="J2" s="71"/>
      <c r="K2" s="76"/>
      <c r="L2" s="76"/>
    </row>
    <row r="3" spans="1:12" s="72" customFormat="1" ht="14.1" customHeight="1" x14ac:dyDescent="0.25">
      <c r="A3" s="318" t="s">
        <v>135</v>
      </c>
      <c r="B3" s="318"/>
      <c r="C3" s="318"/>
      <c r="D3" s="318"/>
      <c r="E3" s="318"/>
      <c r="F3" s="318"/>
      <c r="G3" s="318"/>
      <c r="H3" s="318"/>
      <c r="I3" s="319"/>
    </row>
    <row r="4" spans="1:12" s="72" customFormat="1" ht="18" customHeight="1" x14ac:dyDescent="0.25">
      <c r="A4" s="320"/>
      <c r="B4" s="320"/>
      <c r="C4" s="320"/>
      <c r="D4" s="320"/>
      <c r="E4" s="320"/>
      <c r="F4" s="320"/>
      <c r="G4" s="320"/>
      <c r="H4" s="320"/>
      <c r="I4" s="321"/>
    </row>
    <row r="5" spans="1:12" s="72" customFormat="1" ht="7.5" customHeight="1" x14ac:dyDescent="0.25">
      <c r="A5" s="176"/>
      <c r="B5" s="177"/>
      <c r="C5" s="177"/>
      <c r="D5" s="177"/>
      <c r="E5" s="177"/>
      <c r="F5" s="177"/>
      <c r="G5" s="177"/>
      <c r="H5" s="177"/>
      <c r="I5" s="178"/>
    </row>
    <row r="6" spans="1:12" s="72" customFormat="1" ht="14.1" customHeight="1" x14ac:dyDescent="0.25">
      <c r="A6" s="322" t="s">
        <v>194</v>
      </c>
      <c r="B6" s="323"/>
      <c r="C6" s="323"/>
      <c r="D6" s="323"/>
      <c r="E6" s="323"/>
      <c r="F6" s="323"/>
      <c r="G6" s="323"/>
      <c r="H6" s="323"/>
      <c r="I6" s="324"/>
    </row>
    <row r="7" spans="1:12" s="72" customFormat="1" ht="14.1" customHeight="1" x14ac:dyDescent="0.25">
      <c r="A7" s="322" t="s">
        <v>11</v>
      </c>
      <c r="B7" s="323"/>
      <c r="C7" s="323"/>
      <c r="D7" s="323"/>
      <c r="E7" s="323"/>
      <c r="F7" s="323"/>
      <c r="G7" s="323"/>
      <c r="H7" s="323"/>
      <c r="I7" s="324"/>
    </row>
    <row r="8" spans="1:12" s="72" customFormat="1" ht="14.1" customHeight="1" x14ac:dyDescent="0.25">
      <c r="A8" s="322" t="s">
        <v>219</v>
      </c>
      <c r="B8" s="323"/>
      <c r="C8" s="323"/>
      <c r="D8" s="323"/>
      <c r="E8" s="323"/>
      <c r="F8" s="323"/>
      <c r="G8" s="323"/>
      <c r="H8" s="323"/>
      <c r="I8" s="324"/>
    </row>
    <row r="9" spans="1:12" s="72" customFormat="1" ht="7.5" customHeight="1" x14ac:dyDescent="0.25">
      <c r="A9" s="73"/>
      <c r="B9" s="74"/>
      <c r="C9" s="74"/>
      <c r="D9" s="74"/>
      <c r="E9" s="74"/>
      <c r="F9" s="74"/>
      <c r="G9" s="74"/>
      <c r="H9" s="74"/>
      <c r="I9" s="75"/>
    </row>
    <row r="10" spans="1:12" ht="12.75" customHeight="1" x14ac:dyDescent="0.25">
      <c r="A10" s="139"/>
      <c r="B10" s="139"/>
      <c r="C10" s="139"/>
      <c r="D10" s="139"/>
      <c r="E10" s="139"/>
      <c r="H10" s="370" t="s">
        <v>137</v>
      </c>
      <c r="I10" s="370"/>
      <c r="J10" s="293"/>
    </row>
    <row r="11" spans="1:12" ht="12.75" customHeight="1" x14ac:dyDescent="0.3">
      <c r="A11" s="225"/>
      <c r="B11" s="226"/>
      <c r="C11" s="226"/>
      <c r="D11" s="226"/>
      <c r="E11" s="226"/>
      <c r="F11" s="226"/>
    </row>
    <row r="12" spans="1:12" ht="24" customHeight="1" x14ac:dyDescent="0.25">
      <c r="A12" s="353" t="s">
        <v>12</v>
      </c>
      <c r="B12" s="369" t="s">
        <v>221</v>
      </c>
      <c r="C12" s="369"/>
      <c r="D12" s="227"/>
      <c r="E12" s="362" t="s">
        <v>101</v>
      </c>
      <c r="F12" s="364" t="s">
        <v>138</v>
      </c>
    </row>
    <row r="13" spans="1:12" ht="24.75" customHeight="1" x14ac:dyDescent="0.25">
      <c r="A13" s="355"/>
      <c r="B13" s="228">
        <v>2018</v>
      </c>
      <c r="C13" s="228">
        <v>2019</v>
      </c>
      <c r="D13" s="228"/>
      <c r="E13" s="363"/>
      <c r="F13" s="365"/>
    </row>
    <row r="14" spans="1:12" x14ac:dyDescent="0.25">
      <c r="A14" s="229" t="s">
        <v>1</v>
      </c>
      <c r="B14" s="230">
        <v>17524923</v>
      </c>
      <c r="C14" s="230">
        <v>16416255</v>
      </c>
      <c r="D14" s="230"/>
      <c r="E14" s="231">
        <v>-6.3262360696249544</v>
      </c>
      <c r="F14" s="232">
        <v>-4.7622713103080221</v>
      </c>
    </row>
    <row r="15" spans="1:12" x14ac:dyDescent="0.25">
      <c r="A15" s="186" t="s">
        <v>14</v>
      </c>
      <c r="B15" s="233">
        <v>377397</v>
      </c>
      <c r="C15" s="233">
        <v>490605</v>
      </c>
      <c r="D15" s="233"/>
      <c r="E15" s="234">
        <v>29.997058800149432</v>
      </c>
      <c r="F15" s="235">
        <v>0.48628373011338888</v>
      </c>
    </row>
    <row r="16" spans="1:12" x14ac:dyDescent="0.25">
      <c r="A16" s="184" t="s">
        <v>15</v>
      </c>
      <c r="B16" s="230">
        <v>472009</v>
      </c>
      <c r="C16" s="230">
        <v>738695</v>
      </c>
      <c r="D16" s="230"/>
      <c r="E16" s="231">
        <v>56.500193852235867</v>
      </c>
      <c r="F16" s="232">
        <v>1.1455468063124445</v>
      </c>
    </row>
    <row r="17" spans="1:6" x14ac:dyDescent="0.25">
      <c r="A17" s="186" t="s">
        <v>16</v>
      </c>
      <c r="B17" s="233">
        <v>758267</v>
      </c>
      <c r="C17" s="233">
        <v>421230</v>
      </c>
      <c r="D17" s="233"/>
      <c r="E17" s="234">
        <v>-44.448327567993864</v>
      </c>
      <c r="F17" s="235">
        <v>-1.4477387600366249</v>
      </c>
    </row>
    <row r="18" spans="1:6" x14ac:dyDescent="0.25">
      <c r="A18" s="184" t="s">
        <v>17</v>
      </c>
      <c r="B18" s="230">
        <v>1977968</v>
      </c>
      <c r="C18" s="230">
        <v>1897095</v>
      </c>
      <c r="D18" s="230"/>
      <c r="E18" s="231">
        <v>-4.0886910202793985</v>
      </c>
      <c r="F18" s="232">
        <v>-0.34738909004187069</v>
      </c>
    </row>
    <row r="19" spans="1:6" x14ac:dyDescent="0.25">
      <c r="A19" s="186" t="s">
        <v>18</v>
      </c>
      <c r="B19" s="233">
        <v>355936</v>
      </c>
      <c r="C19" s="233">
        <v>281915</v>
      </c>
      <c r="D19" s="233"/>
      <c r="E19" s="234">
        <v>-20.796154364829633</v>
      </c>
      <c r="F19" s="235">
        <v>-0.317956398723793</v>
      </c>
    </row>
    <row r="20" spans="1:6" x14ac:dyDescent="0.25">
      <c r="A20" s="184" t="s">
        <v>19</v>
      </c>
      <c r="B20" s="230">
        <v>1135478</v>
      </c>
      <c r="C20" s="230">
        <v>836245</v>
      </c>
      <c r="D20" s="230"/>
      <c r="E20" s="231">
        <v>-26.353042507208414</v>
      </c>
      <c r="F20" s="232">
        <v>-1.2853520900733135</v>
      </c>
    </row>
    <row r="21" spans="1:6" x14ac:dyDescent="0.25">
      <c r="A21" s="186" t="s">
        <v>32</v>
      </c>
      <c r="B21" s="233">
        <v>277221</v>
      </c>
      <c r="C21" s="233">
        <v>282191</v>
      </c>
      <c r="D21" s="233"/>
      <c r="E21" s="234">
        <v>1.7927934752417656</v>
      </c>
      <c r="F21" s="235">
        <v>2.1348580830537971E-2</v>
      </c>
    </row>
    <row r="22" spans="1:6" x14ac:dyDescent="0.25">
      <c r="A22" s="184" t="s">
        <v>68</v>
      </c>
      <c r="B22" s="230">
        <v>124237</v>
      </c>
      <c r="C22" s="230">
        <v>136379</v>
      </c>
      <c r="D22" s="230"/>
      <c r="E22" s="231">
        <v>9.7732559543453306</v>
      </c>
      <c r="F22" s="232">
        <v>5.2155828660843465E-2</v>
      </c>
    </row>
    <row r="23" spans="1:6" x14ac:dyDescent="0.25">
      <c r="A23" s="186" t="s">
        <v>20</v>
      </c>
      <c r="B23" s="233">
        <v>61535</v>
      </c>
      <c r="C23" s="233">
        <v>91963</v>
      </c>
      <c r="D23" s="233"/>
      <c r="E23" s="234">
        <v>49.448281465832451</v>
      </c>
      <c r="F23" s="235">
        <v>0.13070314235646063</v>
      </c>
    </row>
    <row r="24" spans="1:6" x14ac:dyDescent="0.25">
      <c r="A24" s="184" t="s">
        <v>58</v>
      </c>
      <c r="B24" s="230">
        <v>180920</v>
      </c>
      <c r="C24" s="230">
        <v>430647</v>
      </c>
      <c r="D24" s="230"/>
      <c r="E24" s="231">
        <v>138.03172673004642</v>
      </c>
      <c r="F24" s="232">
        <v>1.072699606653472</v>
      </c>
    </row>
    <row r="25" spans="1:6" ht="15" x14ac:dyDescent="0.25">
      <c r="A25" s="186" t="s">
        <v>142</v>
      </c>
      <c r="B25" s="233">
        <v>34345</v>
      </c>
      <c r="C25" s="233">
        <v>42350</v>
      </c>
      <c r="D25" s="233"/>
      <c r="E25" s="90">
        <v>23.307613917600804</v>
      </c>
      <c r="F25" s="235">
        <v>3.438539025119848E-2</v>
      </c>
    </row>
    <row r="26" spans="1:6" x14ac:dyDescent="0.25">
      <c r="A26" s="184"/>
      <c r="B26" s="230"/>
      <c r="C26" s="230"/>
      <c r="D26" s="230"/>
      <c r="E26" s="236"/>
      <c r="F26" s="232"/>
    </row>
    <row r="27" spans="1:6" x14ac:dyDescent="0.25">
      <c r="A27" s="188" t="s">
        <v>0</v>
      </c>
      <c r="B27" s="237">
        <v>23280236</v>
      </c>
      <c r="C27" s="237">
        <v>22065570</v>
      </c>
      <c r="D27" s="237"/>
      <c r="E27" s="103">
        <v>-5.2175845640052785</v>
      </c>
      <c r="F27" s="238">
        <v>-5.2175845640052785</v>
      </c>
    </row>
    <row r="28" spans="1:6" x14ac:dyDescent="0.25">
      <c r="A28" s="239"/>
      <c r="B28" s="240"/>
      <c r="C28" s="240"/>
      <c r="D28" s="240"/>
      <c r="E28" s="241"/>
      <c r="F28" s="241"/>
    </row>
    <row r="29" spans="1:6" ht="5.0999999999999996" customHeight="1" x14ac:dyDescent="0.25">
      <c r="A29" s="302"/>
      <c r="B29" s="303"/>
      <c r="C29" s="303"/>
      <c r="D29" s="303"/>
      <c r="E29" s="304"/>
      <c r="F29" s="305"/>
    </row>
    <row r="30" spans="1:6" x14ac:dyDescent="0.25">
      <c r="A30" s="217" t="s">
        <v>141</v>
      </c>
      <c r="B30" s="139"/>
      <c r="C30" s="139"/>
      <c r="D30" s="139"/>
      <c r="E30" s="139"/>
      <c r="F30" s="163"/>
    </row>
    <row r="31" spans="1:6" x14ac:dyDescent="0.25">
      <c r="A31" s="242" t="s">
        <v>143</v>
      </c>
      <c r="B31" s="139"/>
      <c r="C31" s="139"/>
      <c r="D31" s="139"/>
      <c r="E31" s="139"/>
      <c r="F31" s="163"/>
    </row>
    <row r="32" spans="1:6" x14ac:dyDescent="0.25">
      <c r="A32" s="242" t="s">
        <v>139</v>
      </c>
      <c r="B32" s="139"/>
      <c r="C32" s="139"/>
      <c r="D32" s="139"/>
      <c r="E32" s="139"/>
      <c r="F32" s="163"/>
    </row>
    <row r="33" spans="1:6" x14ac:dyDescent="0.25">
      <c r="A33" s="291" t="s">
        <v>175</v>
      </c>
      <c r="B33" s="139"/>
      <c r="C33" s="139"/>
      <c r="D33" s="139"/>
      <c r="E33" s="139"/>
      <c r="F33" s="163"/>
    </row>
    <row r="34" spans="1:6" ht="5.0999999999999996" customHeight="1" x14ac:dyDescent="0.25">
      <c r="A34" s="164"/>
      <c r="B34" s="164"/>
      <c r="C34" s="164"/>
      <c r="D34" s="164"/>
      <c r="E34" s="164"/>
      <c r="F34" s="165"/>
    </row>
  </sheetData>
  <mergeCells count="9">
    <mergeCell ref="A3:I4"/>
    <mergeCell ref="A6:I6"/>
    <mergeCell ref="A7:I7"/>
    <mergeCell ref="A8:I8"/>
    <mergeCell ref="A12:A13"/>
    <mergeCell ref="B12:C12"/>
    <mergeCell ref="E12:E13"/>
    <mergeCell ref="F12:F13"/>
    <mergeCell ref="H10:I10"/>
  </mergeCells>
  <hyperlinks>
    <hyperlink ref="H10:I10" location="Índice!A1" display="volver a índice"/>
  </hyperlink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/>
  <dimension ref="A1:L54"/>
  <sheetViews>
    <sheetView showGridLines="0" zoomScaleNormal="100" workbookViewId="0"/>
  </sheetViews>
  <sheetFormatPr baseColWidth="10" defaultRowHeight="14.25" x14ac:dyDescent="0.25"/>
  <cols>
    <col min="1" max="1" width="18.7109375" style="72" customWidth="1"/>
    <col min="2" max="4" width="11.42578125" style="72"/>
    <col min="5" max="5" width="3.28515625" style="72" customWidth="1"/>
    <col min="6" max="8" width="11.42578125" style="72"/>
    <col min="9" max="9" width="11.7109375" style="72" customWidth="1"/>
    <col min="10" max="16384" width="11.42578125" style="72"/>
  </cols>
  <sheetData>
    <row r="1" spans="1:12" ht="60" customHeight="1" x14ac:dyDescent="0.25">
      <c r="A1" s="71"/>
      <c r="B1" s="71"/>
      <c r="C1" s="71"/>
      <c r="D1" s="71"/>
      <c r="E1" s="71"/>
      <c r="F1" s="71"/>
      <c r="G1" s="71"/>
      <c r="H1" s="71"/>
      <c r="I1" s="71"/>
      <c r="J1" s="71"/>
      <c r="K1" s="76"/>
      <c r="L1" s="76"/>
    </row>
    <row r="2" spans="1:12" ht="14.1" customHeight="1" x14ac:dyDescent="0.25">
      <c r="A2" s="71"/>
      <c r="B2" s="71"/>
      <c r="C2" s="71"/>
      <c r="D2" s="71"/>
      <c r="E2" s="71"/>
      <c r="F2" s="71"/>
      <c r="G2" s="71"/>
      <c r="H2" s="71"/>
      <c r="I2" s="71"/>
      <c r="J2" s="71"/>
      <c r="K2" s="76"/>
      <c r="L2" s="76"/>
    </row>
    <row r="3" spans="1:12" ht="14.1" customHeight="1" x14ac:dyDescent="0.25">
      <c r="A3" s="318" t="s">
        <v>135</v>
      </c>
      <c r="B3" s="318"/>
      <c r="C3" s="318"/>
      <c r="D3" s="318"/>
      <c r="E3" s="318"/>
      <c r="F3" s="318"/>
      <c r="G3" s="318"/>
      <c r="H3" s="318"/>
      <c r="I3" s="319"/>
    </row>
    <row r="4" spans="1:12" ht="18" customHeight="1" x14ac:dyDescent="0.25">
      <c r="A4" s="320"/>
      <c r="B4" s="320"/>
      <c r="C4" s="320"/>
      <c r="D4" s="320"/>
      <c r="E4" s="320"/>
      <c r="F4" s="320"/>
      <c r="G4" s="320"/>
      <c r="H4" s="320"/>
      <c r="I4" s="321"/>
    </row>
    <row r="5" spans="1:12" ht="7.5" customHeight="1" x14ac:dyDescent="0.25">
      <c r="A5" s="176"/>
      <c r="B5" s="177"/>
      <c r="C5" s="177"/>
      <c r="D5" s="177"/>
      <c r="E5" s="177"/>
      <c r="F5" s="177"/>
      <c r="G5" s="177"/>
      <c r="H5" s="177"/>
      <c r="I5" s="178"/>
    </row>
    <row r="6" spans="1:12" ht="14.1" customHeight="1" x14ac:dyDescent="0.25">
      <c r="A6" s="322" t="s">
        <v>195</v>
      </c>
      <c r="B6" s="323"/>
      <c r="C6" s="323"/>
      <c r="D6" s="323"/>
      <c r="E6" s="323"/>
      <c r="F6" s="323"/>
      <c r="G6" s="323"/>
      <c r="H6" s="323"/>
      <c r="I6" s="324"/>
    </row>
    <row r="7" spans="1:12" ht="14.1" customHeight="1" x14ac:dyDescent="0.25">
      <c r="A7" s="322" t="s">
        <v>2</v>
      </c>
      <c r="B7" s="323"/>
      <c r="C7" s="323"/>
      <c r="D7" s="323"/>
      <c r="E7" s="323"/>
      <c r="F7" s="323"/>
      <c r="G7" s="323"/>
      <c r="H7" s="323"/>
      <c r="I7" s="324"/>
    </row>
    <row r="8" spans="1:12" ht="14.1" customHeight="1" x14ac:dyDescent="0.25">
      <c r="A8" s="322" t="s">
        <v>178</v>
      </c>
      <c r="B8" s="323"/>
      <c r="C8" s="323"/>
      <c r="D8" s="323"/>
      <c r="E8" s="323"/>
      <c r="F8" s="323"/>
      <c r="G8" s="323"/>
      <c r="H8" s="323"/>
      <c r="I8" s="324"/>
    </row>
    <row r="9" spans="1:12" ht="7.5" customHeight="1" x14ac:dyDescent="0.25">
      <c r="A9" s="73"/>
      <c r="B9" s="74"/>
      <c r="C9" s="74"/>
      <c r="D9" s="74"/>
      <c r="E9" s="74"/>
      <c r="F9" s="74"/>
      <c r="G9" s="74"/>
      <c r="H9" s="74"/>
      <c r="I9" s="75"/>
    </row>
    <row r="10" spans="1:12" ht="12.75" customHeight="1" x14ac:dyDescent="0.25">
      <c r="A10" s="76"/>
      <c r="B10" s="76"/>
      <c r="C10" s="76"/>
      <c r="D10" s="76"/>
      <c r="E10" s="76"/>
      <c r="F10" s="76"/>
      <c r="G10" s="76"/>
      <c r="H10" s="325" t="s">
        <v>137</v>
      </c>
      <c r="I10" s="325"/>
      <c r="J10" s="294"/>
    </row>
    <row r="11" spans="1:12" ht="12.75" customHeight="1" x14ac:dyDescent="0.25">
      <c r="A11" s="166"/>
      <c r="B11" s="167"/>
      <c r="C11" s="167"/>
      <c r="D11" s="167"/>
      <c r="E11" s="167"/>
      <c r="F11" s="167"/>
      <c r="G11" s="372" t="s">
        <v>3</v>
      </c>
      <c r="H11" s="372"/>
    </row>
    <row r="12" spans="1:12" x14ac:dyDescent="0.25">
      <c r="A12" s="336" t="s">
        <v>4</v>
      </c>
      <c r="B12" s="371" t="s">
        <v>22</v>
      </c>
      <c r="C12" s="341"/>
      <c r="D12" s="341"/>
      <c r="E12" s="82"/>
      <c r="F12" s="341" t="s">
        <v>64</v>
      </c>
      <c r="G12" s="341"/>
      <c r="H12" s="343"/>
    </row>
    <row r="13" spans="1:12" x14ac:dyDescent="0.25">
      <c r="A13" s="337"/>
      <c r="B13" s="81" t="s">
        <v>0</v>
      </c>
      <c r="C13" s="81" t="s">
        <v>23</v>
      </c>
      <c r="D13" s="81" t="s">
        <v>24</v>
      </c>
      <c r="E13" s="83"/>
      <c r="F13" s="81" t="s">
        <v>0</v>
      </c>
      <c r="G13" s="81" t="s">
        <v>23</v>
      </c>
      <c r="H13" s="84" t="s">
        <v>24</v>
      </c>
    </row>
    <row r="14" spans="1:12" x14ac:dyDescent="0.25">
      <c r="A14" s="169" t="s">
        <v>35</v>
      </c>
      <c r="B14" s="219">
        <v>31584</v>
      </c>
      <c r="C14" s="219">
        <v>0</v>
      </c>
      <c r="D14" s="219">
        <v>31584</v>
      </c>
      <c r="E14" s="219"/>
      <c r="F14" s="219">
        <v>153960</v>
      </c>
      <c r="G14" s="219">
        <v>49763</v>
      </c>
      <c r="H14" s="220">
        <v>104197</v>
      </c>
    </row>
    <row r="15" spans="1:12" x14ac:dyDescent="0.25">
      <c r="A15" s="170" t="s">
        <v>37</v>
      </c>
      <c r="B15" s="221">
        <v>31001</v>
      </c>
      <c r="C15" s="221">
        <v>1557</v>
      </c>
      <c r="D15" s="221">
        <v>29444</v>
      </c>
      <c r="E15" s="221"/>
      <c r="F15" s="221">
        <v>31499</v>
      </c>
      <c r="G15" s="221">
        <v>11212</v>
      </c>
      <c r="H15" s="222">
        <v>20287</v>
      </c>
    </row>
    <row r="16" spans="1:12" x14ac:dyDescent="0.25">
      <c r="A16" s="169" t="s">
        <v>90</v>
      </c>
      <c r="B16" s="219">
        <v>148884</v>
      </c>
      <c r="C16" s="219">
        <v>11981</v>
      </c>
      <c r="D16" s="219">
        <v>136903</v>
      </c>
      <c r="E16" s="219"/>
      <c r="F16" s="219">
        <v>174721</v>
      </c>
      <c r="G16" s="219">
        <v>22369</v>
      </c>
      <c r="H16" s="220">
        <v>152352</v>
      </c>
    </row>
    <row r="17" spans="1:8" x14ac:dyDescent="0.25">
      <c r="A17" s="170" t="s">
        <v>38</v>
      </c>
      <c r="B17" s="221">
        <v>2750</v>
      </c>
      <c r="C17" s="221">
        <v>0</v>
      </c>
      <c r="D17" s="221">
        <v>2750</v>
      </c>
      <c r="E17" s="221"/>
      <c r="F17" s="221">
        <v>4932</v>
      </c>
      <c r="G17" s="221">
        <v>4905</v>
      </c>
      <c r="H17" s="222">
        <v>27</v>
      </c>
    </row>
    <row r="18" spans="1:8" x14ac:dyDescent="0.25">
      <c r="A18" s="169" t="s">
        <v>39</v>
      </c>
      <c r="B18" s="219">
        <v>3750</v>
      </c>
      <c r="C18" s="219">
        <v>3750</v>
      </c>
      <c r="D18" s="219">
        <v>0</v>
      </c>
      <c r="E18" s="219"/>
      <c r="F18" s="219">
        <v>124642</v>
      </c>
      <c r="G18" s="219">
        <v>51804</v>
      </c>
      <c r="H18" s="220">
        <v>72838</v>
      </c>
    </row>
    <row r="19" spans="1:8" x14ac:dyDescent="0.25">
      <c r="A19" s="170" t="s">
        <v>40</v>
      </c>
      <c r="B19" s="221">
        <v>0</v>
      </c>
      <c r="C19" s="221">
        <v>0</v>
      </c>
      <c r="D19" s="221">
        <v>0</v>
      </c>
      <c r="E19" s="221"/>
      <c r="F19" s="221">
        <v>19609</v>
      </c>
      <c r="G19" s="221">
        <v>6104</v>
      </c>
      <c r="H19" s="222">
        <v>13505</v>
      </c>
    </row>
    <row r="20" spans="1:8" x14ac:dyDescent="0.25">
      <c r="A20" s="169" t="s">
        <v>41</v>
      </c>
      <c r="B20" s="219">
        <v>316</v>
      </c>
      <c r="C20" s="219">
        <v>316</v>
      </c>
      <c r="D20" s="219">
        <v>0</v>
      </c>
      <c r="E20" s="219"/>
      <c r="F20" s="219">
        <v>1539</v>
      </c>
      <c r="G20" s="219">
        <v>1539</v>
      </c>
      <c r="H20" s="220">
        <v>0</v>
      </c>
    </row>
    <row r="21" spans="1:8" x14ac:dyDescent="0.25">
      <c r="A21" s="170" t="s">
        <v>42</v>
      </c>
      <c r="B21" s="221">
        <v>25019</v>
      </c>
      <c r="C21" s="221">
        <v>181</v>
      </c>
      <c r="D21" s="221">
        <v>24838</v>
      </c>
      <c r="E21" s="221"/>
      <c r="F21" s="221">
        <v>6153</v>
      </c>
      <c r="G21" s="221">
        <v>5309</v>
      </c>
      <c r="H21" s="222">
        <v>844</v>
      </c>
    </row>
    <row r="22" spans="1:8" x14ac:dyDescent="0.25">
      <c r="A22" s="169" t="s">
        <v>44</v>
      </c>
      <c r="B22" s="219">
        <v>16228</v>
      </c>
      <c r="C22" s="219">
        <v>16228</v>
      </c>
      <c r="D22" s="219">
        <v>0</v>
      </c>
      <c r="E22" s="219"/>
      <c r="F22" s="219">
        <v>4202</v>
      </c>
      <c r="G22" s="219">
        <v>4202</v>
      </c>
      <c r="H22" s="220">
        <v>0</v>
      </c>
    </row>
    <row r="23" spans="1:8" x14ac:dyDescent="0.25">
      <c r="A23" s="170" t="s">
        <v>45</v>
      </c>
      <c r="B23" s="221">
        <v>799</v>
      </c>
      <c r="C23" s="221">
        <v>799</v>
      </c>
      <c r="D23" s="221">
        <v>0</v>
      </c>
      <c r="E23" s="221"/>
      <c r="F23" s="221">
        <v>11617</v>
      </c>
      <c r="G23" s="221">
        <v>6394</v>
      </c>
      <c r="H23" s="222">
        <v>5223</v>
      </c>
    </row>
    <row r="24" spans="1:8" x14ac:dyDescent="0.25">
      <c r="A24" s="169" t="s">
        <v>46</v>
      </c>
      <c r="B24" s="219">
        <v>5917</v>
      </c>
      <c r="C24" s="219">
        <v>118</v>
      </c>
      <c r="D24" s="219">
        <v>5799</v>
      </c>
      <c r="E24" s="219"/>
      <c r="F24" s="219">
        <v>173390</v>
      </c>
      <c r="G24" s="219">
        <v>43744</v>
      </c>
      <c r="H24" s="220">
        <v>129646</v>
      </c>
    </row>
    <row r="25" spans="1:8" x14ac:dyDescent="0.25">
      <c r="A25" s="170" t="s">
        <v>47</v>
      </c>
      <c r="B25" s="221">
        <v>0</v>
      </c>
      <c r="C25" s="221">
        <v>0</v>
      </c>
      <c r="D25" s="221">
        <v>0</v>
      </c>
      <c r="E25" s="221"/>
      <c r="F25" s="221">
        <v>2839</v>
      </c>
      <c r="G25" s="221">
        <v>2839</v>
      </c>
      <c r="H25" s="222">
        <v>0</v>
      </c>
    </row>
    <row r="26" spans="1:8" x14ac:dyDescent="0.25">
      <c r="A26" s="169" t="s">
        <v>48</v>
      </c>
      <c r="B26" s="219">
        <v>997</v>
      </c>
      <c r="C26" s="219">
        <v>997</v>
      </c>
      <c r="D26" s="219">
        <v>0</v>
      </c>
      <c r="E26" s="219"/>
      <c r="F26" s="219">
        <v>9174</v>
      </c>
      <c r="G26" s="219">
        <v>7809</v>
      </c>
      <c r="H26" s="220">
        <v>1365</v>
      </c>
    </row>
    <row r="27" spans="1:8" x14ac:dyDescent="0.25">
      <c r="A27" s="170" t="s">
        <v>49</v>
      </c>
      <c r="B27" s="221">
        <v>0</v>
      </c>
      <c r="C27" s="221">
        <v>0</v>
      </c>
      <c r="D27" s="221">
        <v>0</v>
      </c>
      <c r="E27" s="221"/>
      <c r="F27" s="221">
        <v>1567</v>
      </c>
      <c r="G27" s="221">
        <v>1567</v>
      </c>
      <c r="H27" s="222">
        <v>0</v>
      </c>
    </row>
    <row r="28" spans="1:8" x14ac:dyDescent="0.25">
      <c r="A28" s="169" t="s">
        <v>50</v>
      </c>
      <c r="B28" s="219">
        <v>0</v>
      </c>
      <c r="C28" s="219">
        <v>0</v>
      </c>
      <c r="D28" s="219">
        <v>0</v>
      </c>
      <c r="E28" s="219"/>
      <c r="F28" s="219">
        <v>4140</v>
      </c>
      <c r="G28" s="219">
        <v>3489</v>
      </c>
      <c r="H28" s="220">
        <v>651</v>
      </c>
    </row>
    <row r="29" spans="1:8" x14ac:dyDescent="0.25">
      <c r="A29" s="170" t="s">
        <v>51</v>
      </c>
      <c r="B29" s="221">
        <v>335</v>
      </c>
      <c r="C29" s="221">
        <v>335</v>
      </c>
      <c r="D29" s="221">
        <v>0</v>
      </c>
      <c r="E29" s="221"/>
      <c r="F29" s="221">
        <v>12726</v>
      </c>
      <c r="G29" s="221">
        <v>12726</v>
      </c>
      <c r="H29" s="222">
        <v>0</v>
      </c>
    </row>
    <row r="30" spans="1:8" x14ac:dyDescent="0.25">
      <c r="A30" s="169" t="s">
        <v>52</v>
      </c>
      <c r="B30" s="219">
        <v>0</v>
      </c>
      <c r="C30" s="219">
        <v>0</v>
      </c>
      <c r="D30" s="219">
        <v>0</v>
      </c>
      <c r="E30" s="219"/>
      <c r="F30" s="219">
        <v>14143</v>
      </c>
      <c r="G30" s="219">
        <v>9085</v>
      </c>
      <c r="H30" s="220">
        <v>5058</v>
      </c>
    </row>
    <row r="31" spans="1:8" x14ac:dyDescent="0.25">
      <c r="A31" s="170" t="s">
        <v>59</v>
      </c>
      <c r="B31" s="221">
        <v>247</v>
      </c>
      <c r="C31" s="221">
        <v>247</v>
      </c>
      <c r="D31" s="221">
        <v>0</v>
      </c>
      <c r="E31" s="221"/>
      <c r="F31" s="221">
        <v>25130</v>
      </c>
      <c r="G31" s="221">
        <v>9608</v>
      </c>
      <c r="H31" s="222">
        <v>15522</v>
      </c>
    </row>
    <row r="32" spans="1:8" x14ac:dyDescent="0.25">
      <c r="A32" s="169" t="s">
        <v>53</v>
      </c>
      <c r="B32" s="219">
        <v>20461</v>
      </c>
      <c r="C32" s="219">
        <v>423</v>
      </c>
      <c r="D32" s="219">
        <v>20038</v>
      </c>
      <c r="E32" s="219"/>
      <c r="F32" s="219">
        <v>8505</v>
      </c>
      <c r="G32" s="219">
        <v>7000</v>
      </c>
      <c r="H32" s="220">
        <v>1505</v>
      </c>
    </row>
    <row r="33" spans="1:8" x14ac:dyDescent="0.25">
      <c r="A33" s="170" t="s">
        <v>54</v>
      </c>
      <c r="B33" s="221">
        <v>22787</v>
      </c>
      <c r="C33" s="221">
        <v>1721</v>
      </c>
      <c r="D33" s="221">
        <v>21066</v>
      </c>
      <c r="E33" s="221"/>
      <c r="F33" s="221">
        <v>129665</v>
      </c>
      <c r="G33" s="221">
        <v>21126</v>
      </c>
      <c r="H33" s="222">
        <v>108539</v>
      </c>
    </row>
    <row r="34" spans="1:8" x14ac:dyDescent="0.25">
      <c r="A34" s="169" t="s">
        <v>57</v>
      </c>
      <c r="B34" s="219">
        <v>4039</v>
      </c>
      <c r="C34" s="219">
        <v>1761</v>
      </c>
      <c r="D34" s="219">
        <v>2278</v>
      </c>
      <c r="E34" s="219"/>
      <c r="F34" s="219">
        <v>71053</v>
      </c>
      <c r="G34" s="219">
        <v>14118</v>
      </c>
      <c r="H34" s="220">
        <v>56935</v>
      </c>
    </row>
    <row r="35" spans="1:8" x14ac:dyDescent="0.25">
      <c r="A35" s="170" t="s">
        <v>55</v>
      </c>
      <c r="B35" s="221">
        <v>139</v>
      </c>
      <c r="C35" s="221">
        <v>139</v>
      </c>
      <c r="D35" s="221">
        <v>0</v>
      </c>
      <c r="E35" s="221"/>
      <c r="F35" s="221">
        <v>7273</v>
      </c>
      <c r="G35" s="221">
        <v>4185</v>
      </c>
      <c r="H35" s="222">
        <v>3088</v>
      </c>
    </row>
    <row r="36" spans="1:8" x14ac:dyDescent="0.25">
      <c r="A36" s="169" t="s">
        <v>56</v>
      </c>
      <c r="B36" s="219">
        <v>298</v>
      </c>
      <c r="C36" s="219">
        <v>298</v>
      </c>
      <c r="D36" s="219">
        <v>0</v>
      </c>
      <c r="E36" s="219"/>
      <c r="F36" s="219">
        <v>45812</v>
      </c>
      <c r="G36" s="219">
        <v>16562</v>
      </c>
      <c r="H36" s="220">
        <v>29250</v>
      </c>
    </row>
    <row r="37" spans="1:8" x14ac:dyDescent="0.25">
      <c r="A37" s="170" t="s">
        <v>67</v>
      </c>
      <c r="B37" s="221">
        <v>15788</v>
      </c>
      <c r="C37" s="221">
        <v>15788</v>
      </c>
      <c r="D37" s="221">
        <v>0</v>
      </c>
      <c r="E37" s="221"/>
      <c r="F37" s="221">
        <v>122401</v>
      </c>
      <c r="G37" s="221">
        <v>69439</v>
      </c>
      <c r="H37" s="222">
        <v>52962</v>
      </c>
    </row>
    <row r="38" spans="1:8" x14ac:dyDescent="0.25">
      <c r="A38" s="169" t="s">
        <v>36</v>
      </c>
      <c r="B38" s="219">
        <v>83</v>
      </c>
      <c r="C38" s="219">
        <v>83</v>
      </c>
      <c r="D38" s="219">
        <v>0</v>
      </c>
      <c r="E38" s="219"/>
      <c r="F38" s="219">
        <v>1833</v>
      </c>
      <c r="G38" s="219">
        <v>1285</v>
      </c>
      <c r="H38" s="220">
        <v>548</v>
      </c>
    </row>
    <row r="39" spans="1:8" x14ac:dyDescent="0.25">
      <c r="A39" s="170" t="s">
        <v>43</v>
      </c>
      <c r="B39" s="221">
        <v>0</v>
      </c>
      <c r="C39" s="221">
        <v>0</v>
      </c>
      <c r="D39" s="221">
        <v>0</v>
      </c>
      <c r="E39" s="221"/>
      <c r="F39" s="221">
        <v>4054</v>
      </c>
      <c r="G39" s="221">
        <v>4054</v>
      </c>
      <c r="H39" s="222">
        <v>0</v>
      </c>
    </row>
    <row r="40" spans="1:8" x14ac:dyDescent="0.25">
      <c r="A40" s="169" t="s">
        <v>91</v>
      </c>
      <c r="B40" s="219">
        <v>0</v>
      </c>
      <c r="C40" s="219">
        <v>0</v>
      </c>
      <c r="D40" s="219">
        <v>0</v>
      </c>
      <c r="E40" s="219"/>
      <c r="F40" s="219">
        <v>1985</v>
      </c>
      <c r="G40" s="219">
        <v>1985</v>
      </c>
      <c r="H40" s="220">
        <v>0</v>
      </c>
    </row>
    <row r="41" spans="1:8" x14ac:dyDescent="0.25">
      <c r="A41" s="170" t="s">
        <v>92</v>
      </c>
      <c r="B41" s="221">
        <v>0</v>
      </c>
      <c r="C41" s="221">
        <v>0</v>
      </c>
      <c r="D41" s="221">
        <v>0</v>
      </c>
      <c r="E41" s="221"/>
      <c r="F41" s="221">
        <v>608</v>
      </c>
      <c r="G41" s="221">
        <v>608</v>
      </c>
      <c r="H41" s="222">
        <v>0</v>
      </c>
    </row>
    <row r="42" spans="1:8" x14ac:dyDescent="0.25">
      <c r="A42" s="169" t="s">
        <v>93</v>
      </c>
      <c r="B42" s="219">
        <v>0</v>
      </c>
      <c r="C42" s="219">
        <v>0</v>
      </c>
      <c r="D42" s="219">
        <v>0</v>
      </c>
      <c r="E42" s="219"/>
      <c r="F42" s="219">
        <v>0</v>
      </c>
      <c r="G42" s="219">
        <v>0</v>
      </c>
      <c r="H42" s="220">
        <v>0</v>
      </c>
    </row>
    <row r="43" spans="1:8" x14ac:dyDescent="0.25">
      <c r="A43" s="170" t="s">
        <v>94</v>
      </c>
      <c r="B43" s="221">
        <v>0</v>
      </c>
      <c r="C43" s="221">
        <v>0</v>
      </c>
      <c r="D43" s="221">
        <v>0</v>
      </c>
      <c r="E43" s="221"/>
      <c r="F43" s="221">
        <v>205</v>
      </c>
      <c r="G43" s="221">
        <v>205</v>
      </c>
      <c r="H43" s="222">
        <v>0</v>
      </c>
    </row>
    <row r="44" spans="1:8" x14ac:dyDescent="0.25">
      <c r="A44" s="169" t="s">
        <v>95</v>
      </c>
      <c r="B44" s="219">
        <v>0</v>
      </c>
      <c r="C44" s="219">
        <v>0</v>
      </c>
      <c r="D44" s="219">
        <v>0</v>
      </c>
      <c r="E44" s="219"/>
      <c r="F44" s="219">
        <v>0</v>
      </c>
      <c r="G44" s="219">
        <v>0</v>
      </c>
      <c r="H44" s="220">
        <v>0</v>
      </c>
    </row>
    <row r="45" spans="1:8" x14ac:dyDescent="0.25">
      <c r="A45" s="170" t="s">
        <v>96</v>
      </c>
      <c r="B45" s="221">
        <v>185</v>
      </c>
      <c r="C45" s="221">
        <v>185</v>
      </c>
      <c r="D45" s="221">
        <v>0</v>
      </c>
      <c r="E45" s="221"/>
      <c r="F45" s="221">
        <v>200</v>
      </c>
      <c r="G45" s="221">
        <v>200</v>
      </c>
      <c r="H45" s="222">
        <v>0</v>
      </c>
    </row>
    <row r="46" spans="1:8" x14ac:dyDescent="0.25">
      <c r="A46" s="169" t="s">
        <v>97</v>
      </c>
      <c r="B46" s="219">
        <v>0</v>
      </c>
      <c r="C46" s="219">
        <v>0</v>
      </c>
      <c r="D46" s="219">
        <v>0</v>
      </c>
      <c r="E46" s="219"/>
      <c r="F46" s="219">
        <v>0</v>
      </c>
      <c r="G46" s="219">
        <v>0</v>
      </c>
      <c r="H46" s="220">
        <v>0</v>
      </c>
    </row>
    <row r="47" spans="1:8" x14ac:dyDescent="0.25">
      <c r="A47" s="169"/>
      <c r="B47" s="219"/>
      <c r="C47" s="219"/>
      <c r="D47" s="219"/>
      <c r="E47" s="219"/>
      <c r="F47" s="219"/>
      <c r="G47" s="219"/>
      <c r="H47" s="220"/>
    </row>
    <row r="48" spans="1:8" x14ac:dyDescent="0.25">
      <c r="A48" s="173" t="s">
        <v>0</v>
      </c>
      <c r="B48" s="223">
        <v>331607</v>
      </c>
      <c r="C48" s="223">
        <v>56907</v>
      </c>
      <c r="D48" s="223">
        <v>274700</v>
      </c>
      <c r="E48" s="223"/>
      <c r="F48" s="223">
        <v>1169577</v>
      </c>
      <c r="G48" s="223">
        <v>395235</v>
      </c>
      <c r="H48" s="224">
        <v>774342</v>
      </c>
    </row>
    <row r="50" spans="1:8" ht="5.0999999999999996" customHeight="1" x14ac:dyDescent="0.25">
      <c r="A50" s="109"/>
      <c r="B50" s="109"/>
      <c r="C50" s="109"/>
      <c r="D50" s="109"/>
      <c r="E50" s="109"/>
      <c r="F50" s="109"/>
      <c r="G50" s="109"/>
      <c r="H50" s="110"/>
    </row>
    <row r="51" spans="1:8" x14ac:dyDescent="0.25">
      <c r="A51" s="217" t="s">
        <v>141</v>
      </c>
      <c r="B51" s="76"/>
      <c r="C51" s="76"/>
      <c r="D51" s="76"/>
      <c r="E51" s="76"/>
      <c r="F51" s="76"/>
      <c r="G51" s="76"/>
      <c r="H51" s="131"/>
    </row>
    <row r="52" spans="1:8" x14ac:dyDescent="0.25">
      <c r="A52" s="130" t="s">
        <v>63</v>
      </c>
      <c r="B52" s="76"/>
      <c r="C52" s="76"/>
      <c r="D52" s="76"/>
      <c r="E52" s="76"/>
      <c r="F52" s="76"/>
      <c r="G52" s="76"/>
      <c r="H52" s="131"/>
    </row>
    <row r="53" spans="1:8" x14ac:dyDescent="0.25">
      <c r="A53" s="291" t="s">
        <v>175</v>
      </c>
      <c r="B53" s="76"/>
      <c r="C53" s="76"/>
      <c r="D53" s="76"/>
      <c r="E53" s="76"/>
      <c r="F53" s="76"/>
      <c r="G53" s="76"/>
      <c r="H53" s="131"/>
    </row>
    <row r="54" spans="1:8" ht="5.0999999999999996" customHeight="1" x14ac:dyDescent="0.25">
      <c r="A54" s="132"/>
      <c r="B54" s="132"/>
      <c r="C54" s="132"/>
      <c r="D54" s="132"/>
      <c r="E54" s="132"/>
      <c r="F54" s="132"/>
      <c r="G54" s="132"/>
      <c r="H54" s="133"/>
    </row>
  </sheetData>
  <mergeCells count="9">
    <mergeCell ref="A3:I4"/>
    <mergeCell ref="A6:I6"/>
    <mergeCell ref="A7:I7"/>
    <mergeCell ref="A8:I8"/>
    <mergeCell ref="A12:A13"/>
    <mergeCell ref="B12:D12"/>
    <mergeCell ref="F12:H12"/>
    <mergeCell ref="G11:H11"/>
    <mergeCell ref="H10:I10"/>
  </mergeCells>
  <phoneticPr fontId="0" type="noConversion"/>
  <hyperlinks>
    <hyperlink ref="H10:I10" location="Índice!A1" display="volver a índice"/>
  </hyperlinks>
  <pageMargins left="0.75" right="0.75" top="1" bottom="1" header="0" footer="0"/>
  <pageSetup paperSize="9" orientation="portrait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/>
  <dimension ref="A1:L54"/>
  <sheetViews>
    <sheetView showGridLines="0" zoomScaleNormal="100" workbookViewId="0"/>
  </sheetViews>
  <sheetFormatPr baseColWidth="10" defaultRowHeight="14.25" x14ac:dyDescent="0.25"/>
  <cols>
    <col min="1" max="1" width="18.7109375" style="72" customWidth="1"/>
    <col min="2" max="4" width="11.42578125" style="72"/>
    <col min="5" max="5" width="3.140625" style="72" customWidth="1"/>
    <col min="6" max="16384" width="11.42578125" style="72"/>
  </cols>
  <sheetData>
    <row r="1" spans="1:12" ht="60" customHeight="1" x14ac:dyDescent="0.25">
      <c r="A1" s="71"/>
      <c r="B1" s="71"/>
      <c r="C1" s="71"/>
      <c r="D1" s="71"/>
      <c r="E1" s="71"/>
      <c r="F1" s="71"/>
      <c r="G1" s="71"/>
      <c r="H1" s="71"/>
      <c r="I1" s="71"/>
      <c r="J1" s="71"/>
      <c r="K1" s="76"/>
      <c r="L1" s="76"/>
    </row>
    <row r="2" spans="1:12" ht="14.1" customHeight="1" x14ac:dyDescent="0.25">
      <c r="A2" s="71"/>
      <c r="B2" s="71"/>
      <c r="C2" s="71"/>
      <c r="D2" s="71"/>
      <c r="E2" s="71"/>
      <c r="F2" s="71"/>
      <c r="G2" s="71"/>
      <c r="H2" s="71"/>
      <c r="I2" s="71"/>
      <c r="J2" s="71"/>
      <c r="K2" s="76"/>
      <c r="L2" s="76"/>
    </row>
    <row r="3" spans="1:12" ht="14.1" customHeight="1" x14ac:dyDescent="0.25">
      <c r="A3" s="318" t="s">
        <v>135</v>
      </c>
      <c r="B3" s="318"/>
      <c r="C3" s="318"/>
      <c r="D3" s="318"/>
      <c r="E3" s="318"/>
      <c r="F3" s="318"/>
      <c r="G3" s="318"/>
      <c r="H3" s="318"/>
      <c r="I3" s="319"/>
    </row>
    <row r="4" spans="1:12" ht="18" customHeight="1" x14ac:dyDescent="0.25">
      <c r="A4" s="320"/>
      <c r="B4" s="320"/>
      <c r="C4" s="320"/>
      <c r="D4" s="320"/>
      <c r="E4" s="320"/>
      <c r="F4" s="320"/>
      <c r="G4" s="320"/>
      <c r="H4" s="320"/>
      <c r="I4" s="321"/>
    </row>
    <row r="5" spans="1:12" ht="7.5" customHeight="1" x14ac:dyDescent="0.25">
      <c r="A5" s="176"/>
      <c r="B5" s="177"/>
      <c r="C5" s="177"/>
      <c r="D5" s="177"/>
      <c r="E5" s="177"/>
      <c r="F5" s="177"/>
      <c r="G5" s="177"/>
      <c r="H5" s="177"/>
      <c r="I5" s="178"/>
    </row>
    <row r="6" spans="1:12" ht="14.1" customHeight="1" x14ac:dyDescent="0.25">
      <c r="A6" s="322" t="s">
        <v>196</v>
      </c>
      <c r="B6" s="323"/>
      <c r="C6" s="323"/>
      <c r="D6" s="323"/>
      <c r="E6" s="323"/>
      <c r="F6" s="323"/>
      <c r="G6" s="323"/>
      <c r="H6" s="323"/>
      <c r="I6" s="324"/>
    </row>
    <row r="7" spans="1:12" ht="14.1" customHeight="1" x14ac:dyDescent="0.25">
      <c r="A7" s="322" t="s">
        <v>2</v>
      </c>
      <c r="B7" s="323"/>
      <c r="C7" s="323"/>
      <c r="D7" s="323"/>
      <c r="E7" s="323"/>
      <c r="F7" s="323"/>
      <c r="G7" s="323"/>
      <c r="H7" s="323"/>
      <c r="I7" s="324"/>
    </row>
    <row r="8" spans="1:12" ht="14.1" customHeight="1" x14ac:dyDescent="0.25">
      <c r="A8" s="322" t="s">
        <v>178</v>
      </c>
      <c r="B8" s="323"/>
      <c r="C8" s="323"/>
      <c r="D8" s="323"/>
      <c r="E8" s="323"/>
      <c r="F8" s="323"/>
      <c r="G8" s="323"/>
      <c r="H8" s="323"/>
      <c r="I8" s="324"/>
    </row>
    <row r="9" spans="1:12" ht="7.5" customHeight="1" x14ac:dyDescent="0.25">
      <c r="A9" s="73"/>
      <c r="B9" s="74"/>
      <c r="C9" s="74"/>
      <c r="D9" s="74"/>
      <c r="E9" s="74"/>
      <c r="F9" s="74"/>
      <c r="G9" s="74"/>
      <c r="H9" s="74"/>
      <c r="I9" s="75"/>
    </row>
    <row r="10" spans="1:12" ht="12.75" customHeight="1" x14ac:dyDescent="0.25">
      <c r="A10" s="76"/>
      <c r="B10" s="76"/>
      <c r="C10" s="76"/>
      <c r="D10" s="76"/>
      <c r="E10" s="76"/>
      <c r="F10" s="76"/>
      <c r="G10" s="76"/>
      <c r="H10" s="325" t="s">
        <v>137</v>
      </c>
      <c r="I10" s="325"/>
      <c r="J10" s="294"/>
    </row>
    <row r="11" spans="1:12" ht="12.75" customHeight="1" x14ac:dyDescent="0.25">
      <c r="A11" s="166"/>
      <c r="B11" s="167"/>
      <c r="C11" s="167"/>
      <c r="D11" s="167"/>
      <c r="E11" s="167"/>
      <c r="F11" s="167"/>
      <c r="G11" s="373" t="s">
        <v>34</v>
      </c>
      <c r="H11" s="373"/>
    </row>
    <row r="12" spans="1:12" x14ac:dyDescent="0.25">
      <c r="A12" s="336" t="s">
        <v>4</v>
      </c>
      <c r="B12" s="371" t="s">
        <v>22</v>
      </c>
      <c r="C12" s="341"/>
      <c r="D12" s="341"/>
      <c r="E12" s="82"/>
      <c r="F12" s="341" t="s">
        <v>64</v>
      </c>
      <c r="G12" s="341"/>
      <c r="H12" s="343"/>
    </row>
    <row r="13" spans="1:12" x14ac:dyDescent="0.25">
      <c r="A13" s="337"/>
      <c r="B13" s="81" t="s">
        <v>0</v>
      </c>
      <c r="C13" s="81" t="s">
        <v>23</v>
      </c>
      <c r="D13" s="81" t="s">
        <v>24</v>
      </c>
      <c r="E13" s="83"/>
      <c r="F13" s="81" t="s">
        <v>0</v>
      </c>
      <c r="G13" s="81" t="s">
        <v>23</v>
      </c>
      <c r="H13" s="84" t="s">
        <v>24</v>
      </c>
    </row>
    <row r="14" spans="1:12" x14ac:dyDescent="0.25">
      <c r="A14" s="169" t="s">
        <v>35</v>
      </c>
      <c r="B14" s="219">
        <v>575</v>
      </c>
      <c r="C14" s="219">
        <v>0</v>
      </c>
      <c r="D14" s="219">
        <v>575</v>
      </c>
      <c r="E14" s="219"/>
      <c r="F14" s="219">
        <v>1424</v>
      </c>
      <c r="G14" s="219">
        <v>341</v>
      </c>
      <c r="H14" s="220">
        <v>1083</v>
      </c>
    </row>
    <row r="15" spans="1:12" x14ac:dyDescent="0.25">
      <c r="A15" s="170" t="s">
        <v>37</v>
      </c>
      <c r="B15" s="221">
        <v>418</v>
      </c>
      <c r="C15" s="221">
        <v>24</v>
      </c>
      <c r="D15" s="221">
        <v>394</v>
      </c>
      <c r="E15" s="221"/>
      <c r="F15" s="221">
        <v>237</v>
      </c>
      <c r="G15" s="221">
        <v>117</v>
      </c>
      <c r="H15" s="222">
        <v>120</v>
      </c>
    </row>
    <row r="16" spans="1:12" x14ac:dyDescent="0.25">
      <c r="A16" s="169" t="s">
        <v>90</v>
      </c>
      <c r="B16" s="219">
        <v>2253</v>
      </c>
      <c r="C16" s="219">
        <v>146</v>
      </c>
      <c r="D16" s="219">
        <v>2107</v>
      </c>
      <c r="E16" s="219"/>
      <c r="F16" s="219">
        <v>1602</v>
      </c>
      <c r="G16" s="219">
        <v>176</v>
      </c>
      <c r="H16" s="220">
        <v>1426</v>
      </c>
    </row>
    <row r="17" spans="1:8" x14ac:dyDescent="0.25">
      <c r="A17" s="170" t="s">
        <v>38</v>
      </c>
      <c r="B17" s="221">
        <v>44</v>
      </c>
      <c r="C17" s="221">
        <v>0</v>
      </c>
      <c r="D17" s="221">
        <v>44</v>
      </c>
      <c r="E17" s="221"/>
      <c r="F17" s="221">
        <v>25</v>
      </c>
      <c r="G17" s="221">
        <v>25</v>
      </c>
      <c r="H17" s="222">
        <v>0</v>
      </c>
    </row>
    <row r="18" spans="1:8" x14ac:dyDescent="0.25">
      <c r="A18" s="169" t="s">
        <v>39</v>
      </c>
      <c r="B18" s="219">
        <v>75</v>
      </c>
      <c r="C18" s="219">
        <v>75</v>
      </c>
      <c r="D18" s="219">
        <v>0</v>
      </c>
      <c r="E18" s="219"/>
      <c r="F18" s="219">
        <v>1199</v>
      </c>
      <c r="G18" s="219">
        <v>598</v>
      </c>
      <c r="H18" s="220">
        <v>601</v>
      </c>
    </row>
    <row r="19" spans="1:8" x14ac:dyDescent="0.25">
      <c r="A19" s="170" t="s">
        <v>40</v>
      </c>
      <c r="B19" s="221">
        <v>0</v>
      </c>
      <c r="C19" s="221">
        <v>0</v>
      </c>
      <c r="D19" s="221">
        <v>0</v>
      </c>
      <c r="E19" s="221"/>
      <c r="F19" s="221">
        <v>150</v>
      </c>
      <c r="G19" s="221">
        <v>50</v>
      </c>
      <c r="H19" s="222">
        <v>100</v>
      </c>
    </row>
    <row r="20" spans="1:8" x14ac:dyDescent="0.25">
      <c r="A20" s="169" t="s">
        <v>41</v>
      </c>
      <c r="B20" s="219">
        <v>4</v>
      </c>
      <c r="C20" s="219">
        <v>4</v>
      </c>
      <c r="D20" s="219">
        <v>0</v>
      </c>
      <c r="E20" s="219"/>
      <c r="F20" s="219">
        <v>9</v>
      </c>
      <c r="G20" s="219">
        <v>9</v>
      </c>
      <c r="H20" s="220">
        <v>0</v>
      </c>
    </row>
    <row r="21" spans="1:8" x14ac:dyDescent="0.25">
      <c r="A21" s="170" t="s">
        <v>42</v>
      </c>
      <c r="B21" s="221">
        <v>461</v>
      </c>
      <c r="C21" s="221">
        <v>1</v>
      </c>
      <c r="D21" s="221">
        <v>460</v>
      </c>
      <c r="E21" s="221"/>
      <c r="F21" s="221">
        <v>66</v>
      </c>
      <c r="G21" s="221">
        <v>53</v>
      </c>
      <c r="H21" s="222">
        <v>13</v>
      </c>
    </row>
    <row r="22" spans="1:8" x14ac:dyDescent="0.25">
      <c r="A22" s="169" t="s">
        <v>44</v>
      </c>
      <c r="B22" s="219">
        <v>243</v>
      </c>
      <c r="C22" s="219">
        <v>243</v>
      </c>
      <c r="D22" s="219">
        <v>0</v>
      </c>
      <c r="E22" s="219"/>
      <c r="F22" s="219">
        <v>42</v>
      </c>
      <c r="G22" s="219">
        <v>42</v>
      </c>
      <c r="H22" s="220">
        <v>0</v>
      </c>
    </row>
    <row r="23" spans="1:8" x14ac:dyDescent="0.25">
      <c r="A23" s="170" t="s">
        <v>45</v>
      </c>
      <c r="B23" s="221">
        <v>10</v>
      </c>
      <c r="C23" s="221">
        <v>10</v>
      </c>
      <c r="D23" s="221">
        <v>0</v>
      </c>
      <c r="E23" s="221"/>
      <c r="F23" s="221">
        <v>80</v>
      </c>
      <c r="G23" s="221">
        <v>42</v>
      </c>
      <c r="H23" s="222">
        <v>38</v>
      </c>
    </row>
    <row r="24" spans="1:8" x14ac:dyDescent="0.25">
      <c r="A24" s="169" t="s">
        <v>46</v>
      </c>
      <c r="B24" s="219">
        <v>97</v>
      </c>
      <c r="C24" s="219">
        <v>1</v>
      </c>
      <c r="D24" s="219">
        <v>96</v>
      </c>
      <c r="E24" s="219"/>
      <c r="F24" s="219">
        <v>1919</v>
      </c>
      <c r="G24" s="219">
        <v>313</v>
      </c>
      <c r="H24" s="220">
        <v>1606</v>
      </c>
    </row>
    <row r="25" spans="1:8" x14ac:dyDescent="0.25">
      <c r="A25" s="170" t="s">
        <v>47</v>
      </c>
      <c r="B25" s="221">
        <v>0</v>
      </c>
      <c r="C25" s="221">
        <v>0</v>
      </c>
      <c r="D25" s="221">
        <v>0</v>
      </c>
      <c r="E25" s="221"/>
      <c r="F25" s="221">
        <v>14</v>
      </c>
      <c r="G25" s="221">
        <v>14</v>
      </c>
      <c r="H25" s="222">
        <v>0</v>
      </c>
    </row>
    <row r="26" spans="1:8" x14ac:dyDescent="0.25">
      <c r="A26" s="169" t="s">
        <v>48</v>
      </c>
      <c r="B26" s="219">
        <v>12</v>
      </c>
      <c r="C26" s="219">
        <v>12</v>
      </c>
      <c r="D26" s="219">
        <v>0</v>
      </c>
      <c r="E26" s="219"/>
      <c r="F26" s="219">
        <v>68</v>
      </c>
      <c r="G26" s="219">
        <v>50</v>
      </c>
      <c r="H26" s="220">
        <v>18</v>
      </c>
    </row>
    <row r="27" spans="1:8" x14ac:dyDescent="0.25">
      <c r="A27" s="170" t="s">
        <v>49</v>
      </c>
      <c r="B27" s="221">
        <v>0</v>
      </c>
      <c r="C27" s="221">
        <v>0</v>
      </c>
      <c r="D27" s="221">
        <v>0</v>
      </c>
      <c r="E27" s="221"/>
      <c r="F27" s="221">
        <v>10</v>
      </c>
      <c r="G27" s="221">
        <v>10</v>
      </c>
      <c r="H27" s="222">
        <v>0</v>
      </c>
    </row>
    <row r="28" spans="1:8" x14ac:dyDescent="0.25">
      <c r="A28" s="169" t="s">
        <v>50</v>
      </c>
      <c r="B28" s="219">
        <v>0</v>
      </c>
      <c r="C28" s="219">
        <v>0</v>
      </c>
      <c r="D28" s="219">
        <v>0</v>
      </c>
      <c r="E28" s="219"/>
      <c r="F28" s="219">
        <v>48</v>
      </c>
      <c r="G28" s="219">
        <v>39</v>
      </c>
      <c r="H28" s="220">
        <v>9</v>
      </c>
    </row>
    <row r="29" spans="1:8" x14ac:dyDescent="0.25">
      <c r="A29" s="170" t="s">
        <v>51</v>
      </c>
      <c r="B29" s="221">
        <v>5</v>
      </c>
      <c r="C29" s="221">
        <v>5</v>
      </c>
      <c r="D29" s="221">
        <v>0</v>
      </c>
      <c r="E29" s="221"/>
      <c r="F29" s="221">
        <v>116</v>
      </c>
      <c r="G29" s="221">
        <v>116</v>
      </c>
      <c r="H29" s="222">
        <v>0</v>
      </c>
    </row>
    <row r="30" spans="1:8" x14ac:dyDescent="0.25">
      <c r="A30" s="169" t="s">
        <v>52</v>
      </c>
      <c r="B30" s="219">
        <v>0</v>
      </c>
      <c r="C30" s="219">
        <v>0</v>
      </c>
      <c r="D30" s="219">
        <v>0</v>
      </c>
      <c r="E30" s="219"/>
      <c r="F30" s="219">
        <v>153</v>
      </c>
      <c r="G30" s="219">
        <v>83</v>
      </c>
      <c r="H30" s="220">
        <v>70</v>
      </c>
    </row>
    <row r="31" spans="1:8" x14ac:dyDescent="0.25">
      <c r="A31" s="170" t="s">
        <v>59</v>
      </c>
      <c r="B31" s="221">
        <v>3</v>
      </c>
      <c r="C31" s="221">
        <v>3</v>
      </c>
      <c r="D31" s="221">
        <v>0</v>
      </c>
      <c r="E31" s="221"/>
      <c r="F31" s="221">
        <v>377</v>
      </c>
      <c r="G31" s="221">
        <v>79</v>
      </c>
      <c r="H31" s="222">
        <v>298</v>
      </c>
    </row>
    <row r="32" spans="1:8" x14ac:dyDescent="0.25">
      <c r="A32" s="169" t="s">
        <v>53</v>
      </c>
      <c r="B32" s="219">
        <v>295</v>
      </c>
      <c r="C32" s="219">
        <v>8</v>
      </c>
      <c r="D32" s="219">
        <v>287</v>
      </c>
      <c r="E32" s="219"/>
      <c r="F32" s="219">
        <v>67</v>
      </c>
      <c r="G32" s="219">
        <v>65</v>
      </c>
      <c r="H32" s="220">
        <v>2</v>
      </c>
    </row>
    <row r="33" spans="1:8" x14ac:dyDescent="0.25">
      <c r="A33" s="170" t="s">
        <v>54</v>
      </c>
      <c r="B33" s="221">
        <v>342</v>
      </c>
      <c r="C33" s="221">
        <v>24</v>
      </c>
      <c r="D33" s="221">
        <v>318</v>
      </c>
      <c r="E33" s="221"/>
      <c r="F33" s="221">
        <v>1279</v>
      </c>
      <c r="G33" s="221">
        <v>187</v>
      </c>
      <c r="H33" s="222">
        <v>1092</v>
      </c>
    </row>
    <row r="34" spans="1:8" x14ac:dyDescent="0.25">
      <c r="A34" s="169" t="s">
        <v>57</v>
      </c>
      <c r="B34" s="219">
        <v>52</v>
      </c>
      <c r="C34" s="219">
        <v>20</v>
      </c>
      <c r="D34" s="219">
        <v>32</v>
      </c>
      <c r="E34" s="219"/>
      <c r="F34" s="219">
        <v>352</v>
      </c>
      <c r="G34" s="219">
        <v>109</v>
      </c>
      <c r="H34" s="220">
        <v>243</v>
      </c>
    </row>
    <row r="35" spans="1:8" x14ac:dyDescent="0.25">
      <c r="A35" s="170" t="s">
        <v>55</v>
      </c>
      <c r="B35" s="221">
        <v>2</v>
      </c>
      <c r="C35" s="221">
        <v>2</v>
      </c>
      <c r="D35" s="221">
        <v>0</v>
      </c>
      <c r="E35" s="221"/>
      <c r="F35" s="221">
        <v>86</v>
      </c>
      <c r="G35" s="221">
        <v>46</v>
      </c>
      <c r="H35" s="222">
        <v>40</v>
      </c>
    </row>
    <row r="36" spans="1:8" x14ac:dyDescent="0.25">
      <c r="A36" s="169" t="s">
        <v>56</v>
      </c>
      <c r="B36" s="219">
        <v>4</v>
      </c>
      <c r="C36" s="219">
        <v>4</v>
      </c>
      <c r="D36" s="219">
        <v>0</v>
      </c>
      <c r="E36" s="219"/>
      <c r="F36" s="219">
        <v>417</v>
      </c>
      <c r="G36" s="219">
        <v>164</v>
      </c>
      <c r="H36" s="220">
        <v>253</v>
      </c>
    </row>
    <row r="37" spans="1:8" x14ac:dyDescent="0.25">
      <c r="A37" s="170" t="s">
        <v>67</v>
      </c>
      <c r="B37" s="221">
        <v>351</v>
      </c>
      <c r="C37" s="221">
        <v>351</v>
      </c>
      <c r="D37" s="221">
        <v>0</v>
      </c>
      <c r="E37" s="221"/>
      <c r="F37" s="221">
        <v>928</v>
      </c>
      <c r="G37" s="221">
        <v>558</v>
      </c>
      <c r="H37" s="222">
        <v>370</v>
      </c>
    </row>
    <row r="38" spans="1:8" x14ac:dyDescent="0.25">
      <c r="A38" s="169" t="s">
        <v>36</v>
      </c>
      <c r="B38" s="219">
        <v>1</v>
      </c>
      <c r="C38" s="219">
        <v>1</v>
      </c>
      <c r="D38" s="219">
        <v>0</v>
      </c>
      <c r="E38" s="219"/>
      <c r="F38" s="219">
        <v>16</v>
      </c>
      <c r="G38" s="219">
        <v>8</v>
      </c>
      <c r="H38" s="220">
        <v>8</v>
      </c>
    </row>
    <row r="39" spans="1:8" x14ac:dyDescent="0.25">
      <c r="A39" s="170" t="s">
        <v>43</v>
      </c>
      <c r="B39" s="221">
        <v>0</v>
      </c>
      <c r="C39" s="221">
        <v>0</v>
      </c>
      <c r="D39" s="221">
        <v>0</v>
      </c>
      <c r="E39" s="221"/>
      <c r="F39" s="221">
        <v>31</v>
      </c>
      <c r="G39" s="221">
        <v>31</v>
      </c>
      <c r="H39" s="222">
        <v>0</v>
      </c>
    </row>
    <row r="40" spans="1:8" x14ac:dyDescent="0.25">
      <c r="A40" s="169" t="s">
        <v>91</v>
      </c>
      <c r="B40" s="219">
        <v>0</v>
      </c>
      <c r="C40" s="219">
        <v>0</v>
      </c>
      <c r="D40" s="219">
        <v>0</v>
      </c>
      <c r="E40" s="219"/>
      <c r="F40" s="219">
        <v>16</v>
      </c>
      <c r="G40" s="219">
        <v>16</v>
      </c>
      <c r="H40" s="220">
        <v>0</v>
      </c>
    </row>
    <row r="41" spans="1:8" x14ac:dyDescent="0.25">
      <c r="A41" s="170" t="s">
        <v>92</v>
      </c>
      <c r="B41" s="221">
        <v>0</v>
      </c>
      <c r="C41" s="221">
        <v>0</v>
      </c>
      <c r="D41" s="221">
        <v>0</v>
      </c>
      <c r="E41" s="221"/>
      <c r="F41" s="221">
        <v>4</v>
      </c>
      <c r="G41" s="221">
        <v>4</v>
      </c>
      <c r="H41" s="222">
        <v>0</v>
      </c>
    </row>
    <row r="42" spans="1:8" x14ac:dyDescent="0.25">
      <c r="A42" s="169" t="s">
        <v>93</v>
      </c>
      <c r="B42" s="219">
        <v>0</v>
      </c>
      <c r="C42" s="219">
        <v>0</v>
      </c>
      <c r="D42" s="219">
        <v>0</v>
      </c>
      <c r="E42" s="219"/>
      <c r="F42" s="219">
        <v>0</v>
      </c>
      <c r="G42" s="219">
        <v>0</v>
      </c>
      <c r="H42" s="220">
        <v>0</v>
      </c>
    </row>
    <row r="43" spans="1:8" x14ac:dyDescent="0.25">
      <c r="A43" s="170" t="s">
        <v>94</v>
      </c>
      <c r="B43" s="221">
        <v>0</v>
      </c>
      <c r="C43" s="221">
        <v>0</v>
      </c>
      <c r="D43" s="221">
        <v>0</v>
      </c>
      <c r="E43" s="221"/>
      <c r="F43" s="221">
        <v>3</v>
      </c>
      <c r="G43" s="221">
        <v>3</v>
      </c>
      <c r="H43" s="222">
        <v>0</v>
      </c>
    </row>
    <row r="44" spans="1:8" x14ac:dyDescent="0.25">
      <c r="A44" s="169" t="s">
        <v>95</v>
      </c>
      <c r="B44" s="219">
        <v>0</v>
      </c>
      <c r="C44" s="219">
        <v>0</v>
      </c>
      <c r="D44" s="219">
        <v>0</v>
      </c>
      <c r="E44" s="219"/>
      <c r="F44" s="219">
        <v>0</v>
      </c>
      <c r="G44" s="219">
        <v>0</v>
      </c>
      <c r="H44" s="220">
        <v>0</v>
      </c>
    </row>
    <row r="45" spans="1:8" x14ac:dyDescent="0.25">
      <c r="A45" s="170" t="s">
        <v>96</v>
      </c>
      <c r="B45" s="221">
        <v>2</v>
      </c>
      <c r="C45" s="221">
        <v>2</v>
      </c>
      <c r="D45" s="221">
        <v>0</v>
      </c>
      <c r="E45" s="221"/>
      <c r="F45" s="221">
        <v>3</v>
      </c>
      <c r="G45" s="221">
        <v>3</v>
      </c>
      <c r="H45" s="222">
        <v>0</v>
      </c>
    </row>
    <row r="46" spans="1:8" x14ac:dyDescent="0.25">
      <c r="A46" s="169" t="s">
        <v>97</v>
      </c>
      <c r="B46" s="219">
        <v>0</v>
      </c>
      <c r="C46" s="219">
        <v>0</v>
      </c>
      <c r="D46" s="219">
        <v>0</v>
      </c>
      <c r="E46" s="219"/>
      <c r="F46" s="219">
        <v>0</v>
      </c>
      <c r="G46" s="219">
        <v>0</v>
      </c>
      <c r="H46" s="220">
        <v>0</v>
      </c>
    </row>
    <row r="47" spans="1:8" x14ac:dyDescent="0.25">
      <c r="A47" s="171"/>
      <c r="B47" s="71"/>
      <c r="C47" s="71"/>
      <c r="D47" s="71"/>
      <c r="E47" s="71"/>
      <c r="F47" s="71"/>
      <c r="G47" s="71"/>
      <c r="H47" s="172"/>
    </row>
    <row r="48" spans="1:8" x14ac:dyDescent="0.25">
      <c r="A48" s="173" t="s">
        <v>0</v>
      </c>
      <c r="B48" s="223">
        <v>5249</v>
      </c>
      <c r="C48" s="223">
        <v>936</v>
      </c>
      <c r="D48" s="223">
        <v>4313</v>
      </c>
      <c r="E48" s="223"/>
      <c r="F48" s="223">
        <v>10741</v>
      </c>
      <c r="G48" s="223">
        <v>3351</v>
      </c>
      <c r="H48" s="224">
        <v>7390</v>
      </c>
    </row>
    <row r="50" spans="1:8" ht="5.0999999999999996" customHeight="1" x14ac:dyDescent="0.25">
      <c r="A50" s="109"/>
      <c r="B50" s="109"/>
      <c r="C50" s="109"/>
      <c r="D50" s="109"/>
      <c r="E50" s="109"/>
      <c r="F50" s="109"/>
      <c r="G50" s="109"/>
      <c r="H50" s="110"/>
    </row>
    <row r="51" spans="1:8" x14ac:dyDescent="0.25">
      <c r="A51" s="217" t="s">
        <v>141</v>
      </c>
      <c r="B51" s="76"/>
      <c r="C51" s="76"/>
      <c r="D51" s="76"/>
      <c r="E51" s="76"/>
      <c r="F51" s="76"/>
      <c r="G51" s="76"/>
      <c r="H51" s="131"/>
    </row>
    <row r="52" spans="1:8" x14ac:dyDescent="0.25">
      <c r="A52" s="130" t="s">
        <v>63</v>
      </c>
      <c r="B52" s="76"/>
      <c r="C52" s="76"/>
      <c r="D52" s="76"/>
      <c r="E52" s="76"/>
      <c r="F52" s="76"/>
      <c r="G52" s="76"/>
      <c r="H52" s="131"/>
    </row>
    <row r="53" spans="1:8" x14ac:dyDescent="0.25">
      <c r="A53" s="291" t="s">
        <v>175</v>
      </c>
      <c r="B53" s="76"/>
      <c r="C53" s="76"/>
      <c r="D53" s="76"/>
      <c r="E53" s="76"/>
      <c r="F53" s="76"/>
      <c r="G53" s="76"/>
      <c r="H53" s="131"/>
    </row>
    <row r="54" spans="1:8" ht="5.0999999999999996" customHeight="1" x14ac:dyDescent="0.25">
      <c r="A54" s="132"/>
      <c r="B54" s="132"/>
      <c r="C54" s="132"/>
      <c r="D54" s="132"/>
      <c r="E54" s="132"/>
      <c r="F54" s="132"/>
      <c r="G54" s="132"/>
      <c r="H54" s="133"/>
    </row>
  </sheetData>
  <mergeCells count="9">
    <mergeCell ref="A3:I4"/>
    <mergeCell ref="A6:I6"/>
    <mergeCell ref="A7:I7"/>
    <mergeCell ref="A8:I8"/>
    <mergeCell ref="A12:A13"/>
    <mergeCell ref="B12:D12"/>
    <mergeCell ref="F12:H12"/>
    <mergeCell ref="G11:H11"/>
    <mergeCell ref="H10:I10"/>
  </mergeCells>
  <phoneticPr fontId="0" type="noConversion"/>
  <hyperlinks>
    <hyperlink ref="H10:I10" location="Índice!A1" display="volver a índice"/>
  </hyperlinks>
  <pageMargins left="0.75" right="0.75" top="1" bottom="1" header="0" footer="0"/>
  <pageSetup orientation="portrait" horizontalDpi="300" verticalDpi="300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/>
  <dimension ref="A1:L54"/>
  <sheetViews>
    <sheetView showGridLines="0" zoomScaleNormal="100" workbookViewId="0"/>
  </sheetViews>
  <sheetFormatPr baseColWidth="10" defaultRowHeight="14.25" x14ac:dyDescent="0.25"/>
  <cols>
    <col min="1" max="1" width="18.7109375" style="140" customWidth="1"/>
    <col min="2" max="4" width="11.42578125" style="140"/>
    <col min="5" max="5" width="3.28515625" style="140" customWidth="1"/>
    <col min="6" max="6" width="12.28515625" style="140" bestFit="1" customWidth="1"/>
    <col min="7" max="8" width="11.42578125" style="140"/>
    <col min="9" max="9" width="10.85546875" style="140" customWidth="1"/>
    <col min="10" max="16384" width="11.42578125" style="140"/>
  </cols>
  <sheetData>
    <row r="1" spans="1:12" s="72" customFormat="1" ht="60" customHeight="1" x14ac:dyDescent="0.25">
      <c r="A1" s="71"/>
      <c r="B1" s="71"/>
      <c r="C1" s="71"/>
      <c r="D1" s="71"/>
      <c r="E1" s="71"/>
      <c r="F1" s="71"/>
      <c r="G1" s="71"/>
      <c r="H1" s="71"/>
      <c r="I1" s="71"/>
      <c r="J1" s="71"/>
      <c r="K1" s="76"/>
      <c r="L1" s="76"/>
    </row>
    <row r="2" spans="1:12" s="72" customFormat="1" ht="14.1" customHeight="1" x14ac:dyDescent="0.25">
      <c r="A2" s="71"/>
      <c r="B2" s="71"/>
      <c r="C2" s="71"/>
      <c r="D2" s="71"/>
      <c r="E2" s="71"/>
      <c r="F2" s="71"/>
      <c r="G2" s="71"/>
      <c r="H2" s="71"/>
      <c r="I2" s="71"/>
      <c r="J2" s="71"/>
      <c r="K2" s="76"/>
      <c r="L2" s="76"/>
    </row>
    <row r="3" spans="1:12" s="72" customFormat="1" ht="14.1" customHeight="1" x14ac:dyDescent="0.25">
      <c r="A3" s="318" t="s">
        <v>135</v>
      </c>
      <c r="B3" s="318"/>
      <c r="C3" s="318"/>
      <c r="D3" s="318"/>
      <c r="E3" s="318"/>
      <c r="F3" s="318"/>
      <c r="G3" s="318"/>
      <c r="H3" s="318"/>
      <c r="I3" s="319"/>
    </row>
    <row r="4" spans="1:12" s="72" customFormat="1" ht="18" customHeight="1" x14ac:dyDescent="0.25">
      <c r="A4" s="320"/>
      <c r="B4" s="320"/>
      <c r="C4" s="320"/>
      <c r="D4" s="320"/>
      <c r="E4" s="320"/>
      <c r="F4" s="320"/>
      <c r="G4" s="320"/>
      <c r="H4" s="320"/>
      <c r="I4" s="321"/>
    </row>
    <row r="5" spans="1:12" s="72" customFormat="1" ht="7.5" customHeight="1" x14ac:dyDescent="0.25">
      <c r="A5" s="176"/>
      <c r="B5" s="177"/>
      <c r="C5" s="177"/>
      <c r="D5" s="177"/>
      <c r="E5" s="177"/>
      <c r="F5" s="177"/>
      <c r="G5" s="177"/>
      <c r="H5" s="177"/>
      <c r="I5" s="178"/>
    </row>
    <row r="6" spans="1:12" s="72" customFormat="1" ht="14.1" customHeight="1" x14ac:dyDescent="0.25">
      <c r="A6" s="322" t="s">
        <v>197</v>
      </c>
      <c r="B6" s="323"/>
      <c r="C6" s="323"/>
      <c r="D6" s="323"/>
      <c r="E6" s="323"/>
      <c r="F6" s="323"/>
      <c r="G6" s="323"/>
      <c r="H6" s="323"/>
      <c r="I6" s="324"/>
    </row>
    <row r="7" spans="1:12" s="72" customFormat="1" ht="14.1" customHeight="1" x14ac:dyDescent="0.25">
      <c r="A7" s="322" t="s">
        <v>2</v>
      </c>
      <c r="B7" s="323"/>
      <c r="C7" s="323"/>
      <c r="D7" s="323"/>
      <c r="E7" s="323"/>
      <c r="F7" s="323"/>
      <c r="G7" s="323"/>
      <c r="H7" s="323"/>
      <c r="I7" s="324"/>
    </row>
    <row r="8" spans="1:12" s="72" customFormat="1" ht="14.1" customHeight="1" x14ac:dyDescent="0.25">
      <c r="A8" s="322" t="s">
        <v>185</v>
      </c>
      <c r="B8" s="323"/>
      <c r="C8" s="323"/>
      <c r="D8" s="323"/>
      <c r="E8" s="323"/>
      <c r="F8" s="323"/>
      <c r="G8" s="323"/>
      <c r="H8" s="323"/>
      <c r="I8" s="324"/>
    </row>
    <row r="9" spans="1:12" s="72" customFormat="1" ht="7.5" customHeight="1" x14ac:dyDescent="0.25">
      <c r="A9" s="73"/>
      <c r="B9" s="74"/>
      <c r="C9" s="74"/>
      <c r="D9" s="74"/>
      <c r="E9" s="74"/>
      <c r="F9" s="74"/>
      <c r="G9" s="74"/>
      <c r="H9" s="74"/>
      <c r="I9" s="75"/>
    </row>
    <row r="10" spans="1:12" ht="12.75" customHeight="1" x14ac:dyDescent="0.25">
      <c r="A10" s="139"/>
      <c r="B10" s="139"/>
      <c r="C10" s="139"/>
      <c r="D10" s="139"/>
      <c r="E10" s="139"/>
      <c r="F10" s="139"/>
      <c r="G10" s="139"/>
      <c r="H10" s="325" t="s">
        <v>137</v>
      </c>
      <c r="I10" s="325"/>
      <c r="J10" s="294"/>
    </row>
    <row r="11" spans="1:12" ht="12.75" customHeight="1" x14ac:dyDescent="0.25">
      <c r="A11" s="141"/>
      <c r="B11" s="142"/>
      <c r="C11" s="142"/>
      <c r="D11" s="142"/>
      <c r="E11" s="142"/>
      <c r="F11" s="142"/>
      <c r="G11" s="374" t="s">
        <v>3</v>
      </c>
      <c r="H11" s="374"/>
    </row>
    <row r="12" spans="1:12" x14ac:dyDescent="0.25">
      <c r="A12" s="353" t="s">
        <v>4</v>
      </c>
      <c r="B12" s="356" t="s">
        <v>22</v>
      </c>
      <c r="C12" s="362"/>
      <c r="D12" s="362"/>
      <c r="E12" s="143"/>
      <c r="F12" s="362" t="s">
        <v>64</v>
      </c>
      <c r="G12" s="362"/>
      <c r="H12" s="364"/>
    </row>
    <row r="13" spans="1:12" x14ac:dyDescent="0.25">
      <c r="A13" s="355"/>
      <c r="B13" s="144" t="s">
        <v>0</v>
      </c>
      <c r="C13" s="144" t="s">
        <v>23</v>
      </c>
      <c r="D13" s="144" t="s">
        <v>24</v>
      </c>
      <c r="E13" s="145"/>
      <c r="F13" s="144" t="s">
        <v>0</v>
      </c>
      <c r="G13" s="144" t="s">
        <v>23</v>
      </c>
      <c r="H13" s="146" t="s">
        <v>24</v>
      </c>
    </row>
    <row r="14" spans="1:12" x14ac:dyDescent="0.25">
      <c r="A14" s="147" t="s">
        <v>35</v>
      </c>
      <c r="B14" s="148">
        <v>105783</v>
      </c>
      <c r="C14" s="148">
        <v>3267</v>
      </c>
      <c r="D14" s="148">
        <v>102516</v>
      </c>
      <c r="E14" s="148"/>
      <c r="F14" s="148">
        <v>1053514</v>
      </c>
      <c r="G14" s="148">
        <v>221186</v>
      </c>
      <c r="H14" s="149">
        <v>832328</v>
      </c>
    </row>
    <row r="15" spans="1:12" x14ac:dyDescent="0.25">
      <c r="A15" s="150" t="s">
        <v>37</v>
      </c>
      <c r="B15" s="151">
        <v>262796</v>
      </c>
      <c r="C15" s="151">
        <v>39204</v>
      </c>
      <c r="D15" s="151">
        <v>223592</v>
      </c>
      <c r="E15" s="151"/>
      <c r="F15" s="151">
        <v>98204</v>
      </c>
      <c r="G15" s="151">
        <v>42927</v>
      </c>
      <c r="H15" s="152">
        <v>55277</v>
      </c>
    </row>
    <row r="16" spans="1:12" x14ac:dyDescent="0.25">
      <c r="A16" s="147" t="s">
        <v>90</v>
      </c>
      <c r="B16" s="148">
        <v>532311</v>
      </c>
      <c r="C16" s="148">
        <v>65663</v>
      </c>
      <c r="D16" s="148">
        <v>466648</v>
      </c>
      <c r="E16" s="148"/>
      <c r="F16" s="148">
        <v>722144</v>
      </c>
      <c r="G16" s="148">
        <v>84266</v>
      </c>
      <c r="H16" s="149">
        <v>637878</v>
      </c>
    </row>
    <row r="17" spans="1:8" x14ac:dyDescent="0.25">
      <c r="A17" s="150" t="s">
        <v>38</v>
      </c>
      <c r="B17" s="151">
        <v>186783</v>
      </c>
      <c r="C17" s="151">
        <v>396</v>
      </c>
      <c r="D17" s="151">
        <v>186387</v>
      </c>
      <c r="E17" s="151"/>
      <c r="F17" s="151">
        <v>105232</v>
      </c>
      <c r="G17" s="151">
        <v>24758</v>
      </c>
      <c r="H17" s="152">
        <v>80474</v>
      </c>
    </row>
    <row r="18" spans="1:8" x14ac:dyDescent="0.25">
      <c r="A18" s="147" t="s">
        <v>39</v>
      </c>
      <c r="B18" s="148">
        <v>15916</v>
      </c>
      <c r="C18" s="148">
        <v>3826</v>
      </c>
      <c r="D18" s="148">
        <v>12090</v>
      </c>
      <c r="E18" s="148"/>
      <c r="F18" s="148">
        <v>282582</v>
      </c>
      <c r="G18" s="148">
        <v>123873</v>
      </c>
      <c r="H18" s="149">
        <v>158709</v>
      </c>
    </row>
    <row r="19" spans="1:8" x14ac:dyDescent="0.25">
      <c r="A19" s="150" t="s">
        <v>40</v>
      </c>
      <c r="B19" s="151">
        <v>9090</v>
      </c>
      <c r="C19" s="151">
        <v>1507</v>
      </c>
      <c r="D19" s="151">
        <v>7583</v>
      </c>
      <c r="E19" s="151"/>
      <c r="F19" s="151">
        <v>85553</v>
      </c>
      <c r="G19" s="151">
        <v>28098</v>
      </c>
      <c r="H19" s="152">
        <v>57455</v>
      </c>
    </row>
    <row r="20" spans="1:8" x14ac:dyDescent="0.25">
      <c r="A20" s="147" t="s">
        <v>41</v>
      </c>
      <c r="B20" s="148">
        <v>997</v>
      </c>
      <c r="C20" s="148">
        <v>997</v>
      </c>
      <c r="D20" s="148">
        <v>0</v>
      </c>
      <c r="E20" s="148"/>
      <c r="F20" s="148">
        <v>12267</v>
      </c>
      <c r="G20" s="148">
        <v>12267</v>
      </c>
      <c r="H20" s="149">
        <v>0</v>
      </c>
    </row>
    <row r="21" spans="1:8" x14ac:dyDescent="0.25">
      <c r="A21" s="150" t="s">
        <v>42</v>
      </c>
      <c r="B21" s="151">
        <v>27526</v>
      </c>
      <c r="C21" s="151">
        <v>2688</v>
      </c>
      <c r="D21" s="151">
        <v>24838</v>
      </c>
      <c r="E21" s="151"/>
      <c r="F21" s="151">
        <v>61249</v>
      </c>
      <c r="G21" s="151">
        <v>46759</v>
      </c>
      <c r="H21" s="152">
        <v>14490</v>
      </c>
    </row>
    <row r="22" spans="1:8" x14ac:dyDescent="0.25">
      <c r="A22" s="147" t="s">
        <v>44</v>
      </c>
      <c r="B22" s="148">
        <v>28720</v>
      </c>
      <c r="C22" s="148">
        <v>28720</v>
      </c>
      <c r="D22" s="148">
        <v>0</v>
      </c>
      <c r="E22" s="148"/>
      <c r="F22" s="148">
        <v>14493</v>
      </c>
      <c r="G22" s="148">
        <v>14115</v>
      </c>
      <c r="H22" s="149">
        <v>378</v>
      </c>
    </row>
    <row r="23" spans="1:8" x14ac:dyDescent="0.25">
      <c r="A23" s="150" t="s">
        <v>45</v>
      </c>
      <c r="B23" s="151">
        <v>59984</v>
      </c>
      <c r="C23" s="151">
        <v>2534</v>
      </c>
      <c r="D23" s="151">
        <v>57450</v>
      </c>
      <c r="E23" s="151"/>
      <c r="F23" s="151">
        <v>46850</v>
      </c>
      <c r="G23" s="151">
        <v>28201</v>
      </c>
      <c r="H23" s="152">
        <v>18649</v>
      </c>
    </row>
    <row r="24" spans="1:8" x14ac:dyDescent="0.25">
      <c r="A24" s="147" t="s">
        <v>46</v>
      </c>
      <c r="B24" s="148">
        <v>159574</v>
      </c>
      <c r="C24" s="148">
        <v>43802</v>
      </c>
      <c r="D24" s="148">
        <v>115772</v>
      </c>
      <c r="E24" s="148"/>
      <c r="F24" s="148">
        <v>474462</v>
      </c>
      <c r="G24" s="148">
        <v>224750</v>
      </c>
      <c r="H24" s="149">
        <v>249712</v>
      </c>
    </row>
    <row r="25" spans="1:8" x14ac:dyDescent="0.25">
      <c r="A25" s="150" t="s">
        <v>47</v>
      </c>
      <c r="B25" s="151">
        <v>0</v>
      </c>
      <c r="C25" s="151">
        <v>0</v>
      </c>
      <c r="D25" s="151">
        <v>0</v>
      </c>
      <c r="E25" s="151"/>
      <c r="F25" s="151">
        <v>9498</v>
      </c>
      <c r="G25" s="151">
        <v>6647</v>
      </c>
      <c r="H25" s="152">
        <v>2851</v>
      </c>
    </row>
    <row r="26" spans="1:8" x14ac:dyDescent="0.25">
      <c r="A26" s="147" t="s">
        <v>48</v>
      </c>
      <c r="B26" s="148">
        <v>46411</v>
      </c>
      <c r="C26" s="148">
        <v>11699</v>
      </c>
      <c r="D26" s="148">
        <v>34712</v>
      </c>
      <c r="E26" s="148"/>
      <c r="F26" s="148">
        <v>42577</v>
      </c>
      <c r="G26" s="148">
        <v>36612</v>
      </c>
      <c r="H26" s="149">
        <v>5965</v>
      </c>
    </row>
    <row r="27" spans="1:8" x14ac:dyDescent="0.25">
      <c r="A27" s="150" t="s">
        <v>49</v>
      </c>
      <c r="B27" s="151">
        <v>525</v>
      </c>
      <c r="C27" s="151">
        <v>525</v>
      </c>
      <c r="D27" s="151">
        <v>0</v>
      </c>
      <c r="E27" s="151"/>
      <c r="F27" s="151">
        <v>4974</v>
      </c>
      <c r="G27" s="151">
        <v>4251</v>
      </c>
      <c r="H27" s="152">
        <v>723</v>
      </c>
    </row>
    <row r="28" spans="1:8" x14ac:dyDescent="0.25">
      <c r="A28" s="147" t="s">
        <v>50</v>
      </c>
      <c r="B28" s="148">
        <v>4947</v>
      </c>
      <c r="C28" s="148">
        <v>0</v>
      </c>
      <c r="D28" s="148">
        <v>4947</v>
      </c>
      <c r="E28" s="148"/>
      <c r="F28" s="148">
        <v>33659</v>
      </c>
      <c r="G28" s="148">
        <v>19348</v>
      </c>
      <c r="H28" s="149">
        <v>14311</v>
      </c>
    </row>
    <row r="29" spans="1:8" x14ac:dyDescent="0.25">
      <c r="A29" s="150" t="s">
        <v>51</v>
      </c>
      <c r="B29" s="151">
        <v>335</v>
      </c>
      <c r="C29" s="151">
        <v>335</v>
      </c>
      <c r="D29" s="151">
        <v>0</v>
      </c>
      <c r="E29" s="151"/>
      <c r="F29" s="151">
        <v>83203</v>
      </c>
      <c r="G29" s="151">
        <v>62594</v>
      </c>
      <c r="H29" s="152">
        <v>20609</v>
      </c>
    </row>
    <row r="30" spans="1:8" x14ac:dyDescent="0.25">
      <c r="A30" s="147" t="s">
        <v>52</v>
      </c>
      <c r="B30" s="148">
        <v>429</v>
      </c>
      <c r="C30" s="148">
        <v>98</v>
      </c>
      <c r="D30" s="148">
        <v>331</v>
      </c>
      <c r="E30" s="148"/>
      <c r="F30" s="148">
        <v>113579</v>
      </c>
      <c r="G30" s="148">
        <v>44204</v>
      </c>
      <c r="H30" s="149">
        <v>69375</v>
      </c>
    </row>
    <row r="31" spans="1:8" x14ac:dyDescent="0.25">
      <c r="A31" s="150" t="s">
        <v>59</v>
      </c>
      <c r="B31" s="151">
        <v>6354</v>
      </c>
      <c r="C31" s="151">
        <v>6354</v>
      </c>
      <c r="D31" s="151">
        <v>0</v>
      </c>
      <c r="E31" s="151"/>
      <c r="F31" s="151">
        <v>66524</v>
      </c>
      <c r="G31" s="151">
        <v>42491</v>
      </c>
      <c r="H31" s="152">
        <v>24033</v>
      </c>
    </row>
    <row r="32" spans="1:8" x14ac:dyDescent="0.25">
      <c r="A32" s="147" t="s">
        <v>53</v>
      </c>
      <c r="B32" s="148">
        <v>44178</v>
      </c>
      <c r="C32" s="148">
        <v>1742</v>
      </c>
      <c r="D32" s="148">
        <v>42436</v>
      </c>
      <c r="E32" s="148"/>
      <c r="F32" s="148">
        <v>71608</v>
      </c>
      <c r="G32" s="148">
        <v>49095</v>
      </c>
      <c r="H32" s="149">
        <v>22513</v>
      </c>
    </row>
    <row r="33" spans="1:8" x14ac:dyDescent="0.25">
      <c r="A33" s="150" t="s">
        <v>54</v>
      </c>
      <c r="B33" s="151">
        <v>82418</v>
      </c>
      <c r="C33" s="151">
        <v>52608</v>
      </c>
      <c r="D33" s="151">
        <v>29810</v>
      </c>
      <c r="E33" s="151"/>
      <c r="F33" s="151">
        <v>213981</v>
      </c>
      <c r="G33" s="151">
        <v>77745</v>
      </c>
      <c r="H33" s="152">
        <v>136236</v>
      </c>
    </row>
    <row r="34" spans="1:8" x14ac:dyDescent="0.25">
      <c r="A34" s="147" t="s">
        <v>57</v>
      </c>
      <c r="B34" s="148">
        <v>56553</v>
      </c>
      <c r="C34" s="148">
        <v>8505</v>
      </c>
      <c r="D34" s="148">
        <v>48048</v>
      </c>
      <c r="E34" s="148"/>
      <c r="F34" s="148">
        <v>235154</v>
      </c>
      <c r="G34" s="148">
        <v>57388</v>
      </c>
      <c r="H34" s="149">
        <v>177766</v>
      </c>
    </row>
    <row r="35" spans="1:8" x14ac:dyDescent="0.25">
      <c r="A35" s="150" t="s">
        <v>55</v>
      </c>
      <c r="B35" s="151">
        <v>19573</v>
      </c>
      <c r="C35" s="151">
        <v>16986</v>
      </c>
      <c r="D35" s="151">
        <v>2587</v>
      </c>
      <c r="E35" s="151"/>
      <c r="F35" s="151">
        <v>22928</v>
      </c>
      <c r="G35" s="151">
        <v>14803</v>
      </c>
      <c r="H35" s="152">
        <v>8125</v>
      </c>
    </row>
    <row r="36" spans="1:8" x14ac:dyDescent="0.25">
      <c r="A36" s="147" t="s">
        <v>56</v>
      </c>
      <c r="B36" s="148">
        <v>109860</v>
      </c>
      <c r="C36" s="148">
        <v>6559</v>
      </c>
      <c r="D36" s="148">
        <v>103301</v>
      </c>
      <c r="E36" s="148"/>
      <c r="F36" s="148">
        <v>143477</v>
      </c>
      <c r="G36" s="148">
        <v>78919</v>
      </c>
      <c r="H36" s="149">
        <v>64558</v>
      </c>
    </row>
    <row r="37" spans="1:8" x14ac:dyDescent="0.25">
      <c r="A37" s="150" t="s">
        <v>67</v>
      </c>
      <c r="B37" s="151">
        <v>251252</v>
      </c>
      <c r="C37" s="151">
        <v>101069</v>
      </c>
      <c r="D37" s="151">
        <v>150183</v>
      </c>
      <c r="E37" s="151"/>
      <c r="F37" s="151">
        <v>626428</v>
      </c>
      <c r="G37" s="151">
        <v>318860</v>
      </c>
      <c r="H37" s="152">
        <v>307568</v>
      </c>
    </row>
    <row r="38" spans="1:8" x14ac:dyDescent="0.25">
      <c r="A38" s="147" t="s">
        <v>36</v>
      </c>
      <c r="B38" s="148">
        <v>299</v>
      </c>
      <c r="C38" s="148">
        <v>299</v>
      </c>
      <c r="D38" s="148">
        <v>0</v>
      </c>
      <c r="E38" s="148"/>
      <c r="F38" s="148">
        <v>6202</v>
      </c>
      <c r="G38" s="148">
        <v>5472</v>
      </c>
      <c r="H38" s="149">
        <v>730</v>
      </c>
    </row>
    <row r="39" spans="1:8" x14ac:dyDescent="0.25">
      <c r="A39" s="150" t="s">
        <v>43</v>
      </c>
      <c r="B39" s="151">
        <v>1283</v>
      </c>
      <c r="C39" s="151">
        <v>649</v>
      </c>
      <c r="D39" s="151">
        <v>634</v>
      </c>
      <c r="E39" s="151"/>
      <c r="F39" s="151">
        <v>15361</v>
      </c>
      <c r="G39" s="151">
        <v>14353</v>
      </c>
      <c r="H39" s="152">
        <v>1008</v>
      </c>
    </row>
    <row r="40" spans="1:8" x14ac:dyDescent="0.25">
      <c r="A40" s="147" t="s">
        <v>91</v>
      </c>
      <c r="B40" s="148">
        <v>0</v>
      </c>
      <c r="C40" s="148">
        <v>0</v>
      </c>
      <c r="D40" s="148">
        <v>0</v>
      </c>
      <c r="E40" s="148"/>
      <c r="F40" s="148">
        <v>9403</v>
      </c>
      <c r="G40" s="148">
        <v>9176</v>
      </c>
      <c r="H40" s="149">
        <v>227</v>
      </c>
    </row>
    <row r="41" spans="1:8" x14ac:dyDescent="0.25">
      <c r="A41" s="150" t="s">
        <v>92</v>
      </c>
      <c r="B41" s="151">
        <v>0</v>
      </c>
      <c r="C41" s="151">
        <v>0</v>
      </c>
      <c r="D41" s="151">
        <v>0</v>
      </c>
      <c r="E41" s="151"/>
      <c r="F41" s="151">
        <v>1421</v>
      </c>
      <c r="G41" s="151">
        <v>1211</v>
      </c>
      <c r="H41" s="152">
        <v>210</v>
      </c>
    </row>
    <row r="42" spans="1:8" x14ac:dyDescent="0.25">
      <c r="A42" s="147" t="s">
        <v>93</v>
      </c>
      <c r="B42" s="148">
        <v>0</v>
      </c>
      <c r="C42" s="148">
        <v>0</v>
      </c>
      <c r="D42" s="148">
        <v>0</v>
      </c>
      <c r="E42" s="148"/>
      <c r="F42" s="148">
        <v>348</v>
      </c>
      <c r="G42" s="148">
        <v>348</v>
      </c>
      <c r="H42" s="149">
        <v>0</v>
      </c>
    </row>
    <row r="43" spans="1:8" x14ac:dyDescent="0.25">
      <c r="A43" s="150" t="s">
        <v>94</v>
      </c>
      <c r="B43" s="151">
        <v>0</v>
      </c>
      <c r="C43" s="151">
        <v>0</v>
      </c>
      <c r="D43" s="151">
        <v>0</v>
      </c>
      <c r="E43" s="151"/>
      <c r="F43" s="151">
        <v>691</v>
      </c>
      <c r="G43" s="151">
        <v>691</v>
      </c>
      <c r="H43" s="152">
        <v>0</v>
      </c>
    </row>
    <row r="44" spans="1:8" x14ac:dyDescent="0.25">
      <c r="A44" s="147" t="s">
        <v>95</v>
      </c>
      <c r="B44" s="148">
        <v>9833</v>
      </c>
      <c r="C44" s="148">
        <v>0</v>
      </c>
      <c r="D44" s="148">
        <v>9833</v>
      </c>
      <c r="E44" s="148"/>
      <c r="F44" s="148">
        <v>936</v>
      </c>
      <c r="G44" s="148">
        <v>936</v>
      </c>
      <c r="H44" s="149">
        <v>0</v>
      </c>
    </row>
    <row r="45" spans="1:8" x14ac:dyDescent="0.25">
      <c r="A45" s="150" t="s">
        <v>96</v>
      </c>
      <c r="B45" s="151">
        <v>185</v>
      </c>
      <c r="C45" s="151">
        <v>185</v>
      </c>
      <c r="D45" s="151">
        <v>0</v>
      </c>
      <c r="E45" s="151"/>
      <c r="F45" s="151">
        <v>805</v>
      </c>
      <c r="G45" s="151">
        <v>805</v>
      </c>
      <c r="H45" s="152">
        <v>0</v>
      </c>
    </row>
    <row r="46" spans="1:8" x14ac:dyDescent="0.25">
      <c r="A46" s="147" t="s">
        <v>97</v>
      </c>
      <c r="B46" s="148">
        <v>0</v>
      </c>
      <c r="C46" s="148">
        <v>0</v>
      </c>
      <c r="D46" s="148">
        <v>0</v>
      </c>
      <c r="E46" s="148"/>
      <c r="F46" s="148">
        <v>322</v>
      </c>
      <c r="G46" s="148">
        <v>322</v>
      </c>
      <c r="H46" s="149">
        <v>0</v>
      </c>
    </row>
    <row r="47" spans="1:8" x14ac:dyDescent="0.25">
      <c r="A47" s="153"/>
      <c r="B47" s="154"/>
      <c r="C47" s="154"/>
      <c r="D47" s="154"/>
      <c r="E47" s="154"/>
      <c r="F47" s="154"/>
      <c r="G47" s="154"/>
      <c r="H47" s="155"/>
    </row>
    <row r="48" spans="1:8" x14ac:dyDescent="0.25">
      <c r="A48" s="156" t="s">
        <v>0</v>
      </c>
      <c r="B48" s="157">
        <v>2023915</v>
      </c>
      <c r="C48" s="157">
        <v>400217</v>
      </c>
      <c r="D48" s="157">
        <v>1623698</v>
      </c>
      <c r="E48" s="157"/>
      <c r="F48" s="157">
        <v>4659629</v>
      </c>
      <c r="G48" s="157">
        <v>1697471</v>
      </c>
      <c r="H48" s="158">
        <v>2962158</v>
      </c>
    </row>
    <row r="50" spans="1:8" ht="5.0999999999999996" customHeight="1" x14ac:dyDescent="0.25">
      <c r="A50" s="159"/>
      <c r="B50" s="159"/>
      <c r="C50" s="159"/>
      <c r="D50" s="159"/>
      <c r="E50" s="159"/>
      <c r="F50" s="159"/>
      <c r="G50" s="159"/>
      <c r="H50" s="160"/>
    </row>
    <row r="51" spans="1:8" x14ac:dyDescent="0.25">
      <c r="A51" s="217" t="s">
        <v>141</v>
      </c>
      <c r="B51" s="139"/>
      <c r="C51" s="139"/>
      <c r="D51" s="139"/>
      <c r="E51" s="139"/>
      <c r="F51" s="139"/>
      <c r="G51" s="139"/>
      <c r="H51" s="163"/>
    </row>
    <row r="52" spans="1:8" x14ac:dyDescent="0.25">
      <c r="A52" s="130" t="s">
        <v>63</v>
      </c>
      <c r="B52" s="139"/>
      <c r="C52" s="139"/>
      <c r="D52" s="139"/>
      <c r="E52" s="139"/>
      <c r="F52" s="139"/>
      <c r="G52" s="139"/>
      <c r="H52" s="163"/>
    </row>
    <row r="53" spans="1:8" x14ac:dyDescent="0.25">
      <c r="A53" s="291" t="s">
        <v>175</v>
      </c>
      <c r="B53" s="139"/>
      <c r="C53" s="139"/>
      <c r="D53" s="139"/>
      <c r="E53" s="139"/>
      <c r="F53" s="139"/>
      <c r="G53" s="139"/>
      <c r="H53" s="163"/>
    </row>
    <row r="54" spans="1:8" ht="5.0999999999999996" customHeight="1" x14ac:dyDescent="0.25">
      <c r="A54" s="164"/>
      <c r="B54" s="164"/>
      <c r="C54" s="164"/>
      <c r="D54" s="164"/>
      <c r="E54" s="164"/>
      <c r="F54" s="164"/>
      <c r="G54" s="164"/>
      <c r="H54" s="165"/>
    </row>
  </sheetData>
  <mergeCells count="9">
    <mergeCell ref="G11:H11"/>
    <mergeCell ref="A12:A13"/>
    <mergeCell ref="B12:D12"/>
    <mergeCell ref="F12:H12"/>
    <mergeCell ref="A3:I4"/>
    <mergeCell ref="A6:I6"/>
    <mergeCell ref="A7:I7"/>
    <mergeCell ref="A8:I8"/>
    <mergeCell ref="H10:I10"/>
  </mergeCells>
  <hyperlinks>
    <hyperlink ref="H10:I10" location="Índice!A1" display="volver a índice"/>
  </hyperlinks>
  <pageMargins left="0.75" right="0.75" top="1" bottom="1" header="0" footer="0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V37"/>
  <sheetViews>
    <sheetView showGridLines="0" zoomScaleNormal="100" workbookViewId="0"/>
  </sheetViews>
  <sheetFormatPr baseColWidth="10" defaultRowHeight="14.25" x14ac:dyDescent="0.25"/>
  <cols>
    <col min="1" max="1" width="10.140625" style="72" customWidth="1"/>
    <col min="2" max="2" width="10.7109375" style="72" customWidth="1"/>
    <col min="3" max="3" width="1.7109375" style="72" customWidth="1"/>
    <col min="4" max="4" width="12.28515625" style="72" customWidth="1"/>
    <col min="5" max="5" width="1.7109375" style="72" customWidth="1"/>
    <col min="6" max="6" width="12.28515625" style="72" customWidth="1"/>
    <col min="7" max="7" width="3.7109375" style="72" customWidth="1"/>
    <col min="8" max="8" width="10.140625" style="72" customWidth="1"/>
    <col min="9" max="9" width="1.7109375" style="72" customWidth="1"/>
    <col min="10" max="10" width="13" style="72" customWidth="1"/>
    <col min="11" max="11" width="1.7109375" style="72" customWidth="1"/>
    <col min="12" max="12" width="13" style="72" customWidth="1"/>
    <col min="13" max="13" width="1.7109375" style="72" customWidth="1"/>
    <col min="14" max="14" width="10.140625" style="72" customWidth="1"/>
    <col min="15" max="16384" width="11.42578125" style="72"/>
  </cols>
  <sheetData>
    <row r="1" spans="1:21" ht="60" customHeight="1" x14ac:dyDescent="0.25">
      <c r="A1" s="70"/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</row>
    <row r="2" spans="1:21" x14ac:dyDescent="0.25">
      <c r="A2" s="71"/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</row>
    <row r="3" spans="1:21" ht="14.1" customHeight="1" x14ac:dyDescent="0.25">
      <c r="A3" s="318" t="s">
        <v>135</v>
      </c>
      <c r="B3" s="318"/>
      <c r="C3" s="318"/>
      <c r="D3" s="318"/>
      <c r="E3" s="318"/>
      <c r="F3" s="318"/>
      <c r="G3" s="318"/>
      <c r="H3" s="318"/>
      <c r="I3" s="318"/>
      <c r="J3" s="318"/>
      <c r="K3" s="318"/>
      <c r="L3" s="318"/>
      <c r="M3" s="318"/>
      <c r="N3" s="319"/>
    </row>
    <row r="4" spans="1:21" ht="18" customHeight="1" x14ac:dyDescent="0.25">
      <c r="A4" s="320"/>
      <c r="B4" s="320"/>
      <c r="C4" s="320"/>
      <c r="D4" s="320"/>
      <c r="E4" s="320"/>
      <c r="F4" s="320"/>
      <c r="G4" s="320"/>
      <c r="H4" s="320"/>
      <c r="I4" s="320"/>
      <c r="J4" s="320"/>
      <c r="K4" s="320"/>
      <c r="L4" s="320"/>
      <c r="M4" s="320"/>
      <c r="N4" s="321"/>
    </row>
    <row r="5" spans="1:21" ht="7.5" customHeight="1" x14ac:dyDescent="0.25">
      <c r="A5" s="176"/>
      <c r="B5" s="177"/>
      <c r="C5" s="177"/>
      <c r="D5" s="177"/>
      <c r="E5" s="177"/>
      <c r="F5" s="177"/>
      <c r="G5" s="177"/>
      <c r="H5" s="177"/>
      <c r="I5" s="177"/>
      <c r="J5" s="177"/>
      <c r="K5" s="177"/>
      <c r="L5" s="177"/>
      <c r="M5" s="177"/>
      <c r="N5" s="178"/>
    </row>
    <row r="6" spans="1:21" ht="14.1" customHeight="1" x14ac:dyDescent="0.25">
      <c r="A6" s="322" t="s">
        <v>174</v>
      </c>
      <c r="B6" s="323"/>
      <c r="C6" s="323"/>
      <c r="D6" s="323"/>
      <c r="E6" s="323"/>
      <c r="F6" s="323"/>
      <c r="G6" s="323"/>
      <c r="H6" s="323"/>
      <c r="I6" s="323"/>
      <c r="J6" s="323"/>
      <c r="K6" s="323"/>
      <c r="L6" s="323"/>
      <c r="M6" s="323"/>
      <c r="N6" s="324"/>
    </row>
    <row r="7" spans="1:21" ht="14.1" customHeight="1" x14ac:dyDescent="0.25">
      <c r="A7" s="322" t="s">
        <v>209</v>
      </c>
      <c r="B7" s="323"/>
      <c r="C7" s="323"/>
      <c r="D7" s="323"/>
      <c r="E7" s="323"/>
      <c r="F7" s="323"/>
      <c r="G7" s="323"/>
      <c r="H7" s="323"/>
      <c r="I7" s="323"/>
      <c r="J7" s="323"/>
      <c r="K7" s="323"/>
      <c r="L7" s="323"/>
      <c r="M7" s="323"/>
      <c r="N7" s="324"/>
    </row>
    <row r="8" spans="1:21" ht="14.1" customHeight="1" x14ac:dyDescent="0.25">
      <c r="A8" s="288"/>
      <c r="B8" s="289"/>
      <c r="C8" s="289"/>
      <c r="D8" s="289"/>
      <c r="E8" s="289"/>
      <c r="F8" s="289"/>
      <c r="G8" s="289"/>
      <c r="H8" s="289"/>
      <c r="I8" s="289"/>
      <c r="J8" s="289"/>
      <c r="K8" s="289"/>
      <c r="L8" s="289"/>
      <c r="M8" s="289"/>
      <c r="N8" s="290"/>
    </row>
    <row r="9" spans="1:21" ht="7.5" customHeight="1" x14ac:dyDescent="0.25">
      <c r="A9" s="73"/>
      <c r="B9" s="74"/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5"/>
    </row>
    <row r="10" spans="1:21" s="77" customFormat="1" ht="12.75" customHeight="1" x14ac:dyDescent="0.3">
      <c r="A10" s="76"/>
      <c r="B10" s="76"/>
      <c r="C10" s="76"/>
      <c r="D10" s="76"/>
      <c r="E10" s="76"/>
      <c r="F10" s="76"/>
      <c r="G10" s="76"/>
      <c r="H10" s="76"/>
      <c r="I10" s="76"/>
      <c r="J10" s="76"/>
      <c r="K10" s="76"/>
      <c r="L10" s="325" t="s">
        <v>137</v>
      </c>
      <c r="M10" s="325"/>
      <c r="N10" s="325"/>
      <c r="O10"/>
    </row>
    <row r="11" spans="1:21" s="79" customFormat="1" ht="12.75" customHeight="1" x14ac:dyDescent="0.3">
      <c r="A11" s="77"/>
      <c r="B11" s="77"/>
      <c r="C11" s="77"/>
      <c r="D11" s="77"/>
      <c r="E11" s="77"/>
      <c r="F11" s="78"/>
      <c r="G11" s="78"/>
      <c r="H11" s="78"/>
      <c r="I11" s="78"/>
      <c r="J11" s="78"/>
      <c r="K11" s="78"/>
      <c r="L11" s="78"/>
      <c r="M11" s="78"/>
      <c r="N11" s="77"/>
    </row>
    <row r="12" spans="1:21" s="79" customFormat="1" ht="12" customHeight="1" x14ac:dyDescent="0.2">
      <c r="A12" s="329" t="s">
        <v>140</v>
      </c>
      <c r="B12" s="331" t="s">
        <v>3</v>
      </c>
      <c r="C12" s="331"/>
      <c r="D12" s="331"/>
      <c r="E12" s="331"/>
      <c r="F12" s="331"/>
      <c r="G12" s="80"/>
      <c r="H12" s="331" t="s">
        <v>66</v>
      </c>
      <c r="I12" s="331"/>
      <c r="J12" s="331"/>
      <c r="K12" s="331"/>
      <c r="L12" s="331"/>
      <c r="M12" s="331"/>
      <c r="N12" s="332"/>
    </row>
    <row r="13" spans="1:21" s="85" customFormat="1" ht="24" x14ac:dyDescent="0.2">
      <c r="A13" s="330"/>
      <c r="B13" s="81" t="s">
        <v>191</v>
      </c>
      <c r="C13" s="82"/>
      <c r="D13" s="82" t="s">
        <v>210</v>
      </c>
      <c r="E13" s="82"/>
      <c r="F13" s="81" t="s">
        <v>211</v>
      </c>
      <c r="G13" s="83"/>
      <c r="H13" s="81" t="s">
        <v>60</v>
      </c>
      <c r="I13" s="81"/>
      <c r="J13" s="81" t="str">
        <f>D13</f>
        <v>Enero - mayo</v>
      </c>
      <c r="K13" s="81"/>
      <c r="L13" s="81" t="str">
        <f>F13</f>
        <v>Doce meses a mayo</v>
      </c>
      <c r="M13" s="81"/>
      <c r="N13" s="84" t="s">
        <v>61</v>
      </c>
    </row>
    <row r="14" spans="1:21" s="85" customFormat="1" ht="12" x14ac:dyDescent="0.2">
      <c r="A14" s="333" t="s">
        <v>0</v>
      </c>
      <c r="B14" s="334"/>
      <c r="C14" s="334"/>
      <c r="D14" s="334"/>
      <c r="E14" s="334"/>
      <c r="F14" s="334"/>
      <c r="G14" s="334"/>
      <c r="H14" s="334"/>
      <c r="I14" s="334"/>
      <c r="J14" s="334"/>
      <c r="K14" s="334"/>
      <c r="L14" s="334"/>
      <c r="M14" s="334"/>
      <c r="N14" s="335"/>
      <c r="P14" s="86"/>
    </row>
    <row r="15" spans="1:21" s="85" customFormat="1" ht="12" x14ac:dyDescent="0.2">
      <c r="A15" s="87">
        <v>2017</v>
      </c>
      <c r="B15" s="88">
        <v>1897709</v>
      </c>
      <c r="C15" s="88"/>
      <c r="D15" s="88">
        <v>9195988</v>
      </c>
      <c r="E15" s="88"/>
      <c r="F15" s="88">
        <v>24486848</v>
      </c>
      <c r="G15" s="89"/>
      <c r="H15" s="90">
        <v>-22.400339887925313</v>
      </c>
      <c r="I15" s="91"/>
      <c r="J15" s="90">
        <v>-5.6035687563828844</v>
      </c>
      <c r="K15" s="91"/>
      <c r="L15" s="90" t="s">
        <v>212</v>
      </c>
      <c r="M15" s="91"/>
      <c r="N15" s="92">
        <v>5.145028753097904</v>
      </c>
      <c r="P15" s="86"/>
      <c r="Q15" s="86"/>
      <c r="R15" s="86"/>
      <c r="S15" s="86"/>
      <c r="T15" s="86"/>
      <c r="U15" s="86"/>
    </row>
    <row r="16" spans="1:21" s="85" customFormat="1" ht="12" x14ac:dyDescent="0.2">
      <c r="A16" s="93">
        <v>2018</v>
      </c>
      <c r="B16" s="94">
        <v>1996091</v>
      </c>
      <c r="C16" s="94"/>
      <c r="D16" s="94">
        <v>8884021</v>
      </c>
      <c r="E16" s="94"/>
      <c r="F16" s="94">
        <v>23280236</v>
      </c>
      <c r="G16" s="95"/>
      <c r="H16" s="96">
        <v>5.1842511154239048</v>
      </c>
      <c r="I16" s="97"/>
      <c r="J16" s="96">
        <v>-3.3924250444867852</v>
      </c>
      <c r="K16" s="97"/>
      <c r="L16" s="96">
        <v>-4.9275921506924902</v>
      </c>
      <c r="M16" s="97"/>
      <c r="N16" s="98">
        <v>-4.4428231741440669</v>
      </c>
      <c r="O16" s="99"/>
      <c r="P16" s="86"/>
      <c r="Q16" s="86"/>
      <c r="R16" s="86"/>
      <c r="S16" s="86"/>
      <c r="T16" s="86"/>
      <c r="U16" s="86"/>
    </row>
    <row r="17" spans="1:22" s="85" customFormat="1" ht="12" x14ac:dyDescent="0.2">
      <c r="A17" s="87">
        <v>2019</v>
      </c>
      <c r="B17" s="88">
        <v>1950566</v>
      </c>
      <c r="C17" s="88"/>
      <c r="D17" s="88">
        <v>8561180</v>
      </c>
      <c r="E17" s="88"/>
      <c r="F17" s="88">
        <v>22065570</v>
      </c>
      <c r="G17" s="89"/>
      <c r="H17" s="90">
        <v>-2.2807076430884194</v>
      </c>
      <c r="I17" s="91"/>
      <c r="J17" s="90">
        <v>-3.6339513380258808</v>
      </c>
      <c r="K17" s="91"/>
      <c r="L17" s="90">
        <v>-5.2175845640052785</v>
      </c>
      <c r="M17" s="91"/>
      <c r="N17" s="92">
        <v>19.403937105239649</v>
      </c>
      <c r="P17" s="86"/>
      <c r="Q17" s="86"/>
      <c r="R17" s="86"/>
      <c r="S17" s="86"/>
      <c r="T17" s="86"/>
      <c r="U17" s="86"/>
    </row>
    <row r="18" spans="1:22" s="85" customFormat="1" ht="12" x14ac:dyDescent="0.2">
      <c r="A18" s="326" t="s">
        <v>1</v>
      </c>
      <c r="B18" s="327"/>
      <c r="C18" s="327"/>
      <c r="D18" s="327"/>
      <c r="E18" s="327"/>
      <c r="F18" s="327"/>
      <c r="G18" s="327"/>
      <c r="H18" s="327"/>
      <c r="I18" s="327"/>
      <c r="J18" s="327"/>
      <c r="K18" s="327"/>
      <c r="L18" s="327"/>
      <c r="M18" s="327"/>
      <c r="N18" s="328"/>
      <c r="P18" s="86"/>
      <c r="Q18" s="86"/>
      <c r="R18" s="86"/>
      <c r="S18" s="86"/>
      <c r="T18" s="86"/>
      <c r="U18" s="86"/>
      <c r="V18" s="86"/>
    </row>
    <row r="19" spans="1:22" s="85" customFormat="1" ht="12" x14ac:dyDescent="0.2">
      <c r="A19" s="87">
        <v>2017</v>
      </c>
      <c r="B19" s="88">
        <v>1449398</v>
      </c>
      <c r="C19" s="88"/>
      <c r="D19" s="88">
        <v>6972593</v>
      </c>
      <c r="E19" s="88"/>
      <c r="F19" s="88">
        <v>18345609</v>
      </c>
      <c r="G19" s="89"/>
      <c r="H19" s="90">
        <v>-23.762640275830876</v>
      </c>
      <c r="I19" s="91"/>
      <c r="J19" s="90">
        <v>-3.0394518829702832</v>
      </c>
      <c r="K19" s="91"/>
      <c r="L19" s="90" t="s">
        <v>212</v>
      </c>
      <c r="M19" s="91"/>
      <c r="N19" s="92">
        <v>10.763077191134968</v>
      </c>
      <c r="O19" s="99"/>
      <c r="P19" s="86"/>
      <c r="Q19" s="86"/>
      <c r="R19" s="86"/>
      <c r="S19" s="86"/>
      <c r="T19" s="86"/>
      <c r="U19" s="86"/>
    </row>
    <row r="20" spans="1:22" s="85" customFormat="1" ht="12" x14ac:dyDescent="0.2">
      <c r="A20" s="93">
        <v>2018</v>
      </c>
      <c r="B20" s="94">
        <v>1393986</v>
      </c>
      <c r="C20" s="94"/>
      <c r="D20" s="94">
        <v>6806685</v>
      </c>
      <c r="E20" s="94"/>
      <c r="F20" s="94">
        <v>17524923</v>
      </c>
      <c r="G20" s="95"/>
      <c r="H20" s="96">
        <v>-3.8231044888981529</v>
      </c>
      <c r="I20" s="97"/>
      <c r="J20" s="96">
        <v>-2.3794304357073486</v>
      </c>
      <c r="K20" s="97"/>
      <c r="L20" s="96">
        <v>-4.4734737342325417</v>
      </c>
      <c r="M20" s="97"/>
      <c r="N20" s="98">
        <v>-16.169320429453123</v>
      </c>
      <c r="P20" s="86"/>
      <c r="Q20" s="86"/>
      <c r="R20" s="86"/>
      <c r="S20" s="86"/>
      <c r="T20" s="86"/>
      <c r="U20" s="86"/>
    </row>
    <row r="21" spans="1:22" x14ac:dyDescent="0.25">
      <c r="A21" s="87">
        <v>2019</v>
      </c>
      <c r="B21" s="88">
        <v>1501184</v>
      </c>
      <c r="C21" s="88"/>
      <c r="D21" s="88">
        <v>6683544</v>
      </c>
      <c r="E21" s="88"/>
      <c r="F21" s="88">
        <v>16416255</v>
      </c>
      <c r="G21" s="89"/>
      <c r="H21" s="90">
        <v>7.6900341897264468</v>
      </c>
      <c r="I21" s="91"/>
      <c r="J21" s="90">
        <v>-1.8091185356748554</v>
      </c>
      <c r="K21" s="91"/>
      <c r="L21" s="90">
        <v>-6.3262360696249544</v>
      </c>
      <c r="M21" s="91"/>
      <c r="N21" s="92">
        <v>14.654238784584891</v>
      </c>
      <c r="P21" s="86"/>
      <c r="Q21" s="86"/>
      <c r="R21" s="86"/>
      <c r="S21" s="86"/>
      <c r="T21" s="86"/>
      <c r="U21" s="86"/>
      <c r="V21" s="86"/>
    </row>
    <row r="22" spans="1:22" x14ac:dyDescent="0.25">
      <c r="A22" s="326" t="s">
        <v>103</v>
      </c>
      <c r="B22" s="327"/>
      <c r="C22" s="327"/>
      <c r="D22" s="327"/>
      <c r="E22" s="327"/>
      <c r="F22" s="327"/>
      <c r="G22" s="327"/>
      <c r="H22" s="327"/>
      <c r="I22" s="327"/>
      <c r="J22" s="327"/>
      <c r="K22" s="327"/>
      <c r="L22" s="327"/>
      <c r="M22" s="327"/>
      <c r="N22" s="328"/>
      <c r="O22" s="99"/>
      <c r="P22" s="86"/>
      <c r="Q22" s="86"/>
      <c r="R22" s="86"/>
      <c r="S22" s="86"/>
      <c r="T22" s="86"/>
      <c r="U22" s="86"/>
    </row>
    <row r="23" spans="1:22" x14ac:dyDescent="0.25">
      <c r="A23" s="87">
        <v>2017</v>
      </c>
      <c r="B23" s="88">
        <v>448311</v>
      </c>
      <c r="C23" s="88"/>
      <c r="D23" s="88">
        <v>2223395</v>
      </c>
      <c r="E23" s="88"/>
      <c r="F23" s="88">
        <v>6141239</v>
      </c>
      <c r="G23" s="89"/>
      <c r="H23" s="90">
        <v>-17.642422939779223</v>
      </c>
      <c r="I23" s="91"/>
      <c r="J23" s="90">
        <v>-12.832514478287663</v>
      </c>
      <c r="K23" s="91"/>
      <c r="L23" s="90" t="s">
        <v>212</v>
      </c>
      <c r="M23" s="91"/>
      <c r="N23" s="92">
        <v>-9.6678971250795911</v>
      </c>
      <c r="O23" s="99"/>
      <c r="P23" s="86"/>
      <c r="Q23" s="86"/>
      <c r="R23" s="86"/>
      <c r="S23" s="86"/>
      <c r="T23" s="86"/>
      <c r="U23" s="86"/>
    </row>
    <row r="24" spans="1:22" x14ac:dyDescent="0.25">
      <c r="A24" s="93">
        <v>2018</v>
      </c>
      <c r="B24" s="94">
        <v>602105</v>
      </c>
      <c r="C24" s="94"/>
      <c r="D24" s="94">
        <v>2077336</v>
      </c>
      <c r="E24" s="94"/>
      <c r="F24" s="94">
        <v>5755313</v>
      </c>
      <c r="G24" s="95"/>
      <c r="H24" s="96">
        <v>34.305203307525346</v>
      </c>
      <c r="I24" s="97"/>
      <c r="J24" s="96">
        <v>-6.5691881109744372</v>
      </c>
      <c r="K24" s="97"/>
      <c r="L24" s="96">
        <v>-6.2841716467963522</v>
      </c>
      <c r="M24" s="97"/>
      <c r="N24" s="98">
        <v>41.326595280233221</v>
      </c>
      <c r="O24" s="99"/>
      <c r="P24" s="86"/>
      <c r="Q24" s="86"/>
      <c r="R24" s="86"/>
      <c r="S24" s="86"/>
      <c r="T24" s="86"/>
      <c r="U24" s="86"/>
    </row>
    <row r="25" spans="1:22" x14ac:dyDescent="0.25">
      <c r="A25" s="100">
        <v>2019</v>
      </c>
      <c r="B25" s="101">
        <v>449382</v>
      </c>
      <c r="C25" s="101"/>
      <c r="D25" s="101">
        <v>1877636</v>
      </c>
      <c r="E25" s="101"/>
      <c r="F25" s="101">
        <v>5649315</v>
      </c>
      <c r="G25" s="102"/>
      <c r="H25" s="103">
        <v>-25.364845002117576</v>
      </c>
      <c r="I25" s="104"/>
      <c r="J25" s="103">
        <v>-9.613273923910242</v>
      </c>
      <c r="K25" s="104"/>
      <c r="L25" s="103">
        <v>-1.8417417089218304</v>
      </c>
      <c r="M25" s="104"/>
      <c r="N25" s="105">
        <v>38.581807865002219</v>
      </c>
      <c r="O25" s="99"/>
      <c r="P25" s="86"/>
      <c r="Q25" s="86"/>
      <c r="R25" s="86"/>
      <c r="S25" s="86"/>
      <c r="T25" s="86"/>
      <c r="U25" s="86"/>
    </row>
    <row r="26" spans="1:22" x14ac:dyDescent="0.25">
      <c r="A26" s="106"/>
      <c r="B26" s="107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P26" s="86"/>
      <c r="R26" s="86"/>
    </row>
    <row r="27" spans="1:22" ht="5.0999999999999996" customHeight="1" x14ac:dyDescent="0.25">
      <c r="A27" s="295"/>
      <c r="B27" s="296"/>
      <c r="C27" s="295"/>
      <c r="D27" s="295"/>
      <c r="E27" s="295"/>
      <c r="F27" s="295"/>
      <c r="G27" s="295"/>
      <c r="H27" s="295"/>
      <c r="I27" s="295"/>
      <c r="J27" s="295"/>
      <c r="K27" s="295"/>
      <c r="L27" s="295"/>
      <c r="M27" s="295"/>
      <c r="N27" s="297"/>
      <c r="P27" s="86"/>
      <c r="R27" s="86"/>
    </row>
    <row r="28" spans="1:22" x14ac:dyDescent="0.25">
      <c r="A28" s="217" t="s">
        <v>141</v>
      </c>
      <c r="B28" s="76"/>
      <c r="C28" s="76"/>
      <c r="D28" s="76"/>
      <c r="E28" s="76"/>
      <c r="F28" s="76"/>
      <c r="G28" s="76"/>
      <c r="H28" s="76"/>
      <c r="I28" s="76"/>
      <c r="J28" s="76"/>
      <c r="K28" s="76"/>
      <c r="L28" s="76"/>
      <c r="M28" s="76"/>
      <c r="N28" s="131"/>
    </row>
    <row r="29" spans="1:22" x14ac:dyDescent="0.25">
      <c r="A29" s="111" t="s">
        <v>99</v>
      </c>
      <c r="B29" s="112"/>
      <c r="C29" s="112"/>
      <c r="D29" s="112"/>
      <c r="E29" s="112"/>
      <c r="F29" s="112"/>
      <c r="G29" s="112"/>
      <c r="H29" s="112"/>
      <c r="I29" s="112"/>
      <c r="J29" s="112"/>
      <c r="K29" s="112"/>
      <c r="L29" s="112"/>
      <c r="M29" s="112"/>
      <c r="N29" s="113"/>
    </row>
    <row r="30" spans="1:22" ht="12.75" customHeight="1" x14ac:dyDescent="0.25">
      <c r="A30" s="291" t="s">
        <v>175</v>
      </c>
      <c r="B30" s="298"/>
      <c r="C30" s="298"/>
      <c r="D30" s="298"/>
      <c r="E30" s="298"/>
      <c r="F30" s="298"/>
      <c r="G30" s="298"/>
      <c r="H30" s="298"/>
      <c r="I30" s="298"/>
      <c r="J30" s="298"/>
      <c r="K30" s="298"/>
      <c r="L30" s="298"/>
      <c r="M30" s="298"/>
      <c r="N30" s="299"/>
    </row>
    <row r="31" spans="1:22" ht="5.0999999999999996" customHeight="1" x14ac:dyDescent="0.25">
      <c r="A31" s="300"/>
      <c r="B31" s="300"/>
      <c r="C31" s="300"/>
      <c r="D31" s="300"/>
      <c r="E31" s="300"/>
      <c r="F31" s="300"/>
      <c r="G31" s="300"/>
      <c r="H31" s="300"/>
      <c r="I31" s="300"/>
      <c r="J31" s="300"/>
      <c r="K31" s="300"/>
      <c r="L31" s="300"/>
      <c r="M31" s="300"/>
      <c r="N31" s="301"/>
    </row>
    <row r="32" spans="1:22" x14ac:dyDescent="0.25">
      <c r="A32" s="76"/>
      <c r="B32" s="76"/>
      <c r="C32" s="76"/>
      <c r="D32" s="76"/>
      <c r="E32" s="76"/>
      <c r="F32" s="76"/>
      <c r="G32" s="76"/>
      <c r="H32" s="76"/>
      <c r="I32" s="76"/>
      <c r="J32" s="76"/>
      <c r="K32" s="76"/>
      <c r="L32" s="76"/>
      <c r="M32" s="76"/>
      <c r="N32" s="76"/>
    </row>
    <row r="34" spans="2:6" x14ac:dyDescent="0.25">
      <c r="B34" s="115"/>
      <c r="C34" s="115"/>
      <c r="D34" s="115"/>
      <c r="E34" s="115"/>
      <c r="F34" s="115"/>
    </row>
    <row r="35" spans="2:6" x14ac:dyDescent="0.25">
      <c r="B35" s="115"/>
      <c r="C35" s="115"/>
      <c r="D35" s="115"/>
      <c r="E35" s="115"/>
      <c r="F35" s="115"/>
    </row>
    <row r="36" spans="2:6" x14ac:dyDescent="0.25">
      <c r="B36" s="115"/>
      <c r="C36" s="115"/>
      <c r="D36" s="115"/>
      <c r="E36" s="115"/>
      <c r="F36" s="115"/>
    </row>
    <row r="37" spans="2:6" x14ac:dyDescent="0.25">
      <c r="B37" s="115"/>
      <c r="C37" s="115"/>
      <c r="D37" s="115"/>
      <c r="E37" s="115"/>
      <c r="F37" s="115"/>
    </row>
  </sheetData>
  <mergeCells count="10">
    <mergeCell ref="A3:N4"/>
    <mergeCell ref="A6:N6"/>
    <mergeCell ref="A7:N7"/>
    <mergeCell ref="L10:N10"/>
    <mergeCell ref="A22:N22"/>
    <mergeCell ref="A12:A13"/>
    <mergeCell ref="H12:N12"/>
    <mergeCell ref="A14:N14"/>
    <mergeCell ref="B12:F12"/>
    <mergeCell ref="A18:N18"/>
  </mergeCells>
  <phoneticPr fontId="0" type="noConversion"/>
  <hyperlinks>
    <hyperlink ref="L10:N10" location="Índice!A1" display="volver a índice"/>
  </hyperlinks>
  <pageMargins left="0.75" right="0.75" top="1" bottom="1" header="0" footer="0"/>
  <pageSetup paperSize="9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/>
  <dimension ref="A1:L54"/>
  <sheetViews>
    <sheetView showGridLines="0" topLeftCell="A31" zoomScaleNormal="100" workbookViewId="0"/>
  </sheetViews>
  <sheetFormatPr baseColWidth="10" defaultRowHeight="14.25" x14ac:dyDescent="0.25"/>
  <cols>
    <col min="1" max="1" width="18.7109375" style="140" customWidth="1"/>
    <col min="2" max="4" width="11.42578125" style="140"/>
    <col min="5" max="5" width="3.140625" style="140" customWidth="1"/>
    <col min="6" max="16384" width="11.42578125" style="140"/>
  </cols>
  <sheetData>
    <row r="1" spans="1:12" s="72" customFormat="1" ht="60" customHeight="1" x14ac:dyDescent="0.25">
      <c r="A1" s="71"/>
      <c r="B1" s="71"/>
      <c r="C1" s="71"/>
      <c r="D1" s="71"/>
      <c r="E1" s="71"/>
      <c r="F1" s="71"/>
      <c r="G1" s="71"/>
      <c r="H1" s="71"/>
      <c r="I1" s="71"/>
      <c r="J1" s="71"/>
      <c r="K1" s="76"/>
      <c r="L1" s="76"/>
    </row>
    <row r="2" spans="1:12" s="72" customFormat="1" ht="14.1" customHeight="1" x14ac:dyDescent="0.25">
      <c r="A2" s="71"/>
      <c r="B2" s="71"/>
      <c r="C2" s="71"/>
      <c r="D2" s="71"/>
      <c r="E2" s="71"/>
      <c r="F2" s="71"/>
      <c r="G2" s="71"/>
      <c r="H2" s="71"/>
      <c r="I2" s="71"/>
      <c r="J2" s="71"/>
      <c r="K2" s="76"/>
      <c r="L2" s="76"/>
    </row>
    <row r="3" spans="1:12" s="72" customFormat="1" ht="14.1" customHeight="1" x14ac:dyDescent="0.25">
      <c r="A3" s="318" t="s">
        <v>135</v>
      </c>
      <c r="B3" s="318"/>
      <c r="C3" s="318"/>
      <c r="D3" s="318"/>
      <c r="E3" s="318"/>
      <c r="F3" s="318"/>
      <c r="G3" s="318"/>
      <c r="H3" s="318"/>
      <c r="I3" s="319"/>
    </row>
    <row r="4" spans="1:12" s="72" customFormat="1" ht="18" customHeight="1" x14ac:dyDescent="0.25">
      <c r="A4" s="320"/>
      <c r="B4" s="320"/>
      <c r="C4" s="320"/>
      <c r="D4" s="320"/>
      <c r="E4" s="320"/>
      <c r="F4" s="320"/>
      <c r="G4" s="320"/>
      <c r="H4" s="320"/>
      <c r="I4" s="321"/>
    </row>
    <row r="5" spans="1:12" s="72" customFormat="1" ht="7.5" customHeight="1" x14ac:dyDescent="0.25">
      <c r="A5" s="176"/>
      <c r="B5" s="177"/>
      <c r="C5" s="177"/>
      <c r="D5" s="177"/>
      <c r="E5" s="177"/>
      <c r="F5" s="177"/>
      <c r="G5" s="177"/>
      <c r="H5" s="177"/>
      <c r="I5" s="178"/>
    </row>
    <row r="6" spans="1:12" s="72" customFormat="1" ht="14.1" customHeight="1" x14ac:dyDescent="0.25">
      <c r="A6" s="322" t="s">
        <v>198</v>
      </c>
      <c r="B6" s="323"/>
      <c r="C6" s="323"/>
      <c r="D6" s="323"/>
      <c r="E6" s="323"/>
      <c r="F6" s="323"/>
      <c r="G6" s="323"/>
      <c r="H6" s="323"/>
      <c r="I6" s="324"/>
    </row>
    <row r="7" spans="1:12" s="72" customFormat="1" ht="14.1" customHeight="1" x14ac:dyDescent="0.25">
      <c r="A7" s="322" t="s">
        <v>2</v>
      </c>
      <c r="B7" s="323"/>
      <c r="C7" s="323"/>
      <c r="D7" s="323"/>
      <c r="E7" s="323"/>
      <c r="F7" s="323"/>
      <c r="G7" s="323"/>
      <c r="H7" s="323"/>
      <c r="I7" s="324"/>
    </row>
    <row r="8" spans="1:12" s="72" customFormat="1" ht="14.1" customHeight="1" x14ac:dyDescent="0.25">
      <c r="A8" s="375" t="str">
        <f>'a18'!A8</f>
        <v>Acumulado año corrido a mayo 2019</v>
      </c>
      <c r="B8" s="376"/>
      <c r="C8" s="376"/>
      <c r="D8" s="376"/>
      <c r="E8" s="376"/>
      <c r="F8" s="376"/>
      <c r="G8" s="376"/>
      <c r="H8" s="376"/>
      <c r="I8" s="377"/>
    </row>
    <row r="9" spans="1:12" s="72" customFormat="1" ht="7.5" customHeight="1" x14ac:dyDescent="0.25">
      <c r="A9" s="292"/>
      <c r="B9" s="74"/>
      <c r="C9" s="74"/>
      <c r="D9" s="74"/>
      <c r="E9" s="74"/>
      <c r="F9" s="74"/>
      <c r="G9" s="74"/>
      <c r="H9" s="74"/>
      <c r="I9" s="75"/>
    </row>
    <row r="10" spans="1:12" ht="12.75" customHeight="1" x14ac:dyDescent="0.25">
      <c r="A10" s="139"/>
      <c r="B10" s="139"/>
      <c r="C10" s="139"/>
      <c r="D10" s="139"/>
      <c r="E10" s="139"/>
      <c r="F10" s="139"/>
      <c r="G10" s="139"/>
      <c r="H10" s="325" t="s">
        <v>137</v>
      </c>
      <c r="I10" s="325"/>
      <c r="J10" s="294"/>
    </row>
    <row r="11" spans="1:12" ht="12.75" customHeight="1" x14ac:dyDescent="0.25">
      <c r="A11" s="141"/>
      <c r="B11" s="142"/>
      <c r="C11" s="142"/>
      <c r="D11" s="142"/>
      <c r="E11" s="142"/>
      <c r="F11" s="142"/>
      <c r="G11" s="378" t="s">
        <v>34</v>
      </c>
      <c r="H11" s="378"/>
    </row>
    <row r="12" spans="1:12" x14ac:dyDescent="0.25">
      <c r="A12" s="353" t="s">
        <v>4</v>
      </c>
      <c r="B12" s="356" t="s">
        <v>22</v>
      </c>
      <c r="C12" s="362"/>
      <c r="D12" s="362"/>
      <c r="E12" s="143"/>
      <c r="F12" s="362" t="s">
        <v>28</v>
      </c>
      <c r="G12" s="362"/>
      <c r="H12" s="364"/>
    </row>
    <row r="13" spans="1:12" x14ac:dyDescent="0.25">
      <c r="A13" s="355"/>
      <c r="B13" s="144" t="s">
        <v>0</v>
      </c>
      <c r="C13" s="144" t="s">
        <v>23</v>
      </c>
      <c r="D13" s="144" t="s">
        <v>24</v>
      </c>
      <c r="E13" s="145"/>
      <c r="F13" s="144" t="s">
        <v>0</v>
      </c>
      <c r="G13" s="144" t="s">
        <v>23</v>
      </c>
      <c r="H13" s="146" t="s">
        <v>24</v>
      </c>
    </row>
    <row r="14" spans="1:12" x14ac:dyDescent="0.25">
      <c r="A14" s="184" t="s">
        <v>35</v>
      </c>
      <c r="B14" s="218">
        <v>1818</v>
      </c>
      <c r="C14" s="148">
        <v>42</v>
      </c>
      <c r="D14" s="148">
        <v>1776</v>
      </c>
      <c r="E14" s="148"/>
      <c r="F14" s="148">
        <v>9002</v>
      </c>
      <c r="G14" s="148">
        <v>1390</v>
      </c>
      <c r="H14" s="149">
        <v>7612</v>
      </c>
    </row>
    <row r="15" spans="1:12" x14ac:dyDescent="0.25">
      <c r="A15" s="186" t="s">
        <v>37</v>
      </c>
      <c r="B15" s="151">
        <v>4298</v>
      </c>
      <c r="C15" s="151">
        <v>589</v>
      </c>
      <c r="D15" s="151">
        <v>3709</v>
      </c>
      <c r="E15" s="151"/>
      <c r="F15" s="151">
        <v>909</v>
      </c>
      <c r="G15" s="151">
        <v>408</v>
      </c>
      <c r="H15" s="152">
        <v>501</v>
      </c>
    </row>
    <row r="16" spans="1:12" x14ac:dyDescent="0.25">
      <c r="A16" s="184" t="s">
        <v>90</v>
      </c>
      <c r="B16" s="148">
        <v>8818</v>
      </c>
      <c r="C16" s="148">
        <v>818</v>
      </c>
      <c r="D16" s="148">
        <v>8000</v>
      </c>
      <c r="E16" s="148"/>
      <c r="F16" s="148">
        <v>6636</v>
      </c>
      <c r="G16" s="148">
        <v>690</v>
      </c>
      <c r="H16" s="149">
        <v>5946</v>
      </c>
    </row>
    <row r="17" spans="1:8" x14ac:dyDescent="0.25">
      <c r="A17" s="186" t="s">
        <v>38</v>
      </c>
      <c r="B17" s="151">
        <v>2592</v>
      </c>
      <c r="C17" s="151">
        <v>4</v>
      </c>
      <c r="D17" s="151">
        <v>2588</v>
      </c>
      <c r="E17" s="151"/>
      <c r="F17" s="151">
        <v>606</v>
      </c>
      <c r="G17" s="151">
        <v>161</v>
      </c>
      <c r="H17" s="152">
        <v>445</v>
      </c>
    </row>
    <row r="18" spans="1:8" x14ac:dyDescent="0.25">
      <c r="A18" s="184" t="s">
        <v>39</v>
      </c>
      <c r="B18" s="148">
        <v>227</v>
      </c>
      <c r="C18" s="148">
        <v>76</v>
      </c>
      <c r="D18" s="148">
        <v>151</v>
      </c>
      <c r="E18" s="148"/>
      <c r="F18" s="148">
        <v>2780</v>
      </c>
      <c r="G18" s="148">
        <v>1222</v>
      </c>
      <c r="H18" s="149">
        <v>1558</v>
      </c>
    </row>
    <row r="19" spans="1:8" x14ac:dyDescent="0.25">
      <c r="A19" s="186" t="s">
        <v>40</v>
      </c>
      <c r="B19" s="151">
        <v>131</v>
      </c>
      <c r="C19" s="151">
        <v>19</v>
      </c>
      <c r="D19" s="151">
        <v>112</v>
      </c>
      <c r="E19" s="151"/>
      <c r="F19" s="151">
        <v>786</v>
      </c>
      <c r="G19" s="151">
        <v>232</v>
      </c>
      <c r="H19" s="152">
        <v>554</v>
      </c>
    </row>
    <row r="20" spans="1:8" x14ac:dyDescent="0.25">
      <c r="A20" s="184" t="s">
        <v>41</v>
      </c>
      <c r="B20" s="148">
        <v>11</v>
      </c>
      <c r="C20" s="148">
        <v>11</v>
      </c>
      <c r="D20" s="148">
        <v>0</v>
      </c>
      <c r="E20" s="148"/>
      <c r="F20" s="148">
        <v>78</v>
      </c>
      <c r="G20" s="148">
        <v>78</v>
      </c>
      <c r="H20" s="149">
        <v>0</v>
      </c>
    </row>
    <row r="21" spans="1:8" x14ac:dyDescent="0.25">
      <c r="A21" s="186" t="s">
        <v>42</v>
      </c>
      <c r="B21" s="151">
        <v>484</v>
      </c>
      <c r="C21" s="151">
        <v>24</v>
      </c>
      <c r="D21" s="151">
        <v>460</v>
      </c>
      <c r="E21" s="151"/>
      <c r="F21" s="151">
        <v>622</v>
      </c>
      <c r="G21" s="151">
        <v>397</v>
      </c>
      <c r="H21" s="152">
        <v>225</v>
      </c>
    </row>
    <row r="22" spans="1:8" x14ac:dyDescent="0.25">
      <c r="A22" s="184" t="s">
        <v>44</v>
      </c>
      <c r="B22" s="148">
        <v>446</v>
      </c>
      <c r="C22" s="148">
        <v>446</v>
      </c>
      <c r="D22" s="148">
        <v>0</v>
      </c>
      <c r="E22" s="148"/>
      <c r="F22" s="148">
        <v>137</v>
      </c>
      <c r="G22" s="148">
        <v>132</v>
      </c>
      <c r="H22" s="149">
        <v>5</v>
      </c>
    </row>
    <row r="23" spans="1:8" x14ac:dyDescent="0.25">
      <c r="A23" s="186" t="s">
        <v>45</v>
      </c>
      <c r="B23" s="151">
        <v>710</v>
      </c>
      <c r="C23" s="151">
        <v>28</v>
      </c>
      <c r="D23" s="151">
        <v>682</v>
      </c>
      <c r="E23" s="151"/>
      <c r="F23" s="151">
        <v>347</v>
      </c>
      <c r="G23" s="151">
        <v>217</v>
      </c>
      <c r="H23" s="152">
        <v>130</v>
      </c>
    </row>
    <row r="24" spans="1:8" x14ac:dyDescent="0.25">
      <c r="A24" s="184" t="s">
        <v>46</v>
      </c>
      <c r="B24" s="148">
        <v>2523</v>
      </c>
      <c r="C24" s="148">
        <v>363</v>
      </c>
      <c r="D24" s="148">
        <v>2160</v>
      </c>
      <c r="E24" s="148"/>
      <c r="F24" s="148">
        <v>4706</v>
      </c>
      <c r="G24" s="148">
        <v>1630</v>
      </c>
      <c r="H24" s="149">
        <v>3076</v>
      </c>
    </row>
    <row r="25" spans="1:8" x14ac:dyDescent="0.25">
      <c r="A25" s="186" t="s">
        <v>47</v>
      </c>
      <c r="B25" s="151">
        <v>0</v>
      </c>
      <c r="C25" s="151">
        <v>0</v>
      </c>
      <c r="D25" s="151">
        <v>0</v>
      </c>
      <c r="E25" s="151"/>
      <c r="F25" s="151">
        <v>72</v>
      </c>
      <c r="G25" s="151">
        <v>51</v>
      </c>
      <c r="H25" s="152">
        <v>21</v>
      </c>
    </row>
    <row r="26" spans="1:8" x14ac:dyDescent="0.25">
      <c r="A26" s="184" t="s">
        <v>48</v>
      </c>
      <c r="B26" s="148">
        <v>680</v>
      </c>
      <c r="C26" s="148">
        <v>116</v>
      </c>
      <c r="D26" s="148">
        <v>564</v>
      </c>
      <c r="E26" s="148"/>
      <c r="F26" s="148">
        <v>350</v>
      </c>
      <c r="G26" s="148">
        <v>279</v>
      </c>
      <c r="H26" s="149">
        <v>71</v>
      </c>
    </row>
    <row r="27" spans="1:8" x14ac:dyDescent="0.25">
      <c r="A27" s="186" t="s">
        <v>49</v>
      </c>
      <c r="B27" s="151">
        <v>5</v>
      </c>
      <c r="C27" s="151">
        <v>5</v>
      </c>
      <c r="D27" s="151">
        <v>0</v>
      </c>
      <c r="E27" s="151"/>
      <c r="F27" s="151">
        <v>41</v>
      </c>
      <c r="G27" s="151">
        <v>30</v>
      </c>
      <c r="H27" s="152">
        <v>11</v>
      </c>
    </row>
    <row r="28" spans="1:8" x14ac:dyDescent="0.25">
      <c r="A28" s="184" t="s">
        <v>50</v>
      </c>
      <c r="B28" s="148">
        <v>60</v>
      </c>
      <c r="C28" s="148">
        <v>0</v>
      </c>
      <c r="D28" s="148">
        <v>60</v>
      </c>
      <c r="E28" s="148"/>
      <c r="F28" s="148">
        <v>257</v>
      </c>
      <c r="G28" s="148">
        <v>171</v>
      </c>
      <c r="H28" s="149">
        <v>86</v>
      </c>
    </row>
    <row r="29" spans="1:8" x14ac:dyDescent="0.25">
      <c r="A29" s="186" t="s">
        <v>51</v>
      </c>
      <c r="B29" s="151">
        <v>5</v>
      </c>
      <c r="C29" s="151">
        <v>5</v>
      </c>
      <c r="D29" s="151">
        <v>0</v>
      </c>
      <c r="E29" s="151"/>
      <c r="F29" s="151">
        <v>668</v>
      </c>
      <c r="G29" s="151">
        <v>532</v>
      </c>
      <c r="H29" s="152">
        <v>136</v>
      </c>
    </row>
    <row r="30" spans="1:8" x14ac:dyDescent="0.25">
      <c r="A30" s="184" t="s">
        <v>52</v>
      </c>
      <c r="B30" s="148">
        <v>7</v>
      </c>
      <c r="C30" s="148">
        <v>2</v>
      </c>
      <c r="D30" s="148">
        <v>5</v>
      </c>
      <c r="E30" s="148"/>
      <c r="F30" s="148">
        <v>1036</v>
      </c>
      <c r="G30" s="148">
        <v>436</v>
      </c>
      <c r="H30" s="149">
        <v>600</v>
      </c>
    </row>
    <row r="31" spans="1:8" x14ac:dyDescent="0.25">
      <c r="A31" s="186" t="s">
        <v>59</v>
      </c>
      <c r="B31" s="151">
        <v>103</v>
      </c>
      <c r="C31" s="151">
        <v>103</v>
      </c>
      <c r="D31" s="151">
        <v>0</v>
      </c>
      <c r="E31" s="151"/>
      <c r="F31" s="151">
        <v>725</v>
      </c>
      <c r="G31" s="151">
        <v>345</v>
      </c>
      <c r="H31" s="152">
        <v>380</v>
      </c>
    </row>
    <row r="32" spans="1:8" x14ac:dyDescent="0.25">
      <c r="A32" s="184" t="s">
        <v>53</v>
      </c>
      <c r="B32" s="148">
        <v>678</v>
      </c>
      <c r="C32" s="148">
        <v>28</v>
      </c>
      <c r="D32" s="148">
        <v>650</v>
      </c>
      <c r="E32" s="148"/>
      <c r="F32" s="148">
        <v>643</v>
      </c>
      <c r="G32" s="148">
        <v>389</v>
      </c>
      <c r="H32" s="149">
        <v>254</v>
      </c>
    </row>
    <row r="33" spans="1:8" x14ac:dyDescent="0.25">
      <c r="A33" s="186" t="s">
        <v>54</v>
      </c>
      <c r="B33" s="151">
        <v>1309</v>
      </c>
      <c r="C33" s="151">
        <v>818</v>
      </c>
      <c r="D33" s="151">
        <v>491</v>
      </c>
      <c r="E33" s="151"/>
      <c r="F33" s="151">
        <v>1999</v>
      </c>
      <c r="G33" s="151">
        <v>623</v>
      </c>
      <c r="H33" s="152">
        <v>1376</v>
      </c>
    </row>
    <row r="34" spans="1:8" x14ac:dyDescent="0.25">
      <c r="A34" s="184" t="s">
        <v>57</v>
      </c>
      <c r="B34" s="148">
        <v>735</v>
      </c>
      <c r="C34" s="148">
        <v>90</v>
      </c>
      <c r="D34" s="148">
        <v>645</v>
      </c>
      <c r="E34" s="148"/>
      <c r="F34" s="148">
        <v>2272</v>
      </c>
      <c r="G34" s="148">
        <v>456</v>
      </c>
      <c r="H34" s="149">
        <v>1816</v>
      </c>
    </row>
    <row r="35" spans="1:8" x14ac:dyDescent="0.25">
      <c r="A35" s="186" t="s">
        <v>55</v>
      </c>
      <c r="B35" s="151">
        <v>441</v>
      </c>
      <c r="C35" s="151">
        <v>393</v>
      </c>
      <c r="D35" s="151">
        <v>48</v>
      </c>
      <c r="E35" s="151"/>
      <c r="F35" s="151">
        <v>268</v>
      </c>
      <c r="G35" s="151">
        <v>168</v>
      </c>
      <c r="H35" s="152">
        <v>100</v>
      </c>
    </row>
    <row r="36" spans="1:8" x14ac:dyDescent="0.25">
      <c r="A36" s="184" t="s">
        <v>56</v>
      </c>
      <c r="B36" s="148">
        <v>2057</v>
      </c>
      <c r="C36" s="148">
        <v>99</v>
      </c>
      <c r="D36" s="148">
        <v>1958</v>
      </c>
      <c r="E36" s="148"/>
      <c r="F36" s="148">
        <v>1308</v>
      </c>
      <c r="G36" s="148">
        <v>789</v>
      </c>
      <c r="H36" s="149">
        <v>519</v>
      </c>
    </row>
    <row r="37" spans="1:8" x14ac:dyDescent="0.25">
      <c r="A37" s="186" t="s">
        <v>67</v>
      </c>
      <c r="B37" s="151">
        <v>4180</v>
      </c>
      <c r="C37" s="151">
        <v>2030</v>
      </c>
      <c r="D37" s="151">
        <v>2150</v>
      </c>
      <c r="E37" s="151"/>
      <c r="F37" s="151">
        <v>5346</v>
      </c>
      <c r="G37" s="151">
        <v>2887</v>
      </c>
      <c r="H37" s="152">
        <v>2459</v>
      </c>
    </row>
    <row r="38" spans="1:8" x14ac:dyDescent="0.25">
      <c r="A38" s="184" t="s">
        <v>36</v>
      </c>
      <c r="B38" s="148">
        <v>5</v>
      </c>
      <c r="C38" s="148">
        <v>5</v>
      </c>
      <c r="D38" s="148">
        <v>0</v>
      </c>
      <c r="E38" s="148"/>
      <c r="F38" s="148">
        <v>48</v>
      </c>
      <c r="G38" s="148">
        <v>37</v>
      </c>
      <c r="H38" s="149">
        <v>11</v>
      </c>
    </row>
    <row r="39" spans="1:8" x14ac:dyDescent="0.25">
      <c r="A39" s="186" t="s">
        <v>43</v>
      </c>
      <c r="B39" s="151">
        <v>16</v>
      </c>
      <c r="C39" s="151">
        <v>10</v>
      </c>
      <c r="D39" s="151">
        <v>6</v>
      </c>
      <c r="E39" s="151"/>
      <c r="F39" s="151">
        <v>112</v>
      </c>
      <c r="G39" s="151">
        <v>105</v>
      </c>
      <c r="H39" s="152">
        <v>7</v>
      </c>
    </row>
    <row r="40" spans="1:8" x14ac:dyDescent="0.25">
      <c r="A40" s="184" t="s">
        <v>91</v>
      </c>
      <c r="B40" s="148">
        <v>0</v>
      </c>
      <c r="C40" s="148">
        <v>0</v>
      </c>
      <c r="D40" s="148">
        <v>0</v>
      </c>
      <c r="E40" s="148"/>
      <c r="F40" s="148">
        <v>66</v>
      </c>
      <c r="G40" s="148">
        <v>63</v>
      </c>
      <c r="H40" s="149">
        <v>3</v>
      </c>
    </row>
    <row r="41" spans="1:8" x14ac:dyDescent="0.25">
      <c r="A41" s="186" t="s">
        <v>92</v>
      </c>
      <c r="B41" s="151">
        <v>0</v>
      </c>
      <c r="C41" s="151">
        <v>0</v>
      </c>
      <c r="D41" s="151">
        <v>0</v>
      </c>
      <c r="E41" s="151"/>
      <c r="F41" s="151">
        <v>9</v>
      </c>
      <c r="G41" s="151">
        <v>6</v>
      </c>
      <c r="H41" s="152">
        <v>3</v>
      </c>
    </row>
    <row r="42" spans="1:8" x14ac:dyDescent="0.25">
      <c r="A42" s="184" t="s">
        <v>93</v>
      </c>
      <c r="B42" s="148">
        <v>0</v>
      </c>
      <c r="C42" s="148">
        <v>0</v>
      </c>
      <c r="D42" s="148">
        <v>0</v>
      </c>
      <c r="E42" s="148"/>
      <c r="F42" s="148">
        <v>2</v>
      </c>
      <c r="G42" s="148">
        <v>2</v>
      </c>
      <c r="H42" s="149">
        <v>0</v>
      </c>
    </row>
    <row r="43" spans="1:8" x14ac:dyDescent="0.25">
      <c r="A43" s="186" t="s">
        <v>94</v>
      </c>
      <c r="B43" s="151">
        <v>0</v>
      </c>
      <c r="C43" s="151">
        <v>0</v>
      </c>
      <c r="D43" s="151">
        <v>0</v>
      </c>
      <c r="E43" s="151"/>
      <c r="F43" s="151">
        <v>7</v>
      </c>
      <c r="G43" s="151">
        <v>7</v>
      </c>
      <c r="H43" s="152">
        <v>0</v>
      </c>
    </row>
    <row r="44" spans="1:8" x14ac:dyDescent="0.25">
      <c r="A44" s="184" t="s">
        <v>95</v>
      </c>
      <c r="B44" s="148">
        <v>200</v>
      </c>
      <c r="C44" s="148">
        <v>0</v>
      </c>
      <c r="D44" s="148">
        <v>200</v>
      </c>
      <c r="E44" s="148"/>
      <c r="F44" s="148">
        <v>6</v>
      </c>
      <c r="G44" s="148">
        <v>6</v>
      </c>
      <c r="H44" s="149">
        <v>0</v>
      </c>
    </row>
    <row r="45" spans="1:8" x14ac:dyDescent="0.25">
      <c r="A45" s="186" t="s">
        <v>96</v>
      </c>
      <c r="B45" s="151">
        <v>2</v>
      </c>
      <c r="C45" s="151">
        <v>2</v>
      </c>
      <c r="D45" s="151">
        <v>0</v>
      </c>
      <c r="E45" s="151"/>
      <c r="F45" s="151">
        <v>7</v>
      </c>
      <c r="G45" s="151">
        <v>7</v>
      </c>
      <c r="H45" s="152">
        <v>0</v>
      </c>
    </row>
    <row r="46" spans="1:8" x14ac:dyDescent="0.25">
      <c r="A46" s="184" t="s">
        <v>97</v>
      </c>
      <c r="B46" s="148">
        <v>0</v>
      </c>
      <c r="C46" s="148">
        <v>0</v>
      </c>
      <c r="D46" s="148">
        <v>0</v>
      </c>
      <c r="E46" s="148"/>
      <c r="F46" s="148">
        <v>2</v>
      </c>
      <c r="G46" s="148">
        <v>2</v>
      </c>
      <c r="H46" s="149">
        <v>0</v>
      </c>
    </row>
    <row r="47" spans="1:8" x14ac:dyDescent="0.25">
      <c r="A47" s="153"/>
      <c r="B47" s="154"/>
      <c r="C47" s="154"/>
      <c r="D47" s="154"/>
      <c r="E47" s="154"/>
      <c r="F47" s="154"/>
      <c r="G47" s="154"/>
      <c r="H47" s="155"/>
    </row>
    <row r="48" spans="1:8" x14ac:dyDescent="0.25">
      <c r="A48" s="188" t="s">
        <v>0</v>
      </c>
      <c r="B48" s="157">
        <v>32541</v>
      </c>
      <c r="C48" s="157">
        <v>6126</v>
      </c>
      <c r="D48" s="157">
        <v>26415</v>
      </c>
      <c r="E48" s="157"/>
      <c r="F48" s="157">
        <v>41853</v>
      </c>
      <c r="G48" s="157">
        <v>13948</v>
      </c>
      <c r="H48" s="158">
        <v>27905</v>
      </c>
    </row>
    <row r="50" spans="1:8" ht="5.0999999999999996" customHeight="1" x14ac:dyDescent="0.25">
      <c r="A50" s="159"/>
      <c r="B50" s="159"/>
      <c r="C50" s="159"/>
      <c r="D50" s="159"/>
      <c r="E50" s="159"/>
      <c r="F50" s="159"/>
      <c r="G50" s="159"/>
      <c r="H50" s="160"/>
    </row>
    <row r="51" spans="1:8" x14ac:dyDescent="0.25">
      <c r="A51" s="217" t="s">
        <v>141</v>
      </c>
      <c r="B51" s="139"/>
      <c r="C51" s="139"/>
      <c r="D51" s="139"/>
      <c r="E51" s="139"/>
      <c r="F51" s="139"/>
      <c r="G51" s="139"/>
      <c r="H51" s="163"/>
    </row>
    <row r="52" spans="1:8" x14ac:dyDescent="0.25">
      <c r="A52" s="130" t="s">
        <v>63</v>
      </c>
      <c r="B52" s="139"/>
      <c r="C52" s="139"/>
      <c r="D52" s="139"/>
      <c r="E52" s="139"/>
      <c r="F52" s="139"/>
      <c r="G52" s="139"/>
      <c r="H52" s="163"/>
    </row>
    <row r="53" spans="1:8" x14ac:dyDescent="0.25">
      <c r="A53" s="291" t="s">
        <v>175</v>
      </c>
      <c r="B53" s="139"/>
      <c r="C53" s="139"/>
      <c r="D53" s="139"/>
      <c r="E53" s="139"/>
      <c r="F53" s="139"/>
      <c r="G53" s="139"/>
      <c r="H53" s="163"/>
    </row>
    <row r="54" spans="1:8" ht="5.0999999999999996" customHeight="1" x14ac:dyDescent="0.25">
      <c r="A54" s="164"/>
      <c r="B54" s="164"/>
      <c r="C54" s="164"/>
      <c r="D54" s="164"/>
      <c r="E54" s="164"/>
      <c r="F54" s="164"/>
      <c r="G54" s="164"/>
      <c r="H54" s="165"/>
    </row>
  </sheetData>
  <mergeCells count="9">
    <mergeCell ref="A12:A13"/>
    <mergeCell ref="B12:D12"/>
    <mergeCell ref="F12:H12"/>
    <mergeCell ref="H10:I10"/>
    <mergeCell ref="A3:I4"/>
    <mergeCell ref="A6:I6"/>
    <mergeCell ref="A7:I7"/>
    <mergeCell ref="A8:I8"/>
    <mergeCell ref="G11:H11"/>
  </mergeCells>
  <hyperlinks>
    <hyperlink ref="H10:I10" location="Índice!A1" display="volver a índice"/>
  </hyperlinks>
  <pageMargins left="0.75" right="0.75" top="1" bottom="1" header="0" footer="0"/>
  <headerFooter alignWithMargins="0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/>
  <dimension ref="A1:L54"/>
  <sheetViews>
    <sheetView showGridLines="0" zoomScaleNormal="100" workbookViewId="0"/>
  </sheetViews>
  <sheetFormatPr baseColWidth="10" defaultRowHeight="14.25" x14ac:dyDescent="0.25"/>
  <cols>
    <col min="1" max="1" width="18.7109375" style="140" customWidth="1"/>
    <col min="2" max="4" width="11.42578125" style="140"/>
    <col min="5" max="5" width="3.28515625" style="140" customWidth="1"/>
    <col min="6" max="6" width="12.28515625" style="140" bestFit="1" customWidth="1"/>
    <col min="7" max="8" width="11.42578125" style="140"/>
    <col min="9" max="9" width="10.85546875" style="140" customWidth="1"/>
    <col min="10" max="16384" width="11.42578125" style="140"/>
  </cols>
  <sheetData>
    <row r="1" spans="1:12" s="72" customFormat="1" ht="60" customHeight="1" x14ac:dyDescent="0.25">
      <c r="A1" s="71"/>
      <c r="B1" s="71"/>
      <c r="C1" s="71"/>
      <c r="D1" s="71"/>
      <c r="E1" s="71"/>
      <c r="F1" s="71"/>
      <c r="G1" s="71"/>
      <c r="H1" s="71"/>
      <c r="I1" s="71"/>
      <c r="J1" s="71"/>
      <c r="K1" s="76"/>
      <c r="L1" s="76"/>
    </row>
    <row r="2" spans="1:12" s="72" customFormat="1" ht="14.1" customHeight="1" x14ac:dyDescent="0.25">
      <c r="A2" s="71"/>
      <c r="B2" s="71"/>
      <c r="C2" s="71"/>
      <c r="D2" s="71"/>
      <c r="E2" s="71"/>
      <c r="F2" s="71"/>
      <c r="G2" s="71"/>
      <c r="H2" s="71"/>
      <c r="I2" s="71"/>
      <c r="J2" s="71"/>
      <c r="K2" s="76"/>
      <c r="L2" s="76"/>
    </row>
    <row r="3" spans="1:12" s="72" customFormat="1" ht="14.1" customHeight="1" x14ac:dyDescent="0.25">
      <c r="A3" s="318" t="s">
        <v>135</v>
      </c>
      <c r="B3" s="318"/>
      <c r="C3" s="318"/>
      <c r="D3" s="318"/>
      <c r="E3" s="318"/>
      <c r="F3" s="318"/>
      <c r="G3" s="318"/>
      <c r="H3" s="318"/>
      <c r="I3" s="319"/>
    </row>
    <row r="4" spans="1:12" s="72" customFormat="1" ht="18" customHeight="1" x14ac:dyDescent="0.25">
      <c r="A4" s="320"/>
      <c r="B4" s="320"/>
      <c r="C4" s="320"/>
      <c r="D4" s="320"/>
      <c r="E4" s="320"/>
      <c r="F4" s="320"/>
      <c r="G4" s="320"/>
      <c r="H4" s="320"/>
      <c r="I4" s="321"/>
    </row>
    <row r="5" spans="1:12" s="72" customFormat="1" ht="7.5" customHeight="1" x14ac:dyDescent="0.25">
      <c r="A5" s="176"/>
      <c r="B5" s="177"/>
      <c r="C5" s="177"/>
      <c r="D5" s="177"/>
      <c r="E5" s="177"/>
      <c r="F5" s="177"/>
      <c r="G5" s="177"/>
      <c r="H5" s="177"/>
      <c r="I5" s="178"/>
    </row>
    <row r="6" spans="1:12" s="72" customFormat="1" ht="14.1" customHeight="1" x14ac:dyDescent="0.25">
      <c r="A6" s="322" t="s">
        <v>199</v>
      </c>
      <c r="B6" s="323"/>
      <c r="C6" s="323"/>
      <c r="D6" s="323"/>
      <c r="E6" s="323"/>
      <c r="F6" s="323"/>
      <c r="G6" s="323"/>
      <c r="H6" s="323"/>
      <c r="I6" s="324"/>
    </row>
    <row r="7" spans="1:12" s="72" customFormat="1" ht="14.1" customHeight="1" x14ac:dyDescent="0.25">
      <c r="A7" s="322" t="s">
        <v>2</v>
      </c>
      <c r="B7" s="323"/>
      <c r="C7" s="323"/>
      <c r="D7" s="323"/>
      <c r="E7" s="323"/>
      <c r="F7" s="323"/>
      <c r="G7" s="323"/>
      <c r="H7" s="323"/>
      <c r="I7" s="324"/>
    </row>
    <row r="8" spans="1:12" s="72" customFormat="1" ht="14.1" customHeight="1" x14ac:dyDescent="0.25">
      <c r="A8" s="322" t="s">
        <v>188</v>
      </c>
      <c r="B8" s="323"/>
      <c r="C8" s="323"/>
      <c r="D8" s="323"/>
      <c r="E8" s="323"/>
      <c r="F8" s="323"/>
      <c r="G8" s="323"/>
      <c r="H8" s="323"/>
      <c r="I8" s="324"/>
    </row>
    <row r="9" spans="1:12" s="72" customFormat="1" ht="7.5" customHeight="1" x14ac:dyDescent="0.25">
      <c r="A9" s="73"/>
      <c r="B9" s="74"/>
      <c r="C9" s="74"/>
      <c r="D9" s="74"/>
      <c r="E9" s="74"/>
      <c r="F9" s="74"/>
      <c r="G9" s="74"/>
      <c r="H9" s="74"/>
      <c r="I9" s="75"/>
    </row>
    <row r="10" spans="1:12" ht="12.75" customHeight="1" x14ac:dyDescent="0.25">
      <c r="A10" s="139"/>
      <c r="B10" s="139"/>
      <c r="C10" s="139"/>
      <c r="D10" s="139"/>
      <c r="E10" s="139"/>
      <c r="F10" s="139"/>
      <c r="G10" s="139"/>
      <c r="H10" s="325" t="s">
        <v>137</v>
      </c>
      <c r="I10" s="325"/>
      <c r="J10" s="294"/>
    </row>
    <row r="11" spans="1:12" ht="12.75" customHeight="1" x14ac:dyDescent="0.25">
      <c r="A11" s="141"/>
      <c r="B11" s="142"/>
      <c r="C11" s="142"/>
      <c r="D11" s="142"/>
      <c r="E11" s="142"/>
      <c r="F11" s="142"/>
      <c r="G11" s="374" t="s">
        <v>3</v>
      </c>
      <c r="H11" s="374"/>
    </row>
    <row r="12" spans="1:12" x14ac:dyDescent="0.25">
      <c r="A12" s="353" t="s">
        <v>4</v>
      </c>
      <c r="B12" s="356" t="s">
        <v>22</v>
      </c>
      <c r="C12" s="362"/>
      <c r="D12" s="362"/>
      <c r="E12" s="143"/>
      <c r="F12" s="362" t="s">
        <v>64</v>
      </c>
      <c r="G12" s="362"/>
      <c r="H12" s="364"/>
    </row>
    <row r="13" spans="1:12" x14ac:dyDescent="0.25">
      <c r="A13" s="355"/>
      <c r="B13" s="144" t="s">
        <v>0</v>
      </c>
      <c r="C13" s="144" t="s">
        <v>23</v>
      </c>
      <c r="D13" s="144" t="s">
        <v>24</v>
      </c>
      <c r="E13" s="145"/>
      <c r="F13" s="144" t="s">
        <v>0</v>
      </c>
      <c r="G13" s="144" t="s">
        <v>23</v>
      </c>
      <c r="H13" s="146" t="s">
        <v>24</v>
      </c>
    </row>
    <row r="14" spans="1:12" x14ac:dyDescent="0.25">
      <c r="A14" s="147" t="s">
        <v>35</v>
      </c>
      <c r="B14" s="148">
        <v>305835</v>
      </c>
      <c r="C14" s="148">
        <v>53771</v>
      </c>
      <c r="D14" s="148">
        <v>252064</v>
      </c>
      <c r="E14" s="148"/>
      <c r="F14" s="148">
        <v>2733440</v>
      </c>
      <c r="G14" s="148">
        <v>554110</v>
      </c>
      <c r="H14" s="149">
        <v>2179330</v>
      </c>
    </row>
    <row r="15" spans="1:12" x14ac:dyDescent="0.25">
      <c r="A15" s="150" t="s">
        <v>37</v>
      </c>
      <c r="B15" s="151">
        <v>572399</v>
      </c>
      <c r="C15" s="151">
        <v>56614</v>
      </c>
      <c r="D15" s="151">
        <v>515785</v>
      </c>
      <c r="E15" s="151"/>
      <c r="F15" s="151">
        <v>416969</v>
      </c>
      <c r="G15" s="151">
        <v>95408</v>
      </c>
      <c r="H15" s="152">
        <v>321561</v>
      </c>
    </row>
    <row r="16" spans="1:12" x14ac:dyDescent="0.25">
      <c r="A16" s="147" t="s">
        <v>90</v>
      </c>
      <c r="B16" s="148">
        <v>1016033</v>
      </c>
      <c r="C16" s="148">
        <v>146871</v>
      </c>
      <c r="D16" s="148">
        <v>869162</v>
      </c>
      <c r="E16" s="148"/>
      <c r="F16" s="148">
        <v>1472502</v>
      </c>
      <c r="G16" s="148">
        <v>172529</v>
      </c>
      <c r="H16" s="149">
        <v>1299973</v>
      </c>
    </row>
    <row r="17" spans="1:8" x14ac:dyDescent="0.25">
      <c r="A17" s="150" t="s">
        <v>38</v>
      </c>
      <c r="B17" s="151">
        <v>268046</v>
      </c>
      <c r="C17" s="151">
        <v>3290</v>
      </c>
      <c r="D17" s="151">
        <v>264756</v>
      </c>
      <c r="E17" s="151"/>
      <c r="F17" s="151">
        <v>344914</v>
      </c>
      <c r="G17" s="151">
        <v>113996</v>
      </c>
      <c r="H17" s="152">
        <v>230918</v>
      </c>
    </row>
    <row r="18" spans="1:8" x14ac:dyDescent="0.25">
      <c r="A18" s="147" t="s">
        <v>39</v>
      </c>
      <c r="B18" s="148">
        <v>78866</v>
      </c>
      <c r="C18" s="148">
        <v>31770</v>
      </c>
      <c r="D18" s="148">
        <v>47096</v>
      </c>
      <c r="E18" s="148"/>
      <c r="F18" s="148">
        <v>607281</v>
      </c>
      <c r="G18" s="148">
        <v>297675</v>
      </c>
      <c r="H18" s="149">
        <v>309606</v>
      </c>
    </row>
    <row r="19" spans="1:8" x14ac:dyDescent="0.25">
      <c r="A19" s="150" t="s">
        <v>40</v>
      </c>
      <c r="B19" s="151">
        <v>20754</v>
      </c>
      <c r="C19" s="151">
        <v>11063</v>
      </c>
      <c r="D19" s="151">
        <v>9691</v>
      </c>
      <c r="E19" s="151"/>
      <c r="F19" s="151">
        <v>227039</v>
      </c>
      <c r="G19" s="151">
        <v>81687</v>
      </c>
      <c r="H19" s="152">
        <v>145352</v>
      </c>
    </row>
    <row r="20" spans="1:8" x14ac:dyDescent="0.25">
      <c r="A20" s="147" t="s">
        <v>41</v>
      </c>
      <c r="B20" s="148">
        <v>7740</v>
      </c>
      <c r="C20" s="148">
        <v>7740</v>
      </c>
      <c r="D20" s="148">
        <v>0</v>
      </c>
      <c r="E20" s="148"/>
      <c r="F20" s="148">
        <v>31812</v>
      </c>
      <c r="G20" s="148">
        <v>31472</v>
      </c>
      <c r="H20" s="149">
        <v>340</v>
      </c>
    </row>
    <row r="21" spans="1:8" x14ac:dyDescent="0.25">
      <c r="A21" s="150" t="s">
        <v>42</v>
      </c>
      <c r="B21" s="151">
        <v>45448</v>
      </c>
      <c r="C21" s="151">
        <v>10108</v>
      </c>
      <c r="D21" s="151">
        <v>35340</v>
      </c>
      <c r="E21" s="151"/>
      <c r="F21" s="151">
        <v>198567</v>
      </c>
      <c r="G21" s="151">
        <v>134503</v>
      </c>
      <c r="H21" s="152">
        <v>64064</v>
      </c>
    </row>
    <row r="22" spans="1:8" x14ac:dyDescent="0.25">
      <c r="A22" s="147" t="s">
        <v>44</v>
      </c>
      <c r="B22" s="148">
        <v>35227</v>
      </c>
      <c r="C22" s="148">
        <v>30304</v>
      </c>
      <c r="D22" s="148">
        <v>4923</v>
      </c>
      <c r="E22" s="148"/>
      <c r="F22" s="148">
        <v>61546</v>
      </c>
      <c r="G22" s="148">
        <v>35582</v>
      </c>
      <c r="H22" s="149">
        <v>25964</v>
      </c>
    </row>
    <row r="23" spans="1:8" x14ac:dyDescent="0.25">
      <c r="A23" s="150" t="s">
        <v>45</v>
      </c>
      <c r="B23" s="151">
        <v>92256</v>
      </c>
      <c r="C23" s="151">
        <v>34806</v>
      </c>
      <c r="D23" s="151">
        <v>57450</v>
      </c>
      <c r="E23" s="151"/>
      <c r="F23" s="151">
        <v>141520</v>
      </c>
      <c r="G23" s="151">
        <v>86700</v>
      </c>
      <c r="H23" s="152">
        <v>54820</v>
      </c>
    </row>
    <row r="24" spans="1:8" x14ac:dyDescent="0.25">
      <c r="A24" s="147" t="s">
        <v>46</v>
      </c>
      <c r="B24" s="148">
        <v>532702</v>
      </c>
      <c r="C24" s="148">
        <v>47461</v>
      </c>
      <c r="D24" s="148">
        <v>485241</v>
      </c>
      <c r="E24" s="148"/>
      <c r="F24" s="148">
        <v>1423478</v>
      </c>
      <c r="G24" s="148">
        <v>689408</v>
      </c>
      <c r="H24" s="149">
        <v>734070</v>
      </c>
    </row>
    <row r="25" spans="1:8" x14ac:dyDescent="0.25">
      <c r="A25" s="150" t="s">
        <v>47</v>
      </c>
      <c r="B25" s="151">
        <v>0</v>
      </c>
      <c r="C25" s="151">
        <v>0</v>
      </c>
      <c r="D25" s="151">
        <v>0</v>
      </c>
      <c r="E25" s="151"/>
      <c r="F25" s="151">
        <v>21283</v>
      </c>
      <c r="G25" s="151">
        <v>14679</v>
      </c>
      <c r="H25" s="152">
        <v>6604</v>
      </c>
    </row>
    <row r="26" spans="1:8" x14ac:dyDescent="0.25">
      <c r="A26" s="147" t="s">
        <v>48</v>
      </c>
      <c r="B26" s="148">
        <v>136172</v>
      </c>
      <c r="C26" s="148">
        <v>81345</v>
      </c>
      <c r="D26" s="148">
        <v>54827</v>
      </c>
      <c r="E26" s="148"/>
      <c r="F26" s="148">
        <v>213478</v>
      </c>
      <c r="G26" s="148">
        <v>135782</v>
      </c>
      <c r="H26" s="149">
        <v>77696</v>
      </c>
    </row>
    <row r="27" spans="1:8" x14ac:dyDescent="0.25">
      <c r="A27" s="150" t="s">
        <v>49</v>
      </c>
      <c r="B27" s="151">
        <v>6871</v>
      </c>
      <c r="C27" s="151">
        <v>6871</v>
      </c>
      <c r="D27" s="151">
        <v>0</v>
      </c>
      <c r="E27" s="151"/>
      <c r="F27" s="151">
        <v>18874</v>
      </c>
      <c r="G27" s="151">
        <v>13072</v>
      </c>
      <c r="H27" s="152">
        <v>5802</v>
      </c>
    </row>
    <row r="28" spans="1:8" x14ac:dyDescent="0.25">
      <c r="A28" s="147" t="s">
        <v>50</v>
      </c>
      <c r="B28" s="148">
        <v>20509</v>
      </c>
      <c r="C28" s="148">
        <v>546</v>
      </c>
      <c r="D28" s="148">
        <v>19963</v>
      </c>
      <c r="E28" s="148"/>
      <c r="F28" s="148">
        <v>119753</v>
      </c>
      <c r="G28" s="148">
        <v>44918</v>
      </c>
      <c r="H28" s="149">
        <v>74835</v>
      </c>
    </row>
    <row r="29" spans="1:8" x14ac:dyDescent="0.25">
      <c r="A29" s="150" t="s">
        <v>51</v>
      </c>
      <c r="B29" s="151">
        <v>26742</v>
      </c>
      <c r="C29" s="151">
        <v>10388</v>
      </c>
      <c r="D29" s="151">
        <v>16354</v>
      </c>
      <c r="E29" s="151"/>
      <c r="F29" s="151">
        <v>249694</v>
      </c>
      <c r="G29" s="151">
        <v>172051</v>
      </c>
      <c r="H29" s="152">
        <v>77643</v>
      </c>
    </row>
    <row r="30" spans="1:8" x14ac:dyDescent="0.25">
      <c r="A30" s="147" t="s">
        <v>52</v>
      </c>
      <c r="B30" s="148">
        <v>26857</v>
      </c>
      <c r="C30" s="148">
        <v>26526</v>
      </c>
      <c r="D30" s="148">
        <v>331</v>
      </c>
      <c r="E30" s="148"/>
      <c r="F30" s="148">
        <v>268349</v>
      </c>
      <c r="G30" s="148">
        <v>113073</v>
      </c>
      <c r="H30" s="149">
        <v>155276</v>
      </c>
    </row>
    <row r="31" spans="1:8" x14ac:dyDescent="0.25">
      <c r="A31" s="150" t="s">
        <v>59</v>
      </c>
      <c r="B31" s="151">
        <v>105661</v>
      </c>
      <c r="C31" s="151">
        <v>33946</v>
      </c>
      <c r="D31" s="151">
        <v>71715</v>
      </c>
      <c r="E31" s="151"/>
      <c r="F31" s="151">
        <v>225291</v>
      </c>
      <c r="G31" s="151">
        <v>134663</v>
      </c>
      <c r="H31" s="152">
        <v>90628</v>
      </c>
    </row>
    <row r="32" spans="1:8" x14ac:dyDescent="0.25">
      <c r="A32" s="147" t="s">
        <v>53</v>
      </c>
      <c r="B32" s="148">
        <v>115541</v>
      </c>
      <c r="C32" s="148">
        <v>13269</v>
      </c>
      <c r="D32" s="148">
        <v>102272</v>
      </c>
      <c r="E32" s="148"/>
      <c r="F32" s="148">
        <v>245927</v>
      </c>
      <c r="G32" s="148">
        <v>175217</v>
      </c>
      <c r="H32" s="149">
        <v>70710</v>
      </c>
    </row>
    <row r="33" spans="1:8" x14ac:dyDescent="0.25">
      <c r="A33" s="150" t="s">
        <v>54</v>
      </c>
      <c r="B33" s="151">
        <v>254288</v>
      </c>
      <c r="C33" s="151">
        <v>111469</v>
      </c>
      <c r="D33" s="151">
        <v>142819</v>
      </c>
      <c r="E33" s="151"/>
      <c r="F33" s="151">
        <v>482239</v>
      </c>
      <c r="G33" s="151">
        <v>191615</v>
      </c>
      <c r="H33" s="152">
        <v>290624</v>
      </c>
    </row>
    <row r="34" spans="1:8" x14ac:dyDescent="0.25">
      <c r="A34" s="147" t="s">
        <v>57</v>
      </c>
      <c r="B34" s="148">
        <v>68974</v>
      </c>
      <c r="C34" s="148">
        <v>12093</v>
      </c>
      <c r="D34" s="148">
        <v>56881</v>
      </c>
      <c r="E34" s="148"/>
      <c r="F34" s="148">
        <v>586487</v>
      </c>
      <c r="G34" s="148">
        <v>169504</v>
      </c>
      <c r="H34" s="149">
        <v>416983</v>
      </c>
    </row>
    <row r="35" spans="1:8" x14ac:dyDescent="0.25">
      <c r="A35" s="150" t="s">
        <v>55</v>
      </c>
      <c r="B35" s="151">
        <v>21590</v>
      </c>
      <c r="C35" s="151">
        <v>19003</v>
      </c>
      <c r="D35" s="151">
        <v>2587</v>
      </c>
      <c r="E35" s="151"/>
      <c r="F35" s="151">
        <v>62117</v>
      </c>
      <c r="G35" s="151">
        <v>32817</v>
      </c>
      <c r="H35" s="152">
        <v>29300</v>
      </c>
    </row>
    <row r="36" spans="1:8" x14ac:dyDescent="0.25">
      <c r="A36" s="147" t="s">
        <v>56</v>
      </c>
      <c r="B36" s="148">
        <v>227544</v>
      </c>
      <c r="C36" s="148">
        <v>58517</v>
      </c>
      <c r="D36" s="148">
        <v>169027</v>
      </c>
      <c r="E36" s="148"/>
      <c r="F36" s="148">
        <v>419475</v>
      </c>
      <c r="G36" s="148">
        <v>176955</v>
      </c>
      <c r="H36" s="149">
        <v>242520</v>
      </c>
    </row>
    <row r="37" spans="1:8" x14ac:dyDescent="0.25">
      <c r="A37" s="150" t="s">
        <v>67</v>
      </c>
      <c r="B37" s="151">
        <v>471697</v>
      </c>
      <c r="C37" s="151">
        <v>159560</v>
      </c>
      <c r="D37" s="151">
        <v>312137</v>
      </c>
      <c r="E37" s="151"/>
      <c r="F37" s="151">
        <v>1247006</v>
      </c>
      <c r="G37" s="151">
        <v>655300</v>
      </c>
      <c r="H37" s="152">
        <v>591706</v>
      </c>
    </row>
    <row r="38" spans="1:8" x14ac:dyDescent="0.25">
      <c r="A38" s="147" t="s">
        <v>36</v>
      </c>
      <c r="B38" s="148">
        <v>3686</v>
      </c>
      <c r="C38" s="148">
        <v>3686</v>
      </c>
      <c r="D38" s="148">
        <v>0</v>
      </c>
      <c r="E38" s="148"/>
      <c r="F38" s="148">
        <v>11108</v>
      </c>
      <c r="G38" s="148">
        <v>10378</v>
      </c>
      <c r="H38" s="149">
        <v>730</v>
      </c>
    </row>
    <row r="39" spans="1:8" x14ac:dyDescent="0.25">
      <c r="A39" s="150" t="s">
        <v>43</v>
      </c>
      <c r="B39" s="151">
        <v>10970</v>
      </c>
      <c r="C39" s="151">
        <v>10336</v>
      </c>
      <c r="D39" s="151">
        <v>634</v>
      </c>
      <c r="E39" s="151"/>
      <c r="F39" s="151">
        <v>57790</v>
      </c>
      <c r="G39" s="151">
        <v>35731</v>
      </c>
      <c r="H39" s="152">
        <v>22059</v>
      </c>
    </row>
    <row r="40" spans="1:8" x14ac:dyDescent="0.25">
      <c r="A40" s="147" t="s">
        <v>91</v>
      </c>
      <c r="B40" s="148">
        <v>0</v>
      </c>
      <c r="C40" s="148">
        <v>0</v>
      </c>
      <c r="D40" s="148">
        <v>0</v>
      </c>
      <c r="E40" s="148"/>
      <c r="F40" s="148">
        <v>25724</v>
      </c>
      <c r="G40" s="148">
        <v>17052</v>
      </c>
      <c r="H40" s="149">
        <v>8672</v>
      </c>
    </row>
    <row r="41" spans="1:8" x14ac:dyDescent="0.25">
      <c r="A41" s="150" t="s">
        <v>92</v>
      </c>
      <c r="B41" s="151">
        <v>0</v>
      </c>
      <c r="C41" s="151">
        <v>0</v>
      </c>
      <c r="D41" s="151">
        <v>0</v>
      </c>
      <c r="E41" s="151"/>
      <c r="F41" s="151">
        <v>9802</v>
      </c>
      <c r="G41" s="151">
        <v>4206</v>
      </c>
      <c r="H41" s="152">
        <v>5596</v>
      </c>
    </row>
    <row r="42" spans="1:8" x14ac:dyDescent="0.25">
      <c r="A42" s="147" t="s">
        <v>93</v>
      </c>
      <c r="B42" s="148">
        <v>0</v>
      </c>
      <c r="C42" s="148">
        <v>0</v>
      </c>
      <c r="D42" s="148">
        <v>0</v>
      </c>
      <c r="E42" s="148"/>
      <c r="F42" s="148">
        <v>660</v>
      </c>
      <c r="G42" s="148">
        <v>660</v>
      </c>
      <c r="H42" s="149">
        <v>0</v>
      </c>
    </row>
    <row r="43" spans="1:8" x14ac:dyDescent="0.25">
      <c r="A43" s="150" t="s">
        <v>94</v>
      </c>
      <c r="B43" s="151">
        <v>0</v>
      </c>
      <c r="C43" s="151">
        <v>0</v>
      </c>
      <c r="D43" s="151">
        <v>0</v>
      </c>
      <c r="E43" s="151"/>
      <c r="F43" s="151">
        <v>1352</v>
      </c>
      <c r="G43" s="151">
        <v>1004</v>
      </c>
      <c r="H43" s="152">
        <v>348</v>
      </c>
    </row>
    <row r="44" spans="1:8" x14ac:dyDescent="0.25">
      <c r="A44" s="147" t="s">
        <v>95</v>
      </c>
      <c r="B44" s="148">
        <v>9833</v>
      </c>
      <c r="C44" s="148">
        <v>0</v>
      </c>
      <c r="D44" s="148">
        <v>9833</v>
      </c>
      <c r="E44" s="148"/>
      <c r="F44" s="148">
        <v>2480</v>
      </c>
      <c r="G44" s="148">
        <v>2319</v>
      </c>
      <c r="H44" s="149">
        <v>161</v>
      </c>
    </row>
    <row r="45" spans="1:8" x14ac:dyDescent="0.25">
      <c r="A45" s="150" t="s">
        <v>96</v>
      </c>
      <c r="B45" s="151">
        <v>230</v>
      </c>
      <c r="C45" s="151">
        <v>230</v>
      </c>
      <c r="D45" s="151">
        <v>0</v>
      </c>
      <c r="E45" s="151"/>
      <c r="F45" s="151">
        <v>2596</v>
      </c>
      <c r="G45" s="151">
        <v>2476</v>
      </c>
      <c r="H45" s="152">
        <v>120</v>
      </c>
    </row>
    <row r="46" spans="1:8" x14ac:dyDescent="0.25">
      <c r="A46" s="147" t="s">
        <v>97</v>
      </c>
      <c r="B46" s="148">
        <v>1925</v>
      </c>
      <c r="C46" s="148">
        <v>1925</v>
      </c>
      <c r="D46" s="148">
        <v>0</v>
      </c>
      <c r="E46" s="148"/>
      <c r="F46" s="148">
        <v>1306</v>
      </c>
      <c r="G46" s="148">
        <v>1306</v>
      </c>
      <c r="H46" s="149">
        <v>0</v>
      </c>
    </row>
    <row r="47" spans="1:8" x14ac:dyDescent="0.25">
      <c r="A47" s="153"/>
      <c r="B47" s="154"/>
      <c r="C47" s="154"/>
      <c r="D47" s="154"/>
      <c r="E47" s="154"/>
      <c r="F47" s="154"/>
      <c r="G47" s="154"/>
      <c r="H47" s="155"/>
    </row>
    <row r="48" spans="1:8" x14ac:dyDescent="0.25">
      <c r="A48" s="156" t="s">
        <v>0</v>
      </c>
      <c r="B48" s="157">
        <v>4484396</v>
      </c>
      <c r="C48" s="157">
        <v>983508</v>
      </c>
      <c r="D48" s="157">
        <v>3500888</v>
      </c>
      <c r="E48" s="157"/>
      <c r="F48" s="157">
        <v>11931859</v>
      </c>
      <c r="G48" s="157">
        <v>4397848</v>
      </c>
      <c r="H48" s="158">
        <v>7534011</v>
      </c>
    </row>
    <row r="50" spans="1:8" ht="5.0999999999999996" customHeight="1" x14ac:dyDescent="0.25">
      <c r="A50" s="159"/>
      <c r="B50" s="159"/>
      <c r="C50" s="159"/>
      <c r="D50" s="159"/>
      <c r="E50" s="159"/>
      <c r="F50" s="159"/>
      <c r="G50" s="159"/>
      <c r="H50" s="160"/>
    </row>
    <row r="51" spans="1:8" x14ac:dyDescent="0.25">
      <c r="A51" s="217" t="s">
        <v>141</v>
      </c>
      <c r="B51" s="139"/>
      <c r="C51" s="139"/>
      <c r="D51" s="139"/>
      <c r="E51" s="139"/>
      <c r="F51" s="139"/>
      <c r="G51" s="139"/>
      <c r="H51" s="163"/>
    </row>
    <row r="52" spans="1:8" x14ac:dyDescent="0.25">
      <c r="A52" s="130" t="s">
        <v>63</v>
      </c>
      <c r="B52" s="139"/>
      <c r="C52" s="139"/>
      <c r="D52" s="139"/>
      <c r="E52" s="139"/>
      <c r="F52" s="139"/>
      <c r="G52" s="139"/>
      <c r="H52" s="163"/>
    </row>
    <row r="53" spans="1:8" x14ac:dyDescent="0.25">
      <c r="A53" s="291" t="s">
        <v>175</v>
      </c>
      <c r="B53" s="139"/>
      <c r="C53" s="139"/>
      <c r="D53" s="139"/>
      <c r="E53" s="139"/>
      <c r="F53" s="139"/>
      <c r="G53" s="139"/>
      <c r="H53" s="163"/>
    </row>
    <row r="54" spans="1:8" ht="5.0999999999999996" customHeight="1" x14ac:dyDescent="0.25">
      <c r="A54" s="164"/>
      <c r="B54" s="164"/>
      <c r="C54" s="164"/>
      <c r="D54" s="164"/>
      <c r="E54" s="164"/>
      <c r="F54" s="164"/>
      <c r="G54" s="164"/>
      <c r="H54" s="165"/>
    </row>
  </sheetData>
  <mergeCells count="9">
    <mergeCell ref="G11:H11"/>
    <mergeCell ref="A12:A13"/>
    <mergeCell ref="B12:D12"/>
    <mergeCell ref="F12:H12"/>
    <mergeCell ref="A3:I4"/>
    <mergeCell ref="A6:I6"/>
    <mergeCell ref="A7:I7"/>
    <mergeCell ref="A8:I8"/>
    <mergeCell ref="H10:I10"/>
  </mergeCells>
  <hyperlinks>
    <hyperlink ref="H10:I10" location="Índice!A1" display="volver a índice"/>
  </hyperlinks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/>
  <dimension ref="A1:L54"/>
  <sheetViews>
    <sheetView showGridLines="0" zoomScaleNormal="100" workbookViewId="0"/>
  </sheetViews>
  <sheetFormatPr baseColWidth="10" defaultRowHeight="14.25" x14ac:dyDescent="0.25"/>
  <cols>
    <col min="1" max="1" width="18.7109375" style="140" customWidth="1"/>
    <col min="2" max="4" width="11.42578125" style="140"/>
    <col min="5" max="5" width="3.140625" style="140" customWidth="1"/>
    <col min="6" max="16384" width="11.42578125" style="140"/>
  </cols>
  <sheetData>
    <row r="1" spans="1:12" s="72" customFormat="1" ht="60" customHeight="1" x14ac:dyDescent="0.25">
      <c r="A1" s="71"/>
      <c r="B1" s="71"/>
      <c r="C1" s="71"/>
      <c r="D1" s="71"/>
      <c r="E1" s="71"/>
      <c r="F1" s="71"/>
      <c r="G1" s="71"/>
      <c r="H1" s="71"/>
      <c r="I1" s="71"/>
      <c r="J1" s="71"/>
      <c r="K1" s="76"/>
      <c r="L1" s="76"/>
    </row>
    <row r="2" spans="1:12" s="72" customFormat="1" ht="14.1" customHeight="1" x14ac:dyDescent="0.25">
      <c r="A2" s="71"/>
      <c r="B2" s="71"/>
      <c r="C2" s="71"/>
      <c r="D2" s="71"/>
      <c r="E2" s="71"/>
      <c r="F2" s="71"/>
      <c r="G2" s="71"/>
      <c r="H2" s="71"/>
      <c r="I2" s="71"/>
      <c r="J2" s="71"/>
      <c r="K2" s="76"/>
      <c r="L2" s="76"/>
    </row>
    <row r="3" spans="1:12" s="72" customFormat="1" ht="14.1" customHeight="1" x14ac:dyDescent="0.25">
      <c r="A3" s="318" t="s">
        <v>135</v>
      </c>
      <c r="B3" s="318"/>
      <c r="C3" s="318"/>
      <c r="D3" s="318"/>
      <c r="E3" s="318"/>
      <c r="F3" s="318"/>
      <c r="G3" s="318"/>
      <c r="H3" s="318"/>
      <c r="I3" s="319"/>
    </row>
    <row r="4" spans="1:12" s="72" customFormat="1" ht="18" customHeight="1" x14ac:dyDescent="0.25">
      <c r="A4" s="320"/>
      <c r="B4" s="320"/>
      <c r="C4" s="320"/>
      <c r="D4" s="320"/>
      <c r="E4" s="320"/>
      <c r="F4" s="320"/>
      <c r="G4" s="320"/>
      <c r="H4" s="320"/>
      <c r="I4" s="321"/>
    </row>
    <row r="5" spans="1:12" s="72" customFormat="1" ht="7.5" customHeight="1" x14ac:dyDescent="0.25">
      <c r="A5" s="176"/>
      <c r="B5" s="177"/>
      <c r="C5" s="177"/>
      <c r="D5" s="177"/>
      <c r="E5" s="177"/>
      <c r="F5" s="177"/>
      <c r="G5" s="177"/>
      <c r="H5" s="177"/>
      <c r="I5" s="178"/>
    </row>
    <row r="6" spans="1:12" s="72" customFormat="1" ht="14.1" customHeight="1" x14ac:dyDescent="0.25">
      <c r="A6" s="322" t="s">
        <v>200</v>
      </c>
      <c r="B6" s="323"/>
      <c r="C6" s="323"/>
      <c r="D6" s="323"/>
      <c r="E6" s="323"/>
      <c r="F6" s="323"/>
      <c r="G6" s="323"/>
      <c r="H6" s="323"/>
      <c r="I6" s="324"/>
    </row>
    <row r="7" spans="1:12" s="72" customFormat="1" ht="14.1" customHeight="1" x14ac:dyDescent="0.25">
      <c r="A7" s="322" t="s">
        <v>2</v>
      </c>
      <c r="B7" s="323"/>
      <c r="C7" s="323"/>
      <c r="D7" s="323"/>
      <c r="E7" s="323"/>
      <c r="F7" s="323"/>
      <c r="G7" s="323"/>
      <c r="H7" s="323"/>
      <c r="I7" s="324"/>
    </row>
    <row r="8" spans="1:12" s="72" customFormat="1" ht="14.1" customHeight="1" x14ac:dyDescent="0.25">
      <c r="A8" s="322" t="s">
        <v>188</v>
      </c>
      <c r="B8" s="323"/>
      <c r="C8" s="323"/>
      <c r="D8" s="323"/>
      <c r="E8" s="323"/>
      <c r="F8" s="323"/>
      <c r="G8" s="323"/>
      <c r="H8" s="323"/>
      <c r="I8" s="324"/>
    </row>
    <row r="9" spans="1:12" s="72" customFormat="1" ht="7.5" customHeight="1" x14ac:dyDescent="0.25">
      <c r="A9" s="73"/>
      <c r="B9" s="74"/>
      <c r="C9" s="74"/>
      <c r="D9" s="74"/>
      <c r="E9" s="74"/>
      <c r="F9" s="74"/>
      <c r="G9" s="74"/>
      <c r="H9" s="74"/>
      <c r="I9" s="75"/>
    </row>
    <row r="10" spans="1:12" ht="12.75" customHeight="1" x14ac:dyDescent="0.25">
      <c r="A10" s="139"/>
      <c r="B10" s="139"/>
      <c r="C10" s="139"/>
      <c r="D10" s="139"/>
      <c r="E10" s="139"/>
      <c r="F10" s="139"/>
      <c r="G10" s="139"/>
      <c r="H10" s="325" t="s">
        <v>137</v>
      </c>
      <c r="I10" s="325"/>
      <c r="J10" s="293"/>
    </row>
    <row r="11" spans="1:12" ht="12.75" customHeight="1" x14ac:dyDescent="0.25">
      <c r="A11" s="141"/>
      <c r="B11" s="142"/>
      <c r="C11" s="142"/>
      <c r="D11" s="142"/>
      <c r="E11" s="142"/>
      <c r="F11" s="142"/>
      <c r="G11" s="378" t="s">
        <v>34</v>
      </c>
      <c r="H11" s="378"/>
    </row>
    <row r="12" spans="1:12" x14ac:dyDescent="0.25">
      <c r="A12" s="353" t="s">
        <v>4</v>
      </c>
      <c r="B12" s="356" t="s">
        <v>22</v>
      </c>
      <c r="C12" s="362"/>
      <c r="D12" s="362"/>
      <c r="E12" s="143"/>
      <c r="F12" s="362" t="s">
        <v>28</v>
      </c>
      <c r="G12" s="362"/>
      <c r="H12" s="364"/>
    </row>
    <row r="13" spans="1:12" x14ac:dyDescent="0.25">
      <c r="A13" s="355"/>
      <c r="B13" s="144" t="s">
        <v>0</v>
      </c>
      <c r="C13" s="144" t="s">
        <v>23</v>
      </c>
      <c r="D13" s="144" t="s">
        <v>24</v>
      </c>
      <c r="E13" s="145"/>
      <c r="F13" s="144" t="s">
        <v>0</v>
      </c>
      <c r="G13" s="144" t="s">
        <v>23</v>
      </c>
      <c r="H13" s="146" t="s">
        <v>24</v>
      </c>
    </row>
    <row r="14" spans="1:12" x14ac:dyDescent="0.25">
      <c r="A14" s="184" t="s">
        <v>35</v>
      </c>
      <c r="B14" s="218">
        <v>4893</v>
      </c>
      <c r="C14" s="148">
        <v>736</v>
      </c>
      <c r="D14" s="148">
        <v>4157</v>
      </c>
      <c r="E14" s="148"/>
      <c r="F14" s="148">
        <v>24477</v>
      </c>
      <c r="G14" s="148">
        <v>3789</v>
      </c>
      <c r="H14" s="149">
        <v>20688</v>
      </c>
    </row>
    <row r="15" spans="1:12" x14ac:dyDescent="0.25">
      <c r="A15" s="186" t="s">
        <v>37</v>
      </c>
      <c r="B15" s="151">
        <v>9809</v>
      </c>
      <c r="C15" s="151">
        <v>917</v>
      </c>
      <c r="D15" s="151">
        <v>8892</v>
      </c>
      <c r="E15" s="151"/>
      <c r="F15" s="151">
        <v>3736</v>
      </c>
      <c r="G15" s="151">
        <v>860</v>
      </c>
      <c r="H15" s="152">
        <v>2876</v>
      </c>
    </row>
    <row r="16" spans="1:12" x14ac:dyDescent="0.25">
      <c r="A16" s="184" t="s">
        <v>90</v>
      </c>
      <c r="B16" s="148">
        <v>16207</v>
      </c>
      <c r="C16" s="148">
        <v>1735</v>
      </c>
      <c r="D16" s="148">
        <v>14472</v>
      </c>
      <c r="E16" s="148"/>
      <c r="F16" s="148">
        <v>13141</v>
      </c>
      <c r="G16" s="148">
        <v>1333</v>
      </c>
      <c r="H16" s="149">
        <v>11808</v>
      </c>
    </row>
    <row r="17" spans="1:8" x14ac:dyDescent="0.25">
      <c r="A17" s="186" t="s">
        <v>38</v>
      </c>
      <c r="B17" s="151">
        <v>3990</v>
      </c>
      <c r="C17" s="151">
        <v>71</v>
      </c>
      <c r="D17" s="151">
        <v>3919</v>
      </c>
      <c r="E17" s="151"/>
      <c r="F17" s="151">
        <v>2521</v>
      </c>
      <c r="G17" s="151">
        <v>861</v>
      </c>
      <c r="H17" s="152">
        <v>1660</v>
      </c>
    </row>
    <row r="18" spans="1:8" x14ac:dyDescent="0.25">
      <c r="A18" s="184" t="s">
        <v>39</v>
      </c>
      <c r="B18" s="148">
        <v>1110</v>
      </c>
      <c r="C18" s="148">
        <v>437</v>
      </c>
      <c r="D18" s="148">
        <v>673</v>
      </c>
      <c r="E18" s="148"/>
      <c r="F18" s="148">
        <v>5898</v>
      </c>
      <c r="G18" s="148">
        <v>2756</v>
      </c>
      <c r="H18" s="149">
        <v>3142</v>
      </c>
    </row>
    <row r="19" spans="1:8" x14ac:dyDescent="0.25">
      <c r="A19" s="186" t="s">
        <v>40</v>
      </c>
      <c r="B19" s="151">
        <v>296</v>
      </c>
      <c r="C19" s="151">
        <v>129</v>
      </c>
      <c r="D19" s="151">
        <v>167</v>
      </c>
      <c r="E19" s="151"/>
      <c r="F19" s="151">
        <v>2276</v>
      </c>
      <c r="G19" s="151">
        <v>704</v>
      </c>
      <c r="H19" s="152">
        <v>1572</v>
      </c>
    </row>
    <row r="20" spans="1:8" x14ac:dyDescent="0.25">
      <c r="A20" s="184" t="s">
        <v>41</v>
      </c>
      <c r="B20" s="148">
        <v>115</v>
      </c>
      <c r="C20" s="148">
        <v>115</v>
      </c>
      <c r="D20" s="148">
        <v>0</v>
      </c>
      <c r="E20" s="148"/>
      <c r="F20" s="148">
        <v>215</v>
      </c>
      <c r="G20" s="148">
        <v>210</v>
      </c>
      <c r="H20" s="149">
        <v>5</v>
      </c>
    </row>
    <row r="21" spans="1:8" x14ac:dyDescent="0.25">
      <c r="A21" s="186" t="s">
        <v>42</v>
      </c>
      <c r="B21" s="151">
        <v>783</v>
      </c>
      <c r="C21" s="151">
        <v>123</v>
      </c>
      <c r="D21" s="151">
        <v>660</v>
      </c>
      <c r="E21" s="151"/>
      <c r="F21" s="151">
        <v>2185</v>
      </c>
      <c r="G21" s="151">
        <v>1171</v>
      </c>
      <c r="H21" s="152">
        <v>1014</v>
      </c>
    </row>
    <row r="22" spans="1:8" x14ac:dyDescent="0.25">
      <c r="A22" s="184" t="s">
        <v>44</v>
      </c>
      <c r="B22" s="148">
        <v>572</v>
      </c>
      <c r="C22" s="148">
        <v>472</v>
      </c>
      <c r="D22" s="148">
        <v>100</v>
      </c>
      <c r="E22" s="148"/>
      <c r="F22" s="148">
        <v>649</v>
      </c>
      <c r="G22" s="148">
        <v>299</v>
      </c>
      <c r="H22" s="149">
        <v>350</v>
      </c>
    </row>
    <row r="23" spans="1:8" x14ac:dyDescent="0.25">
      <c r="A23" s="186" t="s">
        <v>45</v>
      </c>
      <c r="B23" s="151">
        <v>1351</v>
      </c>
      <c r="C23" s="151">
        <v>669</v>
      </c>
      <c r="D23" s="151">
        <v>682</v>
      </c>
      <c r="E23" s="151"/>
      <c r="F23" s="151">
        <v>1061</v>
      </c>
      <c r="G23" s="151">
        <v>618</v>
      </c>
      <c r="H23" s="152">
        <v>443</v>
      </c>
    </row>
    <row r="24" spans="1:8" x14ac:dyDescent="0.25">
      <c r="A24" s="184" t="s">
        <v>46</v>
      </c>
      <c r="B24" s="148">
        <v>8884</v>
      </c>
      <c r="C24" s="148">
        <v>416</v>
      </c>
      <c r="D24" s="148">
        <v>8468</v>
      </c>
      <c r="E24" s="148"/>
      <c r="F24" s="148">
        <v>14664</v>
      </c>
      <c r="G24" s="148">
        <v>4981</v>
      </c>
      <c r="H24" s="149">
        <v>9683</v>
      </c>
    </row>
    <row r="25" spans="1:8" x14ac:dyDescent="0.25">
      <c r="A25" s="186" t="s">
        <v>47</v>
      </c>
      <c r="B25" s="151">
        <v>0</v>
      </c>
      <c r="C25" s="151">
        <v>0</v>
      </c>
      <c r="D25" s="151">
        <v>0</v>
      </c>
      <c r="E25" s="151"/>
      <c r="F25" s="151">
        <v>165</v>
      </c>
      <c r="G25" s="151">
        <v>119</v>
      </c>
      <c r="H25" s="152">
        <v>46</v>
      </c>
    </row>
    <row r="26" spans="1:8" x14ac:dyDescent="0.25">
      <c r="A26" s="184" t="s">
        <v>48</v>
      </c>
      <c r="B26" s="148">
        <v>1566</v>
      </c>
      <c r="C26" s="148">
        <v>802</v>
      </c>
      <c r="D26" s="148">
        <v>764</v>
      </c>
      <c r="E26" s="148"/>
      <c r="F26" s="148">
        <v>1853</v>
      </c>
      <c r="G26" s="148">
        <v>1123</v>
      </c>
      <c r="H26" s="149">
        <v>730</v>
      </c>
    </row>
    <row r="27" spans="1:8" x14ac:dyDescent="0.25">
      <c r="A27" s="186" t="s">
        <v>49</v>
      </c>
      <c r="B27" s="151">
        <v>127</v>
      </c>
      <c r="C27" s="151">
        <v>127</v>
      </c>
      <c r="D27" s="151">
        <v>0</v>
      </c>
      <c r="E27" s="151"/>
      <c r="F27" s="151">
        <v>150</v>
      </c>
      <c r="G27" s="151">
        <v>85</v>
      </c>
      <c r="H27" s="152">
        <v>65</v>
      </c>
    </row>
    <row r="28" spans="1:8" x14ac:dyDescent="0.25">
      <c r="A28" s="184" t="s">
        <v>50</v>
      </c>
      <c r="B28" s="148">
        <v>373</v>
      </c>
      <c r="C28" s="148">
        <v>13</v>
      </c>
      <c r="D28" s="148">
        <v>360</v>
      </c>
      <c r="E28" s="148"/>
      <c r="F28" s="148">
        <v>942</v>
      </c>
      <c r="G28" s="148">
        <v>393</v>
      </c>
      <c r="H28" s="149">
        <v>549</v>
      </c>
    </row>
    <row r="29" spans="1:8" x14ac:dyDescent="0.25">
      <c r="A29" s="186" t="s">
        <v>51</v>
      </c>
      <c r="B29" s="151">
        <v>396</v>
      </c>
      <c r="C29" s="151">
        <v>180</v>
      </c>
      <c r="D29" s="151">
        <v>216</v>
      </c>
      <c r="E29" s="151"/>
      <c r="F29" s="151">
        <v>2140</v>
      </c>
      <c r="G29" s="151">
        <v>1302</v>
      </c>
      <c r="H29" s="152">
        <v>838</v>
      </c>
    </row>
    <row r="30" spans="1:8" x14ac:dyDescent="0.25">
      <c r="A30" s="184" t="s">
        <v>52</v>
      </c>
      <c r="B30" s="148">
        <v>201</v>
      </c>
      <c r="C30" s="148">
        <v>196</v>
      </c>
      <c r="D30" s="148">
        <v>5</v>
      </c>
      <c r="E30" s="148"/>
      <c r="F30" s="148">
        <v>2516</v>
      </c>
      <c r="G30" s="148">
        <v>1104</v>
      </c>
      <c r="H30" s="149">
        <v>1412</v>
      </c>
    </row>
    <row r="31" spans="1:8" x14ac:dyDescent="0.25">
      <c r="A31" s="186" t="s">
        <v>59</v>
      </c>
      <c r="B31" s="151">
        <v>1905</v>
      </c>
      <c r="C31" s="151">
        <v>677</v>
      </c>
      <c r="D31" s="151">
        <v>1228</v>
      </c>
      <c r="E31" s="151"/>
      <c r="F31" s="151">
        <v>2267</v>
      </c>
      <c r="G31" s="151">
        <v>1211</v>
      </c>
      <c r="H31" s="152">
        <v>1056</v>
      </c>
    </row>
    <row r="32" spans="1:8" x14ac:dyDescent="0.25">
      <c r="A32" s="184" t="s">
        <v>53</v>
      </c>
      <c r="B32" s="148">
        <v>1615</v>
      </c>
      <c r="C32" s="148">
        <v>257</v>
      </c>
      <c r="D32" s="148">
        <v>1358</v>
      </c>
      <c r="E32" s="148"/>
      <c r="F32" s="148">
        <v>2210</v>
      </c>
      <c r="G32" s="148">
        <v>1437</v>
      </c>
      <c r="H32" s="149">
        <v>773</v>
      </c>
    </row>
    <row r="33" spans="1:8" x14ac:dyDescent="0.25">
      <c r="A33" s="186" t="s">
        <v>54</v>
      </c>
      <c r="B33" s="151">
        <v>4365</v>
      </c>
      <c r="C33" s="151">
        <v>2075</v>
      </c>
      <c r="D33" s="151">
        <v>2290</v>
      </c>
      <c r="E33" s="151"/>
      <c r="F33" s="151">
        <v>4251</v>
      </c>
      <c r="G33" s="151">
        <v>1632</v>
      </c>
      <c r="H33" s="152">
        <v>2619</v>
      </c>
    </row>
    <row r="34" spans="1:8" x14ac:dyDescent="0.25">
      <c r="A34" s="184" t="s">
        <v>57</v>
      </c>
      <c r="B34" s="148">
        <v>910</v>
      </c>
      <c r="C34" s="148">
        <v>147</v>
      </c>
      <c r="D34" s="148">
        <v>763</v>
      </c>
      <c r="E34" s="148"/>
      <c r="F34" s="148">
        <v>5096</v>
      </c>
      <c r="G34" s="148">
        <v>1351</v>
      </c>
      <c r="H34" s="149">
        <v>3745</v>
      </c>
    </row>
    <row r="35" spans="1:8" x14ac:dyDescent="0.25">
      <c r="A35" s="186" t="s">
        <v>55</v>
      </c>
      <c r="B35" s="151">
        <v>478</v>
      </c>
      <c r="C35" s="151">
        <v>430</v>
      </c>
      <c r="D35" s="151">
        <v>48</v>
      </c>
      <c r="E35" s="151"/>
      <c r="F35" s="151">
        <v>633</v>
      </c>
      <c r="G35" s="151">
        <v>347</v>
      </c>
      <c r="H35" s="152">
        <v>286</v>
      </c>
    </row>
    <row r="36" spans="1:8" x14ac:dyDescent="0.25">
      <c r="A36" s="184" t="s">
        <v>56</v>
      </c>
      <c r="B36" s="148">
        <v>3696</v>
      </c>
      <c r="C36" s="148">
        <v>815</v>
      </c>
      <c r="D36" s="148">
        <v>2881</v>
      </c>
      <c r="E36" s="148"/>
      <c r="F36" s="148">
        <v>3473</v>
      </c>
      <c r="G36" s="148">
        <v>1679</v>
      </c>
      <c r="H36" s="149">
        <v>1794</v>
      </c>
    </row>
    <row r="37" spans="1:8" x14ac:dyDescent="0.25">
      <c r="A37" s="186" t="s">
        <v>67</v>
      </c>
      <c r="B37" s="151">
        <v>7200</v>
      </c>
      <c r="C37" s="151">
        <v>2848</v>
      </c>
      <c r="D37" s="151">
        <v>4352</v>
      </c>
      <c r="E37" s="151"/>
      <c r="F37" s="151">
        <v>10223</v>
      </c>
      <c r="G37" s="151">
        <v>5393</v>
      </c>
      <c r="H37" s="152">
        <v>4830</v>
      </c>
    </row>
    <row r="38" spans="1:8" x14ac:dyDescent="0.25">
      <c r="A38" s="184" t="s">
        <v>36</v>
      </c>
      <c r="B38" s="148">
        <v>53</v>
      </c>
      <c r="C38" s="148">
        <v>53</v>
      </c>
      <c r="D38" s="148">
        <v>0</v>
      </c>
      <c r="E38" s="148"/>
      <c r="F38" s="148">
        <v>93</v>
      </c>
      <c r="G38" s="148">
        <v>82</v>
      </c>
      <c r="H38" s="149">
        <v>11</v>
      </c>
    </row>
    <row r="39" spans="1:8" x14ac:dyDescent="0.25">
      <c r="A39" s="186" t="s">
        <v>43</v>
      </c>
      <c r="B39" s="151">
        <v>220</v>
      </c>
      <c r="C39" s="151">
        <v>214</v>
      </c>
      <c r="D39" s="151">
        <v>6</v>
      </c>
      <c r="E39" s="151"/>
      <c r="F39" s="151">
        <v>301</v>
      </c>
      <c r="G39" s="151">
        <v>287</v>
      </c>
      <c r="H39" s="152">
        <v>14</v>
      </c>
    </row>
    <row r="40" spans="1:8" x14ac:dyDescent="0.25">
      <c r="A40" s="184" t="s">
        <v>91</v>
      </c>
      <c r="B40" s="148">
        <v>0</v>
      </c>
      <c r="C40" s="148">
        <v>0</v>
      </c>
      <c r="D40" s="148">
        <v>0</v>
      </c>
      <c r="E40" s="148"/>
      <c r="F40" s="148">
        <v>236</v>
      </c>
      <c r="G40" s="148">
        <v>119</v>
      </c>
      <c r="H40" s="149">
        <v>117</v>
      </c>
    </row>
    <row r="41" spans="1:8" x14ac:dyDescent="0.25">
      <c r="A41" s="186" t="s">
        <v>92</v>
      </c>
      <c r="B41" s="151">
        <v>0</v>
      </c>
      <c r="C41" s="151">
        <v>0</v>
      </c>
      <c r="D41" s="151">
        <v>0</v>
      </c>
      <c r="E41" s="151"/>
      <c r="F41" s="151">
        <v>90</v>
      </c>
      <c r="G41" s="151">
        <v>21</v>
      </c>
      <c r="H41" s="152">
        <v>69</v>
      </c>
    </row>
    <row r="42" spans="1:8" x14ac:dyDescent="0.25">
      <c r="A42" s="184" t="s">
        <v>93</v>
      </c>
      <c r="B42" s="148">
        <v>0</v>
      </c>
      <c r="C42" s="148">
        <v>0</v>
      </c>
      <c r="D42" s="148">
        <v>0</v>
      </c>
      <c r="E42" s="148"/>
      <c r="F42" s="148">
        <v>4</v>
      </c>
      <c r="G42" s="148">
        <v>4</v>
      </c>
      <c r="H42" s="149">
        <v>0</v>
      </c>
    </row>
    <row r="43" spans="1:8" x14ac:dyDescent="0.25">
      <c r="A43" s="186" t="s">
        <v>94</v>
      </c>
      <c r="B43" s="151">
        <v>0</v>
      </c>
      <c r="C43" s="151">
        <v>0</v>
      </c>
      <c r="D43" s="151">
        <v>0</v>
      </c>
      <c r="E43" s="151"/>
      <c r="F43" s="151">
        <v>16</v>
      </c>
      <c r="G43" s="151">
        <v>10</v>
      </c>
      <c r="H43" s="152">
        <v>6</v>
      </c>
    </row>
    <row r="44" spans="1:8" x14ac:dyDescent="0.25">
      <c r="A44" s="184" t="s">
        <v>95</v>
      </c>
      <c r="B44" s="148">
        <v>200</v>
      </c>
      <c r="C44" s="148">
        <v>0</v>
      </c>
      <c r="D44" s="148">
        <v>200</v>
      </c>
      <c r="E44" s="148"/>
      <c r="F44" s="148">
        <v>15</v>
      </c>
      <c r="G44" s="148">
        <v>13</v>
      </c>
      <c r="H44" s="149">
        <v>2</v>
      </c>
    </row>
    <row r="45" spans="1:8" x14ac:dyDescent="0.25">
      <c r="A45" s="186" t="s">
        <v>96</v>
      </c>
      <c r="B45" s="151">
        <v>3</v>
      </c>
      <c r="C45" s="151">
        <v>3</v>
      </c>
      <c r="D45" s="151">
        <v>0</v>
      </c>
      <c r="E45" s="151"/>
      <c r="F45" s="151">
        <v>25</v>
      </c>
      <c r="G45" s="151">
        <v>23</v>
      </c>
      <c r="H45" s="152">
        <v>2</v>
      </c>
    </row>
    <row r="46" spans="1:8" x14ac:dyDescent="0.25">
      <c r="A46" s="184" t="s">
        <v>97</v>
      </c>
      <c r="B46" s="148">
        <v>35</v>
      </c>
      <c r="C46" s="148">
        <v>35</v>
      </c>
      <c r="D46" s="148">
        <v>0</v>
      </c>
      <c r="E46" s="148"/>
      <c r="F46" s="148">
        <v>6</v>
      </c>
      <c r="G46" s="148">
        <v>6</v>
      </c>
      <c r="H46" s="149">
        <v>0</v>
      </c>
    </row>
    <row r="47" spans="1:8" x14ac:dyDescent="0.25">
      <c r="A47" s="153"/>
      <c r="B47" s="154"/>
      <c r="C47" s="154"/>
      <c r="D47" s="154"/>
      <c r="E47" s="154"/>
      <c r="F47" s="154"/>
      <c r="G47" s="154"/>
      <c r="H47" s="155"/>
    </row>
    <row r="48" spans="1:8" x14ac:dyDescent="0.25">
      <c r="A48" s="188" t="s">
        <v>0</v>
      </c>
      <c r="B48" s="157">
        <v>71353</v>
      </c>
      <c r="C48" s="157">
        <v>14692</v>
      </c>
      <c r="D48" s="157">
        <v>56661</v>
      </c>
      <c r="E48" s="157"/>
      <c r="F48" s="157">
        <v>107528</v>
      </c>
      <c r="G48" s="157">
        <v>35323</v>
      </c>
      <c r="H48" s="158">
        <v>72205</v>
      </c>
    </row>
    <row r="50" spans="1:8" ht="5.0999999999999996" customHeight="1" x14ac:dyDescent="0.25">
      <c r="A50" s="159"/>
      <c r="B50" s="159"/>
      <c r="C50" s="159"/>
      <c r="D50" s="159"/>
      <c r="E50" s="159"/>
      <c r="F50" s="159"/>
      <c r="G50" s="159"/>
      <c r="H50" s="160"/>
    </row>
    <row r="51" spans="1:8" x14ac:dyDescent="0.25">
      <c r="A51" s="217" t="s">
        <v>141</v>
      </c>
      <c r="B51" s="139"/>
      <c r="C51" s="139"/>
      <c r="D51" s="139"/>
      <c r="E51" s="139"/>
      <c r="F51" s="139"/>
      <c r="G51" s="139"/>
      <c r="H51" s="163"/>
    </row>
    <row r="52" spans="1:8" x14ac:dyDescent="0.25">
      <c r="A52" s="130" t="s">
        <v>63</v>
      </c>
      <c r="B52" s="139"/>
      <c r="C52" s="139"/>
      <c r="D52" s="139"/>
      <c r="E52" s="139"/>
      <c r="F52" s="139"/>
      <c r="G52" s="139"/>
      <c r="H52" s="163"/>
    </row>
    <row r="53" spans="1:8" x14ac:dyDescent="0.25">
      <c r="A53" s="291" t="s">
        <v>175</v>
      </c>
      <c r="B53" s="139"/>
      <c r="C53" s="139"/>
      <c r="D53" s="139"/>
      <c r="E53" s="139"/>
      <c r="F53" s="139"/>
      <c r="G53" s="139"/>
      <c r="H53" s="163"/>
    </row>
    <row r="54" spans="1:8" ht="5.0999999999999996" customHeight="1" x14ac:dyDescent="0.25">
      <c r="A54" s="164"/>
      <c r="B54" s="164"/>
      <c r="C54" s="164"/>
      <c r="D54" s="164"/>
      <c r="E54" s="164"/>
      <c r="F54" s="164"/>
      <c r="G54" s="164"/>
      <c r="H54" s="165"/>
    </row>
  </sheetData>
  <mergeCells count="9">
    <mergeCell ref="A12:A13"/>
    <mergeCell ref="B12:D12"/>
    <mergeCell ref="F12:H12"/>
    <mergeCell ref="H10:I10"/>
    <mergeCell ref="A3:I4"/>
    <mergeCell ref="A6:I6"/>
    <mergeCell ref="A7:I7"/>
    <mergeCell ref="A8:I8"/>
    <mergeCell ref="G11:H11"/>
  </mergeCells>
  <hyperlinks>
    <hyperlink ref="H10:I10" location="Índice!A1" display="volver a índice"/>
  </hyperlinks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2"/>
  <dimension ref="A1:Y58"/>
  <sheetViews>
    <sheetView showGridLines="0" zoomScaleNormal="100" workbookViewId="0"/>
  </sheetViews>
  <sheetFormatPr baseColWidth="10" defaultRowHeight="14.25" x14ac:dyDescent="0.25"/>
  <cols>
    <col min="1" max="1" width="27.140625" style="72" customWidth="1"/>
    <col min="2" max="4" width="11.42578125" style="72"/>
    <col min="5" max="5" width="5" style="72" customWidth="1"/>
    <col min="6" max="8" width="11.42578125" style="72"/>
    <col min="9" max="9" width="5.7109375" style="72" customWidth="1"/>
    <col min="10" max="16384" width="11.42578125" style="72"/>
  </cols>
  <sheetData>
    <row r="1" spans="1:15" ht="60" customHeight="1" x14ac:dyDescent="0.25">
      <c r="A1" s="71"/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</row>
    <row r="2" spans="1:15" ht="14.1" customHeight="1" x14ac:dyDescent="0.25">
      <c r="A2" s="71"/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</row>
    <row r="3" spans="1:15" ht="14.1" customHeight="1" x14ac:dyDescent="0.25">
      <c r="A3" s="318" t="s">
        <v>135</v>
      </c>
      <c r="B3" s="318"/>
      <c r="C3" s="318"/>
      <c r="D3" s="318"/>
      <c r="E3" s="318"/>
      <c r="F3" s="318"/>
      <c r="G3" s="318"/>
      <c r="H3" s="319"/>
    </row>
    <row r="4" spans="1:15" ht="18" customHeight="1" x14ac:dyDescent="0.25">
      <c r="A4" s="320"/>
      <c r="B4" s="320"/>
      <c r="C4" s="320"/>
      <c r="D4" s="320"/>
      <c r="E4" s="320"/>
      <c r="F4" s="320"/>
      <c r="G4" s="320"/>
      <c r="H4" s="321"/>
    </row>
    <row r="5" spans="1:15" ht="7.5" customHeight="1" x14ac:dyDescent="0.25">
      <c r="A5" s="176"/>
      <c r="B5" s="177"/>
      <c r="C5" s="177"/>
      <c r="D5" s="177"/>
      <c r="E5" s="177"/>
      <c r="F5" s="177"/>
      <c r="G5" s="177"/>
      <c r="H5" s="178"/>
    </row>
    <row r="6" spans="1:15" ht="14.1" customHeight="1" x14ac:dyDescent="0.25">
      <c r="A6" s="322" t="s">
        <v>201</v>
      </c>
      <c r="B6" s="323"/>
      <c r="C6" s="323"/>
      <c r="D6" s="323"/>
      <c r="E6" s="323"/>
      <c r="F6" s="323"/>
      <c r="G6" s="323"/>
      <c r="H6" s="324"/>
    </row>
    <row r="7" spans="1:15" ht="14.1" customHeight="1" x14ac:dyDescent="0.25">
      <c r="A7" s="322" t="s">
        <v>98</v>
      </c>
      <c r="B7" s="323"/>
      <c r="C7" s="323"/>
      <c r="D7" s="323"/>
      <c r="E7" s="323"/>
      <c r="F7" s="323"/>
      <c r="G7" s="323"/>
      <c r="H7" s="324"/>
    </row>
    <row r="8" spans="1:15" ht="14.1" customHeight="1" x14ac:dyDescent="0.25">
      <c r="A8" s="322" t="str">
        <f>'a6'!A8</f>
        <v>Mayo (2018 - 2019)</v>
      </c>
      <c r="B8" s="323"/>
      <c r="C8" s="323"/>
      <c r="D8" s="323"/>
      <c r="E8" s="323"/>
      <c r="F8" s="323"/>
      <c r="G8" s="323"/>
      <c r="H8" s="324"/>
    </row>
    <row r="9" spans="1:15" ht="7.5" customHeight="1" x14ac:dyDescent="0.25">
      <c r="A9" s="73"/>
      <c r="B9" s="74"/>
      <c r="C9" s="74"/>
      <c r="D9" s="74"/>
      <c r="E9" s="74"/>
      <c r="F9" s="74"/>
      <c r="G9" s="74"/>
      <c r="H9" s="75"/>
    </row>
    <row r="10" spans="1:15" ht="12.75" customHeight="1" x14ac:dyDescent="0.25">
      <c r="A10" s="76"/>
      <c r="B10" s="76"/>
      <c r="C10" s="76"/>
      <c r="D10" s="76"/>
      <c r="E10" s="76"/>
      <c r="F10" s="76"/>
      <c r="G10" s="325" t="s">
        <v>137</v>
      </c>
      <c r="H10" s="325"/>
      <c r="I10" s="76"/>
      <c r="J10" s="76"/>
      <c r="K10" s="293"/>
      <c r="L10" s="293"/>
    </row>
    <row r="11" spans="1:15" ht="12.75" customHeight="1" x14ac:dyDescent="0.25">
      <c r="A11" s="195"/>
      <c r="B11" s="196"/>
      <c r="C11" s="196"/>
      <c r="D11" s="196"/>
      <c r="E11" s="196"/>
      <c r="F11" s="196"/>
      <c r="G11" s="196"/>
      <c r="H11" s="196"/>
      <c r="I11" s="196"/>
      <c r="J11" s="196"/>
      <c r="K11" s="196"/>
      <c r="L11" s="196"/>
    </row>
    <row r="12" spans="1:15" s="194" customFormat="1" ht="12.75" customHeight="1" x14ac:dyDescent="0.25">
      <c r="A12" s="382" t="s">
        <v>25</v>
      </c>
      <c r="B12" s="331" t="s">
        <v>26</v>
      </c>
      <c r="C12" s="331"/>
      <c r="D12" s="331"/>
      <c r="E12" s="341"/>
      <c r="F12" s="331"/>
      <c r="G12" s="331"/>
      <c r="H12" s="331"/>
      <c r="I12" s="341"/>
      <c r="J12" s="331"/>
      <c r="K12" s="331"/>
      <c r="L12" s="332"/>
    </row>
    <row r="13" spans="1:15" s="194" customFormat="1" ht="21.75" customHeight="1" x14ac:dyDescent="0.25">
      <c r="A13" s="379"/>
      <c r="B13" s="331" t="s">
        <v>27</v>
      </c>
      <c r="C13" s="331"/>
      <c r="D13" s="331"/>
      <c r="E13" s="82"/>
      <c r="F13" s="331" t="s">
        <v>22</v>
      </c>
      <c r="G13" s="331"/>
      <c r="H13" s="331"/>
      <c r="I13" s="82"/>
      <c r="J13" s="331" t="s">
        <v>28</v>
      </c>
      <c r="K13" s="331"/>
      <c r="L13" s="332"/>
    </row>
    <row r="14" spans="1:15" s="194" customFormat="1" ht="24" x14ac:dyDescent="0.25">
      <c r="A14" s="330"/>
      <c r="B14" s="83" t="s">
        <v>29</v>
      </c>
      <c r="C14" s="83" t="s">
        <v>23</v>
      </c>
      <c r="D14" s="83" t="s">
        <v>24</v>
      </c>
      <c r="E14" s="197"/>
      <c r="F14" s="83" t="s">
        <v>29</v>
      </c>
      <c r="G14" s="83" t="s">
        <v>23</v>
      </c>
      <c r="H14" s="83" t="s">
        <v>24</v>
      </c>
      <c r="I14" s="197"/>
      <c r="J14" s="83" t="s">
        <v>29</v>
      </c>
      <c r="K14" s="83" t="s">
        <v>23</v>
      </c>
      <c r="L14" s="198" t="s">
        <v>24</v>
      </c>
    </row>
    <row r="15" spans="1:15" x14ac:dyDescent="0.25">
      <c r="A15" s="199" t="s">
        <v>214</v>
      </c>
      <c r="B15" s="200">
        <v>1309314</v>
      </c>
      <c r="C15" s="200">
        <v>408260</v>
      </c>
      <c r="D15" s="200">
        <v>901054</v>
      </c>
      <c r="E15" s="200"/>
      <c r="F15" s="201">
        <v>409800</v>
      </c>
      <c r="G15" s="201">
        <v>104232</v>
      </c>
      <c r="H15" s="201">
        <v>305568</v>
      </c>
      <c r="I15" s="94"/>
      <c r="J15" s="201">
        <v>899514</v>
      </c>
      <c r="K15" s="201">
        <v>304028</v>
      </c>
      <c r="L15" s="202">
        <v>595486</v>
      </c>
      <c r="N15" s="127"/>
      <c r="O15" s="127"/>
    </row>
    <row r="16" spans="1:15" x14ac:dyDescent="0.25">
      <c r="A16" s="203" t="s">
        <v>217</v>
      </c>
      <c r="B16" s="204">
        <v>1393986</v>
      </c>
      <c r="C16" s="204">
        <v>375332</v>
      </c>
      <c r="D16" s="204">
        <v>1018654</v>
      </c>
      <c r="E16" s="204"/>
      <c r="F16" s="204">
        <v>426623</v>
      </c>
      <c r="G16" s="204">
        <v>44052</v>
      </c>
      <c r="H16" s="204">
        <v>382571</v>
      </c>
      <c r="I16" s="204"/>
      <c r="J16" s="204">
        <v>967363</v>
      </c>
      <c r="K16" s="204">
        <v>331280</v>
      </c>
      <c r="L16" s="205">
        <v>636083</v>
      </c>
    </row>
    <row r="17" spans="1:25" x14ac:dyDescent="0.25">
      <c r="A17" s="199" t="s">
        <v>178</v>
      </c>
      <c r="B17" s="200">
        <v>1501184</v>
      </c>
      <c r="C17" s="200">
        <v>452142</v>
      </c>
      <c r="D17" s="200">
        <v>1049042</v>
      </c>
      <c r="E17" s="200"/>
      <c r="F17" s="201">
        <v>331607</v>
      </c>
      <c r="G17" s="201">
        <v>56907</v>
      </c>
      <c r="H17" s="201">
        <v>274700</v>
      </c>
      <c r="I17" s="94"/>
      <c r="J17" s="201">
        <v>1169577</v>
      </c>
      <c r="K17" s="201">
        <v>395235</v>
      </c>
      <c r="L17" s="202">
        <v>774342</v>
      </c>
      <c r="M17" s="127"/>
      <c r="N17" s="127"/>
    </row>
    <row r="18" spans="1:25" x14ac:dyDescent="0.25">
      <c r="A18" s="203" t="s">
        <v>222</v>
      </c>
      <c r="B18" s="204">
        <v>6806685</v>
      </c>
      <c r="C18" s="204">
        <v>1942487</v>
      </c>
      <c r="D18" s="204">
        <v>4864198</v>
      </c>
      <c r="E18" s="204"/>
      <c r="F18" s="204">
        <v>2047774</v>
      </c>
      <c r="G18" s="204">
        <v>334549</v>
      </c>
      <c r="H18" s="204">
        <v>1713225</v>
      </c>
      <c r="I18" s="204"/>
      <c r="J18" s="204">
        <v>4758911</v>
      </c>
      <c r="K18" s="204">
        <v>1607938</v>
      </c>
      <c r="L18" s="205">
        <v>3150973</v>
      </c>
      <c r="M18" s="127"/>
      <c r="N18" s="127"/>
    </row>
    <row r="19" spans="1:25" x14ac:dyDescent="0.25">
      <c r="A19" s="199" t="s">
        <v>223</v>
      </c>
      <c r="B19" s="200">
        <v>6683544</v>
      </c>
      <c r="C19" s="200">
        <v>2097688</v>
      </c>
      <c r="D19" s="200">
        <v>4585856</v>
      </c>
      <c r="E19" s="200"/>
      <c r="F19" s="201">
        <v>2023915</v>
      </c>
      <c r="G19" s="201">
        <v>400217</v>
      </c>
      <c r="H19" s="201">
        <v>1623698</v>
      </c>
      <c r="I19" s="94"/>
      <c r="J19" s="201">
        <v>4659629</v>
      </c>
      <c r="K19" s="201">
        <v>1697471</v>
      </c>
      <c r="L19" s="202">
        <v>2962158</v>
      </c>
      <c r="M19" s="127"/>
      <c r="N19" s="127"/>
    </row>
    <row r="20" spans="1:25" x14ac:dyDescent="0.25">
      <c r="A20" s="203" t="s">
        <v>224</v>
      </c>
      <c r="B20" s="204">
        <v>17524923</v>
      </c>
      <c r="C20" s="204">
        <v>5471929</v>
      </c>
      <c r="D20" s="204">
        <v>12052994</v>
      </c>
      <c r="E20" s="204"/>
      <c r="F20" s="204">
        <v>4705659</v>
      </c>
      <c r="G20" s="204">
        <v>1149419</v>
      </c>
      <c r="H20" s="204">
        <v>3556240</v>
      </c>
      <c r="I20" s="204"/>
      <c r="J20" s="204">
        <v>12819264</v>
      </c>
      <c r="K20" s="204">
        <v>4322510</v>
      </c>
      <c r="L20" s="205">
        <v>8496754</v>
      </c>
    </row>
    <row r="21" spans="1:25" x14ac:dyDescent="0.25">
      <c r="A21" s="199" t="s">
        <v>188</v>
      </c>
      <c r="B21" s="200">
        <v>16416255</v>
      </c>
      <c r="C21" s="200">
        <v>5381356</v>
      </c>
      <c r="D21" s="200">
        <v>11034899</v>
      </c>
      <c r="E21" s="200"/>
      <c r="F21" s="201">
        <v>4484396</v>
      </c>
      <c r="G21" s="201">
        <v>983508</v>
      </c>
      <c r="H21" s="201">
        <v>3500888</v>
      </c>
      <c r="I21" s="94"/>
      <c r="J21" s="201">
        <v>11931859</v>
      </c>
      <c r="K21" s="201">
        <v>4397848</v>
      </c>
      <c r="L21" s="202">
        <v>7534011</v>
      </c>
    </row>
    <row r="22" spans="1:25" ht="15" customHeight="1" x14ac:dyDescent="0.25">
      <c r="A22" s="379" t="s">
        <v>30</v>
      </c>
      <c r="B22" s="380"/>
      <c r="C22" s="380"/>
      <c r="D22" s="380"/>
      <c r="E22" s="380"/>
      <c r="F22" s="380"/>
      <c r="G22" s="380"/>
      <c r="H22" s="380"/>
      <c r="I22" s="380"/>
      <c r="J22" s="380"/>
      <c r="K22" s="380"/>
      <c r="L22" s="381"/>
    </row>
    <row r="23" spans="1:25" x14ac:dyDescent="0.25">
      <c r="A23" s="206" t="s">
        <v>61</v>
      </c>
      <c r="B23" s="207">
        <v>14.654238784584891</v>
      </c>
      <c r="C23" s="207">
        <v>10.748542595404899</v>
      </c>
      <c r="D23" s="207">
        <v>16.423876926355135</v>
      </c>
      <c r="E23" s="207"/>
      <c r="F23" s="207">
        <v>-19.080771107857487</v>
      </c>
      <c r="G23" s="207">
        <v>-45.403522910430581</v>
      </c>
      <c r="H23" s="207">
        <v>-10.101843124934547</v>
      </c>
      <c r="I23" s="207"/>
      <c r="J23" s="207">
        <v>30.023212534768788</v>
      </c>
      <c r="K23" s="207">
        <v>29.999539516097201</v>
      </c>
      <c r="L23" s="208">
        <v>30.035298898714643</v>
      </c>
      <c r="N23" s="209"/>
      <c r="O23" s="209"/>
      <c r="P23" s="209"/>
      <c r="Q23" s="209"/>
      <c r="R23" s="209"/>
      <c r="S23" s="209"/>
      <c r="T23" s="209"/>
      <c r="U23" s="209"/>
      <c r="V23" s="209"/>
      <c r="W23" s="209"/>
      <c r="X23" s="209"/>
      <c r="Y23" s="209"/>
    </row>
    <row r="24" spans="1:25" ht="12.75" customHeight="1" x14ac:dyDescent="0.25">
      <c r="A24" s="210" t="s">
        <v>60</v>
      </c>
      <c r="B24" s="211">
        <v>7.6900341897264468</v>
      </c>
      <c r="C24" s="211">
        <v>20.464548719533653</v>
      </c>
      <c r="D24" s="211">
        <v>2.9831522774170622</v>
      </c>
      <c r="E24" s="211"/>
      <c r="F24" s="211">
        <v>-22.271654364626386</v>
      </c>
      <c r="G24" s="211">
        <v>29.181421955870348</v>
      </c>
      <c r="H24" s="211">
        <v>-28.196334797985216</v>
      </c>
      <c r="I24" s="211"/>
      <c r="J24" s="211">
        <v>20.903631832104395</v>
      </c>
      <c r="K24" s="211">
        <v>19.30542139579812</v>
      </c>
      <c r="L24" s="212">
        <v>21.735999861653269</v>
      </c>
      <c r="N24" s="209"/>
      <c r="O24" s="209"/>
      <c r="P24" s="209"/>
      <c r="Q24" s="209"/>
      <c r="R24" s="209"/>
      <c r="S24" s="209"/>
      <c r="T24" s="209"/>
      <c r="U24" s="209"/>
      <c r="V24" s="209"/>
      <c r="W24" s="209"/>
      <c r="X24" s="209"/>
      <c r="Y24" s="209"/>
    </row>
    <row r="25" spans="1:25" ht="12.75" customHeight="1" x14ac:dyDescent="0.25">
      <c r="A25" s="206" t="s">
        <v>225</v>
      </c>
      <c r="B25" s="207">
        <v>-1.8091185356748554</v>
      </c>
      <c r="C25" s="207">
        <v>7.9898089408062987</v>
      </c>
      <c r="D25" s="207">
        <v>-5.7222588389699638</v>
      </c>
      <c r="E25" s="207"/>
      <c r="F25" s="207">
        <v>-1.1651188070558476</v>
      </c>
      <c r="G25" s="207">
        <v>19.628813716376371</v>
      </c>
      <c r="H25" s="207">
        <v>-5.2256416991346697</v>
      </c>
      <c r="I25" s="207"/>
      <c r="J25" s="207">
        <v>-2.0862335941983332</v>
      </c>
      <c r="K25" s="207">
        <v>5.5681873306060226</v>
      </c>
      <c r="L25" s="208">
        <v>-5.9922760366401064</v>
      </c>
      <c r="N25" s="209"/>
      <c r="O25" s="209"/>
      <c r="P25" s="209"/>
      <c r="Q25" s="209"/>
      <c r="R25" s="209"/>
      <c r="S25" s="209"/>
      <c r="T25" s="209"/>
      <c r="U25" s="209"/>
      <c r="V25" s="209"/>
      <c r="W25" s="209"/>
      <c r="X25" s="209"/>
      <c r="Y25" s="209"/>
    </row>
    <row r="26" spans="1:25" ht="12.75" customHeight="1" x14ac:dyDescent="0.25">
      <c r="A26" s="210" t="s">
        <v>188</v>
      </c>
      <c r="B26" s="211">
        <v>-6.3262360696249544</v>
      </c>
      <c r="C26" s="211">
        <v>-1.6552298101821066</v>
      </c>
      <c r="D26" s="211">
        <v>-8.4468224243702537</v>
      </c>
      <c r="E26" s="211"/>
      <c r="F26" s="211">
        <v>-4.7020619216139607</v>
      </c>
      <c r="G26" s="211">
        <v>-14.434335955817673</v>
      </c>
      <c r="H26" s="211">
        <v>-1.5564753784896368</v>
      </c>
      <c r="I26" s="211"/>
      <c r="J26" s="211">
        <v>-6.9224333003829202</v>
      </c>
      <c r="K26" s="211">
        <v>1.7429225149276704</v>
      </c>
      <c r="L26" s="212">
        <v>-11.330715235488753</v>
      </c>
      <c r="N26" s="209"/>
      <c r="O26" s="209"/>
      <c r="P26" s="209"/>
      <c r="Q26" s="209"/>
      <c r="R26" s="209"/>
      <c r="S26" s="209"/>
      <c r="T26" s="209"/>
      <c r="U26" s="209"/>
      <c r="V26" s="209"/>
      <c r="W26" s="209"/>
      <c r="X26" s="209"/>
      <c r="Y26" s="209"/>
    </row>
    <row r="27" spans="1:25" s="194" customFormat="1" ht="12.75" customHeight="1" x14ac:dyDescent="0.25">
      <c r="A27" s="379" t="s">
        <v>138</v>
      </c>
      <c r="B27" s="380"/>
      <c r="C27" s="380"/>
      <c r="D27" s="380"/>
      <c r="E27" s="380"/>
      <c r="F27" s="380"/>
      <c r="G27" s="380"/>
      <c r="H27" s="380"/>
      <c r="I27" s="380"/>
      <c r="J27" s="380"/>
      <c r="K27" s="380"/>
      <c r="L27" s="381"/>
      <c r="N27" s="209"/>
      <c r="O27" s="209"/>
      <c r="P27" s="209"/>
      <c r="Q27" s="209"/>
      <c r="R27" s="209"/>
      <c r="S27" s="209"/>
      <c r="T27" s="209"/>
      <c r="U27" s="209"/>
      <c r="V27" s="209"/>
      <c r="W27" s="209"/>
      <c r="X27" s="209"/>
      <c r="Y27" s="209"/>
    </row>
    <row r="28" spans="1:25" s="194" customFormat="1" ht="12.75" customHeight="1" x14ac:dyDescent="0.25">
      <c r="A28" s="206" t="s">
        <v>61</v>
      </c>
      <c r="B28" s="207">
        <v>14.654238784584891</v>
      </c>
      <c r="C28" s="207">
        <v>3.3515260663217501</v>
      </c>
      <c r="D28" s="207">
        <v>11.302712718263141</v>
      </c>
      <c r="E28" s="207"/>
      <c r="F28" s="207">
        <v>-5.9720586505605171</v>
      </c>
      <c r="G28" s="207">
        <v>-3.6144881976363163</v>
      </c>
      <c r="H28" s="207">
        <v>-2.3575704529242008</v>
      </c>
      <c r="I28" s="207"/>
      <c r="J28" s="207">
        <v>20.626297435145407</v>
      </c>
      <c r="K28" s="207">
        <v>6.9660142639580664</v>
      </c>
      <c r="L28" s="208">
        <v>13.660283171187341</v>
      </c>
      <c r="N28" s="209"/>
      <c r="O28" s="209"/>
      <c r="P28" s="209"/>
      <c r="Q28" s="209"/>
      <c r="R28" s="209"/>
      <c r="S28" s="209"/>
      <c r="T28" s="209"/>
      <c r="U28" s="209"/>
      <c r="V28" s="209"/>
      <c r="W28" s="209"/>
      <c r="X28" s="209"/>
      <c r="Y28" s="209"/>
    </row>
    <row r="29" spans="1:25" s="194" customFormat="1" ht="12.75" customHeight="1" x14ac:dyDescent="0.25">
      <c r="A29" s="210" t="s">
        <v>60</v>
      </c>
      <c r="B29" s="211">
        <v>7.6900341897264468</v>
      </c>
      <c r="C29" s="211">
        <v>5.5100983797541785</v>
      </c>
      <c r="D29" s="211">
        <v>2.1799358099722688</v>
      </c>
      <c r="E29" s="211"/>
      <c r="F29" s="211">
        <v>-6.8161373213217411</v>
      </c>
      <c r="G29" s="211">
        <v>0.92217568899544278</v>
      </c>
      <c r="H29" s="211">
        <v>-7.7383130103171842</v>
      </c>
      <c r="I29" s="211"/>
      <c r="J29" s="211">
        <v>14.506171511048189</v>
      </c>
      <c r="K29" s="211">
        <v>4.5879226907587354</v>
      </c>
      <c r="L29" s="212">
        <v>9.9182488202894543</v>
      </c>
      <c r="N29" s="209"/>
      <c r="O29" s="209"/>
      <c r="P29" s="209"/>
      <c r="Q29" s="209"/>
      <c r="R29" s="209"/>
      <c r="S29" s="209"/>
      <c r="T29" s="209"/>
      <c r="U29" s="209"/>
      <c r="V29" s="209"/>
      <c r="W29" s="209"/>
      <c r="X29" s="209"/>
      <c r="Y29" s="209"/>
    </row>
    <row r="30" spans="1:25" s="194" customFormat="1" ht="12.75" customHeight="1" x14ac:dyDescent="0.25">
      <c r="A30" s="206" t="s">
        <v>225</v>
      </c>
      <c r="B30" s="207">
        <v>-1.8091185356748554</v>
      </c>
      <c r="C30" s="207">
        <v>2.2801260819326887</v>
      </c>
      <c r="D30" s="207">
        <v>-4.0892446176075445</v>
      </c>
      <c r="E30" s="207"/>
      <c r="F30" s="207">
        <v>-0.35052305197023231</v>
      </c>
      <c r="G30" s="207">
        <v>0.96475744066311309</v>
      </c>
      <c r="H30" s="207">
        <v>-1.3152804926333452</v>
      </c>
      <c r="I30" s="207"/>
      <c r="J30" s="207">
        <v>-1.4585954837046231</v>
      </c>
      <c r="K30" s="207">
        <v>1.3153686412695758</v>
      </c>
      <c r="L30" s="208">
        <v>-2.7739641249741989</v>
      </c>
      <c r="N30" s="209"/>
      <c r="O30" s="209"/>
      <c r="P30" s="209"/>
      <c r="Q30" s="209"/>
      <c r="R30" s="209"/>
      <c r="S30" s="209"/>
      <c r="T30" s="209"/>
      <c r="U30" s="209"/>
      <c r="V30" s="209"/>
      <c r="W30" s="209"/>
      <c r="X30" s="209"/>
      <c r="Y30" s="209"/>
    </row>
    <row r="31" spans="1:25" s="194" customFormat="1" ht="12.75" customHeight="1" x14ac:dyDescent="0.25">
      <c r="A31" s="213" t="s">
        <v>188</v>
      </c>
      <c r="B31" s="214">
        <v>-6.3262360696249544</v>
      </c>
      <c r="C31" s="214">
        <v>-0.51682395409098214</v>
      </c>
      <c r="D31" s="214">
        <v>-5.8094121155339717</v>
      </c>
      <c r="E31" s="214"/>
      <c r="F31" s="214">
        <v>-1.262561895421737</v>
      </c>
      <c r="G31" s="214">
        <v>-0.94671457329655573</v>
      </c>
      <c r="H31" s="214">
        <v>-0.3158473221251813</v>
      </c>
      <c r="I31" s="214"/>
      <c r="J31" s="214">
        <v>-5.0636741742032179</v>
      </c>
      <c r="K31" s="214">
        <v>0.42989061920557353</v>
      </c>
      <c r="L31" s="215">
        <v>-5.4935647934087912</v>
      </c>
      <c r="N31" s="209"/>
      <c r="O31" s="209"/>
      <c r="P31" s="209"/>
      <c r="Q31" s="209"/>
      <c r="R31" s="209"/>
      <c r="S31" s="209"/>
      <c r="T31" s="209"/>
      <c r="U31" s="209"/>
      <c r="V31" s="209"/>
      <c r="W31" s="209"/>
      <c r="X31" s="209"/>
      <c r="Y31" s="209"/>
    </row>
    <row r="32" spans="1:25" s="194" customFormat="1" ht="12.75" customHeight="1" x14ac:dyDescent="0.25">
      <c r="A32" s="216"/>
      <c r="B32" s="216"/>
      <c r="C32" s="216"/>
      <c r="D32" s="216"/>
      <c r="E32" s="216"/>
      <c r="F32" s="216"/>
      <c r="G32" s="216"/>
      <c r="H32" s="216"/>
      <c r="I32" s="216"/>
      <c r="J32" s="216"/>
      <c r="K32" s="216"/>
      <c r="L32" s="216"/>
    </row>
    <row r="33" spans="1:24" s="194" customFormat="1" ht="12.75" customHeight="1" x14ac:dyDescent="0.25">
      <c r="A33" s="382" t="s">
        <v>25</v>
      </c>
      <c r="B33" s="331" t="s">
        <v>31</v>
      </c>
      <c r="C33" s="331"/>
      <c r="D33" s="331"/>
      <c r="E33" s="341"/>
      <c r="F33" s="331"/>
      <c r="G33" s="331"/>
      <c r="H33" s="331"/>
      <c r="I33" s="341"/>
      <c r="J33" s="331"/>
      <c r="K33" s="331"/>
      <c r="L33" s="332"/>
    </row>
    <row r="34" spans="1:24" ht="12.75" customHeight="1" x14ac:dyDescent="0.25">
      <c r="A34" s="379"/>
      <c r="B34" s="331" t="s">
        <v>27</v>
      </c>
      <c r="C34" s="331"/>
      <c r="D34" s="331"/>
      <c r="E34" s="82"/>
      <c r="F34" s="331" t="s">
        <v>22</v>
      </c>
      <c r="G34" s="331"/>
      <c r="H34" s="331"/>
      <c r="I34" s="82"/>
      <c r="J34" s="331" t="s">
        <v>28</v>
      </c>
      <c r="K34" s="331"/>
      <c r="L34" s="332"/>
    </row>
    <row r="35" spans="1:24" ht="24" x14ac:dyDescent="0.25">
      <c r="A35" s="330"/>
      <c r="B35" s="83" t="s">
        <v>29</v>
      </c>
      <c r="C35" s="83" t="s">
        <v>23</v>
      </c>
      <c r="D35" s="83" t="s">
        <v>24</v>
      </c>
      <c r="E35" s="197"/>
      <c r="F35" s="83" t="s">
        <v>29</v>
      </c>
      <c r="G35" s="83" t="s">
        <v>23</v>
      </c>
      <c r="H35" s="83" t="s">
        <v>24</v>
      </c>
      <c r="I35" s="197"/>
      <c r="J35" s="83" t="s">
        <v>29</v>
      </c>
      <c r="K35" s="83" t="s">
        <v>23</v>
      </c>
      <c r="L35" s="198" t="s">
        <v>24</v>
      </c>
    </row>
    <row r="36" spans="1:24" x14ac:dyDescent="0.25">
      <c r="A36" s="199" t="s">
        <v>214</v>
      </c>
      <c r="B36" s="200">
        <v>14190</v>
      </c>
      <c r="C36" s="200">
        <v>3792</v>
      </c>
      <c r="D36" s="200">
        <v>10398</v>
      </c>
      <c r="E36" s="200"/>
      <c r="F36" s="201">
        <v>6214</v>
      </c>
      <c r="G36" s="201">
        <v>1256</v>
      </c>
      <c r="H36" s="201">
        <v>4958</v>
      </c>
      <c r="I36" s="94"/>
      <c r="J36" s="201">
        <v>7976</v>
      </c>
      <c r="K36" s="201">
        <v>2536</v>
      </c>
      <c r="L36" s="202">
        <v>5440</v>
      </c>
    </row>
    <row r="37" spans="1:24" ht="12.75" customHeight="1" x14ac:dyDescent="0.25">
      <c r="A37" s="203" t="s">
        <v>217</v>
      </c>
      <c r="B37" s="204">
        <v>14815</v>
      </c>
      <c r="C37" s="204">
        <v>3376</v>
      </c>
      <c r="D37" s="204">
        <v>11439</v>
      </c>
      <c r="E37" s="204"/>
      <c r="F37" s="204">
        <v>6955</v>
      </c>
      <c r="G37" s="204">
        <v>742</v>
      </c>
      <c r="H37" s="204">
        <v>6213</v>
      </c>
      <c r="I37" s="204"/>
      <c r="J37" s="204">
        <v>7860</v>
      </c>
      <c r="K37" s="204">
        <v>2634</v>
      </c>
      <c r="L37" s="205">
        <v>5226</v>
      </c>
    </row>
    <row r="38" spans="1:24" x14ac:dyDescent="0.25">
      <c r="A38" s="199" t="s">
        <v>178</v>
      </c>
      <c r="B38" s="200">
        <v>15990</v>
      </c>
      <c r="C38" s="200">
        <v>4287</v>
      </c>
      <c r="D38" s="200">
        <v>11703</v>
      </c>
      <c r="E38" s="200"/>
      <c r="F38" s="201">
        <v>5249</v>
      </c>
      <c r="G38" s="201">
        <v>936</v>
      </c>
      <c r="H38" s="201">
        <v>4313</v>
      </c>
      <c r="I38" s="94"/>
      <c r="J38" s="201">
        <v>10741</v>
      </c>
      <c r="K38" s="201">
        <v>3351</v>
      </c>
      <c r="L38" s="202">
        <v>7390</v>
      </c>
    </row>
    <row r="39" spans="1:24" x14ac:dyDescent="0.25">
      <c r="A39" s="203" t="s">
        <v>222</v>
      </c>
      <c r="B39" s="204">
        <v>76334</v>
      </c>
      <c r="C39" s="204">
        <v>17927</v>
      </c>
      <c r="D39" s="204">
        <v>58407</v>
      </c>
      <c r="E39" s="204"/>
      <c r="F39" s="204">
        <v>33609</v>
      </c>
      <c r="G39" s="204">
        <v>5427</v>
      </c>
      <c r="H39" s="204">
        <v>28182</v>
      </c>
      <c r="I39" s="204"/>
      <c r="J39" s="204">
        <v>42725</v>
      </c>
      <c r="K39" s="204">
        <v>12500</v>
      </c>
      <c r="L39" s="205">
        <v>30225</v>
      </c>
    </row>
    <row r="40" spans="1:24" x14ac:dyDescent="0.25">
      <c r="A40" s="199" t="s">
        <v>223</v>
      </c>
      <c r="B40" s="200">
        <v>74394</v>
      </c>
      <c r="C40" s="200">
        <v>20074</v>
      </c>
      <c r="D40" s="200">
        <v>54320</v>
      </c>
      <c r="E40" s="200"/>
      <c r="F40" s="201">
        <v>32541</v>
      </c>
      <c r="G40" s="201">
        <v>6126</v>
      </c>
      <c r="H40" s="201">
        <v>26415</v>
      </c>
      <c r="I40" s="94"/>
      <c r="J40" s="201">
        <v>41853</v>
      </c>
      <c r="K40" s="201">
        <v>13948</v>
      </c>
      <c r="L40" s="202">
        <v>27905</v>
      </c>
    </row>
    <row r="41" spans="1:24" x14ac:dyDescent="0.25">
      <c r="A41" s="203" t="s">
        <v>224</v>
      </c>
      <c r="B41" s="204">
        <v>188293</v>
      </c>
      <c r="C41" s="204">
        <v>52844</v>
      </c>
      <c r="D41" s="204">
        <v>135449</v>
      </c>
      <c r="E41" s="204"/>
      <c r="F41" s="204">
        <v>76641</v>
      </c>
      <c r="G41" s="204">
        <v>19114</v>
      </c>
      <c r="H41" s="204">
        <v>57527</v>
      </c>
      <c r="I41" s="204"/>
      <c r="J41" s="204">
        <v>111652</v>
      </c>
      <c r="K41" s="204">
        <v>33730</v>
      </c>
      <c r="L41" s="205">
        <v>77922</v>
      </c>
    </row>
    <row r="42" spans="1:24" x14ac:dyDescent="0.25">
      <c r="A42" s="199" t="s">
        <v>188</v>
      </c>
      <c r="B42" s="200">
        <v>178881</v>
      </c>
      <c r="C42" s="200">
        <v>50015</v>
      </c>
      <c r="D42" s="200">
        <v>128866</v>
      </c>
      <c r="E42" s="200"/>
      <c r="F42" s="201">
        <v>71353</v>
      </c>
      <c r="G42" s="201">
        <v>14692</v>
      </c>
      <c r="H42" s="201">
        <v>56661</v>
      </c>
      <c r="I42" s="94"/>
      <c r="J42" s="201">
        <v>107528</v>
      </c>
      <c r="K42" s="201">
        <v>35323</v>
      </c>
      <c r="L42" s="202">
        <v>72205</v>
      </c>
    </row>
    <row r="43" spans="1:24" ht="15" customHeight="1" x14ac:dyDescent="0.25">
      <c r="A43" s="379" t="s">
        <v>30</v>
      </c>
      <c r="B43" s="380"/>
      <c r="C43" s="380"/>
      <c r="D43" s="380"/>
      <c r="E43" s="380"/>
      <c r="F43" s="380"/>
      <c r="G43" s="380"/>
      <c r="H43" s="380"/>
      <c r="I43" s="380"/>
      <c r="J43" s="380"/>
      <c r="K43" s="380"/>
      <c r="L43" s="381"/>
    </row>
    <row r="44" spans="1:24" x14ac:dyDescent="0.25">
      <c r="A44" s="206" t="s">
        <v>61</v>
      </c>
      <c r="B44" s="207">
        <v>12.684989429175488</v>
      </c>
      <c r="C44" s="207">
        <v>13.053797468354418</v>
      </c>
      <c r="D44" s="207">
        <v>12.550490478938258</v>
      </c>
      <c r="E44" s="207"/>
      <c r="F44" s="207">
        <v>-15.52944962986804</v>
      </c>
      <c r="G44" s="207">
        <v>-25.477707006369428</v>
      </c>
      <c r="H44" s="207">
        <v>-13.009277934651067</v>
      </c>
      <c r="I44" s="207"/>
      <c r="J44" s="207">
        <v>34.666499498495483</v>
      </c>
      <c r="K44" s="207">
        <v>32.137223974763401</v>
      </c>
      <c r="L44" s="208">
        <v>35.845588235294116</v>
      </c>
      <c r="N44" s="209"/>
      <c r="O44" s="209"/>
      <c r="P44" s="209"/>
      <c r="Q44" s="209"/>
      <c r="R44" s="209"/>
      <c r="S44" s="209"/>
      <c r="T44" s="209"/>
      <c r="U44" s="209"/>
      <c r="V44" s="209"/>
      <c r="W44" s="209"/>
      <c r="X44" s="209"/>
    </row>
    <row r="45" spans="1:24" x14ac:dyDescent="0.25">
      <c r="A45" s="210" t="s">
        <v>60</v>
      </c>
      <c r="B45" s="211">
        <v>7.9311508606142382</v>
      </c>
      <c r="C45" s="211">
        <v>26.984597156398095</v>
      </c>
      <c r="D45" s="211">
        <v>2.3078940466824065</v>
      </c>
      <c r="E45" s="211"/>
      <c r="F45" s="211">
        <v>-24.529115744069017</v>
      </c>
      <c r="G45" s="211">
        <v>26.145552560646905</v>
      </c>
      <c r="H45" s="211">
        <v>-30.581039755351682</v>
      </c>
      <c r="I45" s="211"/>
      <c r="J45" s="211">
        <v>36.653944020356249</v>
      </c>
      <c r="K45" s="211">
        <v>27.220956719817764</v>
      </c>
      <c r="L45" s="212">
        <v>41.408342900880228</v>
      </c>
      <c r="N45" s="209"/>
      <c r="O45" s="209"/>
      <c r="P45" s="209"/>
      <c r="Q45" s="209"/>
      <c r="R45" s="209"/>
      <c r="S45" s="209"/>
      <c r="T45" s="209"/>
      <c r="U45" s="209"/>
      <c r="V45" s="209"/>
      <c r="W45" s="209"/>
      <c r="X45" s="209"/>
    </row>
    <row r="46" spans="1:24" x14ac:dyDescent="0.25">
      <c r="A46" s="206" t="s">
        <v>225</v>
      </c>
      <c r="B46" s="207">
        <v>-2.5414625199779834</v>
      </c>
      <c r="C46" s="207">
        <v>11.976348524571875</v>
      </c>
      <c r="D46" s="207">
        <v>-6.9974489359152159</v>
      </c>
      <c r="E46" s="207"/>
      <c r="F46" s="207">
        <v>-3.1777202535035229</v>
      </c>
      <c r="G46" s="207">
        <v>12.880044223327801</v>
      </c>
      <c r="H46" s="207">
        <v>-6.2699595486480746</v>
      </c>
      <c r="I46" s="207"/>
      <c r="J46" s="207">
        <v>-2.0409596255120022</v>
      </c>
      <c r="K46" s="207">
        <v>11.583999999999989</v>
      </c>
      <c r="L46" s="208">
        <v>-7.6757650951199423</v>
      </c>
      <c r="N46" s="209"/>
      <c r="O46" s="209"/>
      <c r="P46" s="209"/>
      <c r="Q46" s="209"/>
      <c r="R46" s="209"/>
      <c r="S46" s="209"/>
      <c r="T46" s="209"/>
      <c r="U46" s="209"/>
      <c r="V46" s="209"/>
      <c r="W46" s="209"/>
      <c r="X46" s="209"/>
    </row>
    <row r="47" spans="1:24" x14ac:dyDescent="0.25">
      <c r="A47" s="210" t="s">
        <v>188</v>
      </c>
      <c r="B47" s="211">
        <v>-4.998592618950255</v>
      </c>
      <c r="C47" s="211">
        <v>-5.3534933010370196</v>
      </c>
      <c r="D47" s="211">
        <v>-4.8601318577471915</v>
      </c>
      <c r="E47" s="211"/>
      <c r="F47" s="211">
        <v>-6.89970120431623</v>
      </c>
      <c r="G47" s="211">
        <v>-23.134874960761749</v>
      </c>
      <c r="H47" s="211">
        <v>-1.505380082396087</v>
      </c>
      <c r="I47" s="211"/>
      <c r="J47" s="211">
        <v>-3.6936194604664507</v>
      </c>
      <c r="K47" s="211">
        <v>4.7227986955232808</v>
      </c>
      <c r="L47" s="212">
        <v>-7.3368240034906762</v>
      </c>
      <c r="N47" s="209"/>
      <c r="O47" s="209"/>
      <c r="P47" s="209"/>
      <c r="Q47" s="209"/>
      <c r="R47" s="209"/>
      <c r="S47" s="209"/>
      <c r="T47" s="209"/>
      <c r="U47" s="209"/>
      <c r="V47" s="209"/>
      <c r="W47" s="209"/>
      <c r="X47" s="209"/>
    </row>
    <row r="48" spans="1:24" x14ac:dyDescent="0.25">
      <c r="A48" s="379" t="s">
        <v>138</v>
      </c>
      <c r="B48" s="380"/>
      <c r="C48" s="380"/>
      <c r="D48" s="380"/>
      <c r="E48" s="380"/>
      <c r="F48" s="380"/>
      <c r="G48" s="380"/>
      <c r="H48" s="380"/>
      <c r="I48" s="380"/>
      <c r="J48" s="380"/>
      <c r="K48" s="380"/>
      <c r="L48" s="381"/>
      <c r="N48" s="209"/>
      <c r="O48" s="209"/>
      <c r="P48" s="209"/>
      <c r="Q48" s="209"/>
      <c r="R48" s="209"/>
      <c r="S48" s="209"/>
      <c r="T48" s="209"/>
      <c r="U48" s="209"/>
      <c r="V48" s="209"/>
      <c r="W48" s="209"/>
      <c r="X48" s="209"/>
    </row>
    <row r="49" spans="1:24" x14ac:dyDescent="0.25">
      <c r="A49" s="206" t="s">
        <v>61</v>
      </c>
      <c r="B49" s="207">
        <v>12.684989429175488</v>
      </c>
      <c r="C49" s="207">
        <v>3.4883720930232593</v>
      </c>
      <c r="D49" s="207">
        <v>9.1966173361522277</v>
      </c>
      <c r="E49" s="207"/>
      <c r="F49" s="207">
        <v>-6.8005637773079695</v>
      </c>
      <c r="G49" s="207">
        <v>-2.25510923185342</v>
      </c>
      <c r="H49" s="207">
        <v>-4.5454545454545503</v>
      </c>
      <c r="I49" s="207"/>
      <c r="J49" s="207">
        <v>19.485553206483459</v>
      </c>
      <c r="K49" s="207">
        <v>5.7434813248766794</v>
      </c>
      <c r="L49" s="208">
        <v>13.742071881606778</v>
      </c>
      <c r="N49" s="209"/>
      <c r="O49" s="209"/>
      <c r="P49" s="209"/>
      <c r="Q49" s="209"/>
      <c r="R49" s="209"/>
      <c r="S49" s="209"/>
      <c r="T49" s="209"/>
      <c r="U49" s="209"/>
      <c r="V49" s="209"/>
      <c r="W49" s="209"/>
      <c r="X49" s="209"/>
    </row>
    <row r="50" spans="1:24" x14ac:dyDescent="0.25">
      <c r="A50" s="210" t="s">
        <v>60</v>
      </c>
      <c r="B50" s="211">
        <v>7.9311508606142382</v>
      </c>
      <c r="C50" s="211">
        <v>6.1491731353358059</v>
      </c>
      <c r="D50" s="211">
        <v>1.781977725278433</v>
      </c>
      <c r="E50" s="211"/>
      <c r="F50" s="211">
        <v>-11.515356058049267</v>
      </c>
      <c r="G50" s="211">
        <v>1.3094836314546061</v>
      </c>
      <c r="H50" s="211">
        <v>-12.824839689503873</v>
      </c>
      <c r="I50" s="211"/>
      <c r="J50" s="211">
        <v>19.446506918663506</v>
      </c>
      <c r="K50" s="211">
        <v>4.8396895038811989</v>
      </c>
      <c r="L50" s="212">
        <v>14.606817414782308</v>
      </c>
      <c r="N50" s="209"/>
      <c r="O50" s="209"/>
      <c r="P50" s="209"/>
      <c r="Q50" s="209"/>
      <c r="R50" s="209"/>
      <c r="S50" s="209"/>
      <c r="T50" s="209"/>
      <c r="U50" s="209"/>
      <c r="V50" s="209"/>
      <c r="W50" s="209"/>
      <c r="X50" s="209"/>
    </row>
    <row r="51" spans="1:24" x14ac:dyDescent="0.25">
      <c r="A51" s="206" t="s">
        <v>225</v>
      </c>
      <c r="B51" s="207">
        <v>-2.5414625199779834</v>
      </c>
      <c r="C51" s="207">
        <v>2.812639190924088</v>
      </c>
      <c r="D51" s="207">
        <v>-5.3541017109020714</v>
      </c>
      <c r="E51" s="207"/>
      <c r="F51" s="207">
        <v>-1.3991144182146837</v>
      </c>
      <c r="G51" s="207">
        <v>0.91571252652814972</v>
      </c>
      <c r="H51" s="207">
        <v>-2.3148269447428333</v>
      </c>
      <c r="I51" s="207"/>
      <c r="J51" s="207">
        <v>-1.1423481017632997</v>
      </c>
      <c r="K51" s="207">
        <v>1.8969266643959382</v>
      </c>
      <c r="L51" s="208">
        <v>-3.0392747661592381</v>
      </c>
      <c r="N51" s="209"/>
      <c r="O51" s="209"/>
      <c r="P51" s="209"/>
      <c r="Q51" s="209"/>
      <c r="R51" s="209"/>
      <c r="S51" s="209"/>
      <c r="T51" s="209"/>
      <c r="U51" s="209"/>
      <c r="V51" s="209"/>
      <c r="W51" s="209"/>
      <c r="X51" s="209"/>
    </row>
    <row r="52" spans="1:24" x14ac:dyDescent="0.25">
      <c r="A52" s="213" t="s">
        <v>188</v>
      </c>
      <c r="B52" s="214">
        <v>-4.998592618950255</v>
      </c>
      <c r="C52" s="214">
        <v>-1.5024456565034288</v>
      </c>
      <c r="D52" s="214">
        <v>-3.4961469624468262</v>
      </c>
      <c r="E52" s="214"/>
      <c r="F52" s="214">
        <v>-2.80838905323087</v>
      </c>
      <c r="G52" s="214">
        <v>-2.3484675479173425</v>
      </c>
      <c r="H52" s="214">
        <v>-0.45992150531352749</v>
      </c>
      <c r="I52" s="214"/>
      <c r="J52" s="214">
        <v>-2.190203565719385</v>
      </c>
      <c r="K52" s="214">
        <v>0.84602189141391382</v>
      </c>
      <c r="L52" s="215">
        <v>-3.0362254571332987</v>
      </c>
      <c r="N52" s="209"/>
      <c r="O52" s="209"/>
      <c r="P52" s="209"/>
      <c r="Q52" s="209"/>
      <c r="R52" s="209"/>
      <c r="S52" s="209"/>
      <c r="T52" s="209"/>
      <c r="U52" s="209"/>
      <c r="V52" s="209"/>
      <c r="W52" s="209"/>
      <c r="X52" s="209"/>
    </row>
    <row r="54" spans="1:24" ht="5.0999999999999996" customHeight="1" x14ac:dyDescent="0.25">
      <c r="A54" s="109"/>
      <c r="B54" s="109"/>
      <c r="C54" s="109"/>
      <c r="D54" s="109"/>
      <c r="E54" s="109"/>
      <c r="F54" s="109"/>
      <c r="G54" s="109"/>
      <c r="H54" s="109"/>
      <c r="I54" s="109"/>
      <c r="J54" s="109"/>
      <c r="K54" s="109"/>
      <c r="L54" s="110"/>
    </row>
    <row r="55" spans="1:24" x14ac:dyDescent="0.25">
      <c r="A55" s="217" t="s">
        <v>141</v>
      </c>
      <c r="B55" s="76"/>
      <c r="C55" s="76"/>
      <c r="D55" s="76"/>
      <c r="E55" s="76"/>
      <c r="F55" s="76"/>
      <c r="G55" s="76"/>
      <c r="H55" s="76"/>
      <c r="I55" s="76"/>
      <c r="J55" s="76"/>
      <c r="K55" s="76"/>
      <c r="L55" s="131"/>
    </row>
    <row r="56" spans="1:24" x14ac:dyDescent="0.25">
      <c r="A56" s="217" t="s">
        <v>139</v>
      </c>
      <c r="B56" s="76"/>
      <c r="C56" s="76"/>
      <c r="D56" s="76"/>
      <c r="E56" s="76"/>
      <c r="F56" s="76"/>
      <c r="G56" s="76"/>
      <c r="H56" s="76"/>
      <c r="I56" s="76"/>
      <c r="J56" s="76"/>
      <c r="K56" s="76"/>
      <c r="L56" s="131"/>
    </row>
    <row r="57" spans="1:24" x14ac:dyDescent="0.25">
      <c r="A57" s="291" t="s">
        <v>175</v>
      </c>
      <c r="B57" s="76"/>
      <c r="C57" s="76"/>
      <c r="D57" s="76"/>
      <c r="E57" s="76"/>
      <c r="F57" s="76"/>
      <c r="G57" s="76"/>
      <c r="H57" s="76"/>
      <c r="I57" s="76"/>
      <c r="J57" s="76"/>
      <c r="K57" s="76"/>
      <c r="L57" s="131"/>
    </row>
    <row r="58" spans="1:24" ht="5.0999999999999996" customHeight="1" x14ac:dyDescent="0.25">
      <c r="A58" s="132"/>
      <c r="B58" s="132"/>
      <c r="C58" s="132"/>
      <c r="D58" s="132"/>
      <c r="E58" s="132"/>
      <c r="F58" s="132"/>
      <c r="G58" s="132"/>
      <c r="H58" s="132"/>
      <c r="I58" s="132"/>
      <c r="J58" s="132"/>
      <c r="K58" s="132"/>
      <c r="L58" s="133"/>
    </row>
  </sheetData>
  <mergeCells count="19">
    <mergeCell ref="A3:H4"/>
    <mergeCell ref="A6:H6"/>
    <mergeCell ref="A7:H7"/>
    <mergeCell ref="A8:H8"/>
    <mergeCell ref="A12:A14"/>
    <mergeCell ref="B12:L12"/>
    <mergeCell ref="B13:D13"/>
    <mergeCell ref="F13:H13"/>
    <mergeCell ref="J13:L13"/>
    <mergeCell ref="G10:H10"/>
    <mergeCell ref="A48:L48"/>
    <mergeCell ref="A43:L43"/>
    <mergeCell ref="A22:L22"/>
    <mergeCell ref="A33:A35"/>
    <mergeCell ref="B33:L33"/>
    <mergeCell ref="B34:D34"/>
    <mergeCell ref="A27:L27"/>
    <mergeCell ref="F34:H34"/>
    <mergeCell ref="J34:L34"/>
  </mergeCells>
  <phoneticPr fontId="0" type="noConversion"/>
  <hyperlinks>
    <hyperlink ref="G10:H10" location="Índice!A1" display="volver a índice"/>
  </hyperlinks>
  <pageMargins left="0.75" right="0.75" top="1" bottom="1" header="0" footer="0"/>
  <pageSetup paperSize="9" orientation="portrait" r:id="rId1"/>
  <headerFooter alignWithMargins="0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3"/>
  <dimension ref="A1:O53"/>
  <sheetViews>
    <sheetView showGridLines="0" zoomScaleNormal="100" workbookViewId="0"/>
  </sheetViews>
  <sheetFormatPr baseColWidth="10" defaultRowHeight="14.25" x14ac:dyDescent="0.25"/>
  <cols>
    <col min="1" max="1" width="19.85546875" style="72" customWidth="1"/>
    <col min="2" max="9" width="11.42578125" style="72"/>
    <col min="10" max="10" width="13.7109375" style="72" customWidth="1"/>
    <col min="11" max="16384" width="11.42578125" style="72"/>
  </cols>
  <sheetData>
    <row r="1" spans="1:15" ht="60" customHeight="1" x14ac:dyDescent="0.25">
      <c r="A1" s="71"/>
      <c r="B1" s="71"/>
      <c r="C1" s="71"/>
      <c r="D1" s="71"/>
      <c r="E1" s="71"/>
      <c r="F1" s="71"/>
      <c r="G1" s="71"/>
      <c r="H1" s="71"/>
      <c r="I1" s="71"/>
      <c r="J1" s="71"/>
      <c r="K1" s="71"/>
      <c r="L1" s="76"/>
    </row>
    <row r="2" spans="1:15" ht="14.1" customHeight="1" x14ac:dyDescent="0.25">
      <c r="A2" s="71"/>
      <c r="B2" s="71"/>
      <c r="C2" s="71"/>
      <c r="D2" s="71"/>
      <c r="E2" s="71"/>
      <c r="F2" s="71"/>
      <c r="G2" s="71"/>
      <c r="H2" s="71"/>
      <c r="I2" s="71"/>
      <c r="J2" s="71"/>
      <c r="K2" s="71"/>
      <c r="L2" s="76"/>
    </row>
    <row r="3" spans="1:15" ht="14.1" customHeight="1" x14ac:dyDescent="0.25">
      <c r="A3" s="318" t="s">
        <v>135</v>
      </c>
      <c r="B3" s="318"/>
      <c r="C3" s="318"/>
      <c r="D3" s="318"/>
      <c r="E3" s="318"/>
      <c r="F3" s="318"/>
      <c r="G3" s="318"/>
      <c r="H3" s="319"/>
    </row>
    <row r="4" spans="1:15" ht="18" customHeight="1" x14ac:dyDescent="0.25">
      <c r="A4" s="320"/>
      <c r="B4" s="320"/>
      <c r="C4" s="320"/>
      <c r="D4" s="320"/>
      <c r="E4" s="320"/>
      <c r="F4" s="320"/>
      <c r="G4" s="320"/>
      <c r="H4" s="321"/>
    </row>
    <row r="5" spans="1:15" ht="7.5" customHeight="1" x14ac:dyDescent="0.25">
      <c r="A5" s="176"/>
      <c r="B5" s="177"/>
      <c r="C5" s="177"/>
      <c r="D5" s="177"/>
      <c r="E5" s="177"/>
      <c r="F5" s="177"/>
      <c r="G5" s="177"/>
      <c r="H5" s="178"/>
    </row>
    <row r="6" spans="1:15" ht="14.1" customHeight="1" x14ac:dyDescent="0.25">
      <c r="A6" s="322" t="s">
        <v>202</v>
      </c>
      <c r="B6" s="323"/>
      <c r="C6" s="323"/>
      <c r="D6" s="323"/>
      <c r="E6" s="323"/>
      <c r="F6" s="323"/>
      <c r="G6" s="323"/>
      <c r="H6" s="324"/>
    </row>
    <row r="7" spans="1:15" ht="14.1" customHeight="1" x14ac:dyDescent="0.25">
      <c r="A7" s="322" t="s">
        <v>2</v>
      </c>
      <c r="B7" s="323"/>
      <c r="C7" s="323"/>
      <c r="D7" s="323"/>
      <c r="E7" s="323"/>
      <c r="F7" s="323"/>
      <c r="G7" s="323"/>
      <c r="H7" s="324"/>
    </row>
    <row r="8" spans="1:15" ht="14.1" customHeight="1" x14ac:dyDescent="0.25">
      <c r="A8" s="345" t="str">
        <f>'a4'!A8</f>
        <v>Mayo 2019</v>
      </c>
      <c r="B8" s="346"/>
      <c r="C8" s="346"/>
      <c r="D8" s="346"/>
      <c r="E8" s="346"/>
      <c r="F8" s="346"/>
      <c r="G8" s="346"/>
      <c r="H8" s="347"/>
    </row>
    <row r="9" spans="1:15" ht="7.5" customHeight="1" x14ac:dyDescent="0.25">
      <c r="A9" s="73"/>
      <c r="B9" s="74"/>
      <c r="C9" s="74"/>
      <c r="D9" s="74"/>
      <c r="E9" s="74"/>
      <c r="F9" s="74"/>
      <c r="G9" s="74"/>
      <c r="H9" s="75"/>
    </row>
    <row r="10" spans="1:15" ht="12.75" customHeight="1" x14ac:dyDescent="0.25">
      <c r="A10" s="76"/>
      <c r="B10" s="76"/>
      <c r="C10" s="76"/>
      <c r="D10" s="76"/>
      <c r="E10" s="76"/>
      <c r="F10" s="76"/>
      <c r="G10" s="325" t="s">
        <v>137</v>
      </c>
      <c r="H10" s="325"/>
      <c r="I10" s="76"/>
      <c r="J10" s="293"/>
      <c r="K10" s="293"/>
      <c r="L10" s="76"/>
      <c r="M10" s="76"/>
    </row>
    <row r="11" spans="1:15" ht="12.75" customHeight="1" x14ac:dyDescent="0.3">
      <c r="A11" s="190"/>
      <c r="B11" s="191"/>
      <c r="C11" s="191"/>
      <c r="D11" s="191"/>
      <c r="E11" s="191"/>
      <c r="F11" s="191"/>
      <c r="G11" s="191"/>
      <c r="H11" s="191"/>
      <c r="I11" s="191"/>
      <c r="J11" s="191"/>
      <c r="K11" s="191"/>
      <c r="L11" s="191"/>
      <c r="M11" s="383" t="s">
        <v>3</v>
      </c>
      <c r="N11" s="383"/>
    </row>
    <row r="12" spans="1:15" ht="24" x14ac:dyDescent="0.25">
      <c r="A12" s="192" t="s">
        <v>4</v>
      </c>
      <c r="B12" s="193" t="s">
        <v>1</v>
      </c>
      <c r="C12" s="193" t="s">
        <v>14</v>
      </c>
      <c r="D12" s="193" t="s">
        <v>15</v>
      </c>
      <c r="E12" s="193" t="s">
        <v>16</v>
      </c>
      <c r="F12" s="193" t="s">
        <v>17</v>
      </c>
      <c r="G12" s="193" t="s">
        <v>18</v>
      </c>
      <c r="H12" s="81" t="s">
        <v>19</v>
      </c>
      <c r="I12" s="81" t="s">
        <v>32</v>
      </c>
      <c r="J12" s="81" t="s">
        <v>68</v>
      </c>
      <c r="K12" s="81" t="s">
        <v>20</v>
      </c>
      <c r="L12" s="81" t="s">
        <v>33</v>
      </c>
      <c r="M12" s="81" t="s">
        <v>21</v>
      </c>
      <c r="N12" s="84" t="s">
        <v>0</v>
      </c>
      <c r="O12" s="194"/>
    </row>
    <row r="13" spans="1:15" x14ac:dyDescent="0.25">
      <c r="A13" s="121" t="s">
        <v>35</v>
      </c>
      <c r="B13" s="122">
        <v>185544</v>
      </c>
      <c r="C13" s="122">
        <v>8316</v>
      </c>
      <c r="D13" s="122">
        <v>1070</v>
      </c>
      <c r="E13" s="122">
        <v>4850</v>
      </c>
      <c r="F13" s="122">
        <v>19634</v>
      </c>
      <c r="G13" s="122">
        <v>11923</v>
      </c>
      <c r="H13" s="122">
        <v>4511</v>
      </c>
      <c r="I13" s="122">
        <v>0</v>
      </c>
      <c r="J13" s="122">
        <v>0</v>
      </c>
      <c r="K13" s="122">
        <v>701</v>
      </c>
      <c r="L13" s="122">
        <v>91</v>
      </c>
      <c r="M13" s="122">
        <v>2079</v>
      </c>
      <c r="N13" s="123">
        <v>238719</v>
      </c>
      <c r="O13" s="194"/>
    </row>
    <row r="14" spans="1:15" x14ac:dyDescent="0.25">
      <c r="A14" s="124" t="s">
        <v>37</v>
      </c>
      <c r="B14" s="125">
        <v>62500</v>
      </c>
      <c r="C14" s="125">
        <v>0</v>
      </c>
      <c r="D14" s="125">
        <v>0</v>
      </c>
      <c r="E14" s="125">
        <v>9815</v>
      </c>
      <c r="F14" s="125">
        <v>3145</v>
      </c>
      <c r="G14" s="125">
        <v>0</v>
      </c>
      <c r="H14" s="125">
        <v>292</v>
      </c>
      <c r="I14" s="125">
        <v>0</v>
      </c>
      <c r="J14" s="125">
        <v>0</v>
      </c>
      <c r="K14" s="125">
        <v>268</v>
      </c>
      <c r="L14" s="125">
        <v>169</v>
      </c>
      <c r="M14" s="125">
        <v>0</v>
      </c>
      <c r="N14" s="126">
        <v>76189</v>
      </c>
      <c r="O14" s="194"/>
    </row>
    <row r="15" spans="1:15" x14ac:dyDescent="0.25">
      <c r="A15" s="121" t="s">
        <v>90</v>
      </c>
      <c r="B15" s="122">
        <v>323605</v>
      </c>
      <c r="C15" s="122">
        <v>1966</v>
      </c>
      <c r="D15" s="122">
        <v>6999</v>
      </c>
      <c r="E15" s="122">
        <v>0</v>
      </c>
      <c r="F15" s="122">
        <v>15512</v>
      </c>
      <c r="G15" s="122">
        <v>0</v>
      </c>
      <c r="H15" s="122">
        <v>23188</v>
      </c>
      <c r="I15" s="122">
        <v>7452</v>
      </c>
      <c r="J15" s="122">
        <v>199</v>
      </c>
      <c r="K15" s="122">
        <v>32</v>
      </c>
      <c r="L15" s="122">
        <v>259</v>
      </c>
      <c r="M15" s="122">
        <v>0</v>
      </c>
      <c r="N15" s="123">
        <v>379212</v>
      </c>
      <c r="O15" s="194"/>
    </row>
    <row r="16" spans="1:15" x14ac:dyDescent="0.25">
      <c r="A16" s="124" t="s">
        <v>38</v>
      </c>
      <c r="B16" s="125">
        <v>7682</v>
      </c>
      <c r="C16" s="125">
        <v>0</v>
      </c>
      <c r="D16" s="125">
        <v>217</v>
      </c>
      <c r="E16" s="125">
        <v>1865</v>
      </c>
      <c r="F16" s="125">
        <v>4026</v>
      </c>
      <c r="G16" s="125">
        <v>25751</v>
      </c>
      <c r="H16" s="125">
        <v>1359</v>
      </c>
      <c r="I16" s="125">
        <v>0</v>
      </c>
      <c r="J16" s="125">
        <v>0</v>
      </c>
      <c r="K16" s="125">
        <v>0</v>
      </c>
      <c r="L16" s="125">
        <v>0</v>
      </c>
      <c r="M16" s="125">
        <v>0</v>
      </c>
      <c r="N16" s="126">
        <v>40900</v>
      </c>
      <c r="O16" s="194"/>
    </row>
    <row r="17" spans="1:15" x14ac:dyDescent="0.25">
      <c r="A17" s="121" t="s">
        <v>39</v>
      </c>
      <c r="B17" s="122">
        <v>128392</v>
      </c>
      <c r="C17" s="122">
        <v>1256</v>
      </c>
      <c r="D17" s="122">
        <v>5650</v>
      </c>
      <c r="E17" s="122">
        <v>2861</v>
      </c>
      <c r="F17" s="122">
        <v>29643</v>
      </c>
      <c r="G17" s="122">
        <v>1153</v>
      </c>
      <c r="H17" s="122">
        <v>6207</v>
      </c>
      <c r="I17" s="122">
        <v>0</v>
      </c>
      <c r="J17" s="122">
        <v>38</v>
      </c>
      <c r="K17" s="122">
        <v>0</v>
      </c>
      <c r="L17" s="122">
        <v>0</v>
      </c>
      <c r="M17" s="122">
        <v>0</v>
      </c>
      <c r="N17" s="123">
        <v>175200</v>
      </c>
      <c r="O17" s="194"/>
    </row>
    <row r="18" spans="1:15" x14ac:dyDescent="0.25">
      <c r="A18" s="124" t="s">
        <v>40</v>
      </c>
      <c r="B18" s="125">
        <v>19609</v>
      </c>
      <c r="C18" s="125">
        <v>0</v>
      </c>
      <c r="D18" s="125">
        <v>88</v>
      </c>
      <c r="E18" s="125">
        <v>611</v>
      </c>
      <c r="F18" s="125">
        <v>1631</v>
      </c>
      <c r="G18" s="125">
        <v>0</v>
      </c>
      <c r="H18" s="125">
        <v>463</v>
      </c>
      <c r="I18" s="125">
        <v>0</v>
      </c>
      <c r="J18" s="125">
        <v>0</v>
      </c>
      <c r="K18" s="125">
        <v>0</v>
      </c>
      <c r="L18" s="125">
        <v>0</v>
      </c>
      <c r="M18" s="125">
        <v>0</v>
      </c>
      <c r="N18" s="126">
        <v>22402</v>
      </c>
      <c r="O18" s="194"/>
    </row>
    <row r="19" spans="1:15" x14ac:dyDescent="0.25">
      <c r="A19" s="121" t="s">
        <v>41</v>
      </c>
      <c r="B19" s="122">
        <v>1855</v>
      </c>
      <c r="C19" s="122">
        <v>0</v>
      </c>
      <c r="D19" s="122">
        <v>0</v>
      </c>
      <c r="E19" s="122">
        <v>0</v>
      </c>
      <c r="F19" s="122">
        <v>0</v>
      </c>
      <c r="G19" s="122">
        <v>0</v>
      </c>
      <c r="H19" s="122">
        <v>0</v>
      </c>
      <c r="I19" s="122">
        <v>0</v>
      </c>
      <c r="J19" s="122">
        <v>0</v>
      </c>
      <c r="K19" s="122">
        <v>0</v>
      </c>
      <c r="L19" s="122">
        <v>0</v>
      </c>
      <c r="M19" s="122">
        <v>0</v>
      </c>
      <c r="N19" s="123">
        <v>1855</v>
      </c>
      <c r="O19" s="194"/>
    </row>
    <row r="20" spans="1:15" x14ac:dyDescent="0.25">
      <c r="A20" s="124" t="s">
        <v>42</v>
      </c>
      <c r="B20" s="125">
        <v>31172</v>
      </c>
      <c r="C20" s="125">
        <v>0</v>
      </c>
      <c r="D20" s="125">
        <v>345</v>
      </c>
      <c r="E20" s="125">
        <v>11083</v>
      </c>
      <c r="F20" s="125">
        <v>544</v>
      </c>
      <c r="G20" s="125">
        <v>0</v>
      </c>
      <c r="H20" s="125">
        <v>0</v>
      </c>
      <c r="I20" s="125">
        <v>0</v>
      </c>
      <c r="J20" s="125">
        <v>0</v>
      </c>
      <c r="K20" s="125">
        <v>123</v>
      </c>
      <c r="L20" s="125">
        <v>0</v>
      </c>
      <c r="M20" s="125">
        <v>0</v>
      </c>
      <c r="N20" s="126">
        <v>43267</v>
      </c>
      <c r="O20" s="194"/>
    </row>
    <row r="21" spans="1:15" x14ac:dyDescent="0.25">
      <c r="A21" s="121" t="s">
        <v>44</v>
      </c>
      <c r="B21" s="122">
        <v>20430</v>
      </c>
      <c r="C21" s="122">
        <v>0</v>
      </c>
      <c r="D21" s="122">
        <v>144</v>
      </c>
      <c r="E21" s="122">
        <v>0</v>
      </c>
      <c r="F21" s="122">
        <v>1207</v>
      </c>
      <c r="G21" s="122">
        <v>92</v>
      </c>
      <c r="H21" s="122">
        <v>0</v>
      </c>
      <c r="I21" s="122">
        <v>0</v>
      </c>
      <c r="J21" s="122">
        <v>0</v>
      </c>
      <c r="K21" s="122">
        <v>0</v>
      </c>
      <c r="L21" s="122">
        <v>0</v>
      </c>
      <c r="M21" s="122">
        <v>0</v>
      </c>
      <c r="N21" s="123">
        <v>21873</v>
      </c>
      <c r="O21" s="194"/>
    </row>
    <row r="22" spans="1:15" x14ac:dyDescent="0.25">
      <c r="A22" s="124" t="s">
        <v>45</v>
      </c>
      <c r="B22" s="125">
        <v>12416</v>
      </c>
      <c r="C22" s="125">
        <v>0</v>
      </c>
      <c r="D22" s="125">
        <v>0</v>
      </c>
      <c r="E22" s="125">
        <v>0</v>
      </c>
      <c r="F22" s="125">
        <v>4603</v>
      </c>
      <c r="G22" s="125">
        <v>236</v>
      </c>
      <c r="H22" s="125">
        <v>69</v>
      </c>
      <c r="I22" s="125">
        <v>0</v>
      </c>
      <c r="J22" s="125">
        <v>420</v>
      </c>
      <c r="K22" s="125">
        <v>80</v>
      </c>
      <c r="L22" s="125">
        <v>0</v>
      </c>
      <c r="M22" s="125">
        <v>0</v>
      </c>
      <c r="N22" s="126">
        <v>17824</v>
      </c>
      <c r="O22" s="194"/>
    </row>
    <row r="23" spans="1:15" x14ac:dyDescent="0.25">
      <c r="A23" s="121" t="s">
        <v>46</v>
      </c>
      <c r="B23" s="122">
        <v>179307</v>
      </c>
      <c r="C23" s="122">
        <v>7598</v>
      </c>
      <c r="D23" s="122">
        <v>736</v>
      </c>
      <c r="E23" s="122">
        <v>7261</v>
      </c>
      <c r="F23" s="122">
        <v>10501</v>
      </c>
      <c r="G23" s="122">
        <v>0</v>
      </c>
      <c r="H23" s="122">
        <v>11601</v>
      </c>
      <c r="I23" s="122">
        <v>1442</v>
      </c>
      <c r="J23" s="122">
        <v>266</v>
      </c>
      <c r="K23" s="122">
        <v>1007</v>
      </c>
      <c r="L23" s="122">
        <v>2840</v>
      </c>
      <c r="M23" s="122">
        <v>36</v>
      </c>
      <c r="N23" s="123">
        <v>222595</v>
      </c>
      <c r="O23" s="194"/>
    </row>
    <row r="24" spans="1:15" x14ac:dyDescent="0.25">
      <c r="A24" s="124" t="s">
        <v>47</v>
      </c>
      <c r="B24" s="125">
        <v>2839</v>
      </c>
      <c r="C24" s="125">
        <v>0</v>
      </c>
      <c r="D24" s="125">
        <v>0</v>
      </c>
      <c r="E24" s="125">
        <v>0</v>
      </c>
      <c r="F24" s="125">
        <v>0</v>
      </c>
      <c r="G24" s="125">
        <v>0</v>
      </c>
      <c r="H24" s="125">
        <v>0</v>
      </c>
      <c r="I24" s="125">
        <v>0</v>
      </c>
      <c r="J24" s="125">
        <v>0</v>
      </c>
      <c r="K24" s="125">
        <v>0</v>
      </c>
      <c r="L24" s="125">
        <v>0</v>
      </c>
      <c r="M24" s="125">
        <v>0</v>
      </c>
      <c r="N24" s="126">
        <v>2839</v>
      </c>
      <c r="O24" s="194"/>
    </row>
    <row r="25" spans="1:15" x14ac:dyDescent="0.25">
      <c r="A25" s="121" t="s">
        <v>48</v>
      </c>
      <c r="B25" s="122">
        <v>10171</v>
      </c>
      <c r="C25" s="122">
        <v>0</v>
      </c>
      <c r="D25" s="122">
        <v>0</v>
      </c>
      <c r="E25" s="122">
        <v>649</v>
      </c>
      <c r="F25" s="122">
        <v>636</v>
      </c>
      <c r="G25" s="122">
        <v>0</v>
      </c>
      <c r="H25" s="122">
        <v>148</v>
      </c>
      <c r="I25" s="122">
        <v>5241</v>
      </c>
      <c r="J25" s="122">
        <v>0</v>
      </c>
      <c r="K25" s="122">
        <v>0</v>
      </c>
      <c r="L25" s="122">
        <v>0</v>
      </c>
      <c r="M25" s="122">
        <v>0</v>
      </c>
      <c r="N25" s="123">
        <v>16845</v>
      </c>
      <c r="O25" s="194"/>
    </row>
    <row r="26" spans="1:15" x14ac:dyDescent="0.25">
      <c r="A26" s="124" t="s">
        <v>49</v>
      </c>
      <c r="B26" s="125">
        <v>1567</v>
      </c>
      <c r="C26" s="125">
        <v>0</v>
      </c>
      <c r="D26" s="125">
        <v>0</v>
      </c>
      <c r="E26" s="125">
        <v>281</v>
      </c>
      <c r="F26" s="125">
        <v>950</v>
      </c>
      <c r="G26" s="125">
        <v>0</v>
      </c>
      <c r="H26" s="125">
        <v>0</v>
      </c>
      <c r="I26" s="125">
        <v>0</v>
      </c>
      <c r="J26" s="125">
        <v>0</v>
      </c>
      <c r="K26" s="125">
        <v>0</v>
      </c>
      <c r="L26" s="125">
        <v>0</v>
      </c>
      <c r="M26" s="125">
        <v>0</v>
      </c>
      <c r="N26" s="126">
        <v>2798</v>
      </c>
      <c r="O26" s="194"/>
    </row>
    <row r="27" spans="1:15" x14ac:dyDescent="0.25">
      <c r="A27" s="121" t="s">
        <v>50</v>
      </c>
      <c r="B27" s="122">
        <v>4140</v>
      </c>
      <c r="C27" s="122">
        <v>0</v>
      </c>
      <c r="D27" s="122">
        <v>0</v>
      </c>
      <c r="E27" s="122">
        <v>51</v>
      </c>
      <c r="F27" s="122">
        <v>1642</v>
      </c>
      <c r="G27" s="122">
        <v>2663</v>
      </c>
      <c r="H27" s="122">
        <v>5229</v>
      </c>
      <c r="I27" s="122">
        <v>104</v>
      </c>
      <c r="J27" s="122">
        <v>0</v>
      </c>
      <c r="K27" s="122">
        <v>0</v>
      </c>
      <c r="L27" s="122">
        <v>0</v>
      </c>
      <c r="M27" s="122">
        <v>0</v>
      </c>
      <c r="N27" s="123">
        <v>13829</v>
      </c>
      <c r="O27" s="194"/>
    </row>
    <row r="28" spans="1:15" x14ac:dyDescent="0.25">
      <c r="A28" s="124" t="s">
        <v>51</v>
      </c>
      <c r="B28" s="125">
        <v>13061</v>
      </c>
      <c r="C28" s="125">
        <v>0</v>
      </c>
      <c r="D28" s="125">
        <v>83</v>
      </c>
      <c r="E28" s="125">
        <v>0</v>
      </c>
      <c r="F28" s="125">
        <v>3031</v>
      </c>
      <c r="G28" s="125">
        <v>0</v>
      </c>
      <c r="H28" s="125">
        <v>176</v>
      </c>
      <c r="I28" s="125">
        <v>373</v>
      </c>
      <c r="J28" s="125">
        <v>0</v>
      </c>
      <c r="K28" s="125">
        <v>0</v>
      </c>
      <c r="L28" s="125">
        <v>1119</v>
      </c>
      <c r="M28" s="125">
        <v>0</v>
      </c>
      <c r="N28" s="126">
        <v>17843</v>
      </c>
      <c r="O28" s="194"/>
    </row>
    <row r="29" spans="1:15" x14ac:dyDescent="0.25">
      <c r="A29" s="121" t="s">
        <v>52</v>
      </c>
      <c r="B29" s="122">
        <v>14143</v>
      </c>
      <c r="C29" s="122">
        <v>0</v>
      </c>
      <c r="D29" s="122">
        <v>0</v>
      </c>
      <c r="E29" s="122">
        <v>465</v>
      </c>
      <c r="F29" s="122">
        <v>3784</v>
      </c>
      <c r="G29" s="122">
        <v>0</v>
      </c>
      <c r="H29" s="122">
        <v>0</v>
      </c>
      <c r="I29" s="122">
        <v>0</v>
      </c>
      <c r="J29" s="122">
        <v>0</v>
      </c>
      <c r="K29" s="122">
        <v>0</v>
      </c>
      <c r="L29" s="122">
        <v>0</v>
      </c>
      <c r="M29" s="122">
        <v>50</v>
      </c>
      <c r="N29" s="123">
        <v>18442</v>
      </c>
      <c r="O29" s="194"/>
    </row>
    <row r="30" spans="1:15" x14ac:dyDescent="0.25">
      <c r="A30" s="124" t="s">
        <v>59</v>
      </c>
      <c r="B30" s="125">
        <v>25377</v>
      </c>
      <c r="C30" s="125">
        <v>0</v>
      </c>
      <c r="D30" s="125">
        <v>712</v>
      </c>
      <c r="E30" s="125">
        <v>407</v>
      </c>
      <c r="F30" s="125">
        <v>10198</v>
      </c>
      <c r="G30" s="125">
        <v>0</v>
      </c>
      <c r="H30" s="125">
        <v>2015</v>
      </c>
      <c r="I30" s="125">
        <v>224</v>
      </c>
      <c r="J30" s="125">
        <v>0</v>
      </c>
      <c r="K30" s="125">
        <v>0</v>
      </c>
      <c r="L30" s="125">
        <v>0</v>
      </c>
      <c r="M30" s="125">
        <v>0</v>
      </c>
      <c r="N30" s="126">
        <v>38933</v>
      </c>
      <c r="O30" s="194"/>
    </row>
    <row r="31" spans="1:15" x14ac:dyDescent="0.25">
      <c r="A31" s="121" t="s">
        <v>53</v>
      </c>
      <c r="B31" s="122">
        <v>28966</v>
      </c>
      <c r="C31" s="122">
        <v>0</v>
      </c>
      <c r="D31" s="122">
        <v>15</v>
      </c>
      <c r="E31" s="122">
        <v>0</v>
      </c>
      <c r="F31" s="122">
        <v>14663</v>
      </c>
      <c r="G31" s="122">
        <v>0</v>
      </c>
      <c r="H31" s="122">
        <v>0</v>
      </c>
      <c r="I31" s="122">
        <v>0</v>
      </c>
      <c r="J31" s="122">
        <v>91</v>
      </c>
      <c r="K31" s="122">
        <v>0</v>
      </c>
      <c r="L31" s="122">
        <v>0</v>
      </c>
      <c r="M31" s="122">
        <v>220</v>
      </c>
      <c r="N31" s="123">
        <v>43955</v>
      </c>
      <c r="O31" s="194"/>
    </row>
    <row r="32" spans="1:15" x14ac:dyDescent="0.25">
      <c r="A32" s="124" t="s">
        <v>54</v>
      </c>
      <c r="B32" s="125">
        <v>152452</v>
      </c>
      <c r="C32" s="125">
        <v>0</v>
      </c>
      <c r="D32" s="125">
        <v>13</v>
      </c>
      <c r="E32" s="125">
        <v>3621</v>
      </c>
      <c r="F32" s="125">
        <v>962</v>
      </c>
      <c r="G32" s="125">
        <v>1227</v>
      </c>
      <c r="H32" s="125">
        <v>0</v>
      </c>
      <c r="I32" s="125">
        <v>646</v>
      </c>
      <c r="J32" s="125">
        <v>0</v>
      </c>
      <c r="K32" s="125">
        <v>508</v>
      </c>
      <c r="L32" s="125">
        <v>348</v>
      </c>
      <c r="M32" s="125">
        <v>91</v>
      </c>
      <c r="N32" s="126">
        <v>159868</v>
      </c>
      <c r="O32" s="194"/>
    </row>
    <row r="33" spans="1:15" x14ac:dyDescent="0.25">
      <c r="A33" s="121" t="s">
        <v>57</v>
      </c>
      <c r="B33" s="122">
        <v>75092</v>
      </c>
      <c r="C33" s="122">
        <v>0</v>
      </c>
      <c r="D33" s="122">
        <v>0</v>
      </c>
      <c r="E33" s="122">
        <v>0</v>
      </c>
      <c r="F33" s="122">
        <v>3642</v>
      </c>
      <c r="G33" s="122">
        <v>0</v>
      </c>
      <c r="H33" s="122">
        <v>17</v>
      </c>
      <c r="I33" s="122">
        <v>0</v>
      </c>
      <c r="J33" s="122">
        <v>17768</v>
      </c>
      <c r="K33" s="122">
        <v>0</v>
      </c>
      <c r="L33" s="122">
        <v>264</v>
      </c>
      <c r="M33" s="122">
        <v>0</v>
      </c>
      <c r="N33" s="123">
        <v>96783</v>
      </c>
      <c r="O33" s="194"/>
    </row>
    <row r="34" spans="1:15" x14ac:dyDescent="0.25">
      <c r="A34" s="124" t="s">
        <v>55</v>
      </c>
      <c r="B34" s="125">
        <v>7412</v>
      </c>
      <c r="C34" s="125">
        <v>0</v>
      </c>
      <c r="D34" s="125">
        <v>0</v>
      </c>
      <c r="E34" s="125">
        <v>0</v>
      </c>
      <c r="F34" s="125">
        <v>687</v>
      </c>
      <c r="G34" s="125">
        <v>363</v>
      </c>
      <c r="H34" s="125">
        <v>1347</v>
      </c>
      <c r="I34" s="125">
        <v>1338</v>
      </c>
      <c r="J34" s="125">
        <v>0</v>
      </c>
      <c r="K34" s="125">
        <v>0</v>
      </c>
      <c r="L34" s="125">
        <v>0</v>
      </c>
      <c r="M34" s="125">
        <v>9524</v>
      </c>
      <c r="N34" s="126">
        <v>20671</v>
      </c>
      <c r="O34" s="194"/>
    </row>
    <row r="35" spans="1:15" x14ac:dyDescent="0.25">
      <c r="A35" s="121" t="s">
        <v>56</v>
      </c>
      <c r="B35" s="122">
        <v>46110</v>
      </c>
      <c r="C35" s="122">
        <v>0</v>
      </c>
      <c r="D35" s="122">
        <v>0</v>
      </c>
      <c r="E35" s="122">
        <v>15103</v>
      </c>
      <c r="F35" s="122">
        <v>4450</v>
      </c>
      <c r="G35" s="122">
        <v>324</v>
      </c>
      <c r="H35" s="122">
        <v>2357</v>
      </c>
      <c r="I35" s="122">
        <v>0</v>
      </c>
      <c r="J35" s="122">
        <v>0</v>
      </c>
      <c r="K35" s="122">
        <v>0</v>
      </c>
      <c r="L35" s="122">
        <v>0</v>
      </c>
      <c r="M35" s="122">
        <v>0</v>
      </c>
      <c r="N35" s="123">
        <v>68344</v>
      </c>
      <c r="O35" s="194"/>
    </row>
    <row r="36" spans="1:15" x14ac:dyDescent="0.25">
      <c r="A36" s="124" t="s">
        <v>67</v>
      </c>
      <c r="B36" s="125">
        <v>138189</v>
      </c>
      <c r="C36" s="125">
        <v>6989</v>
      </c>
      <c r="D36" s="125">
        <v>0</v>
      </c>
      <c r="E36" s="125">
        <v>9618</v>
      </c>
      <c r="F36" s="125">
        <v>37185</v>
      </c>
      <c r="G36" s="125">
        <v>1225</v>
      </c>
      <c r="H36" s="125">
        <v>1374</v>
      </c>
      <c r="I36" s="125">
        <v>385</v>
      </c>
      <c r="J36" s="125">
        <v>0</v>
      </c>
      <c r="K36" s="125">
        <v>0</v>
      </c>
      <c r="L36" s="125">
        <v>0</v>
      </c>
      <c r="M36" s="125">
        <v>0</v>
      </c>
      <c r="N36" s="126">
        <v>194965</v>
      </c>
      <c r="O36" s="194"/>
    </row>
    <row r="37" spans="1:15" x14ac:dyDescent="0.25">
      <c r="A37" s="121" t="s">
        <v>36</v>
      </c>
      <c r="B37" s="122">
        <v>1916</v>
      </c>
      <c r="C37" s="122">
        <v>0</v>
      </c>
      <c r="D37" s="122">
        <v>541</v>
      </c>
      <c r="E37" s="122">
        <v>0</v>
      </c>
      <c r="F37" s="122">
        <v>714</v>
      </c>
      <c r="G37" s="122">
        <v>0</v>
      </c>
      <c r="H37" s="122">
        <v>275</v>
      </c>
      <c r="I37" s="122">
        <v>0</v>
      </c>
      <c r="J37" s="122">
        <v>0</v>
      </c>
      <c r="K37" s="122">
        <v>250</v>
      </c>
      <c r="L37" s="122">
        <v>0</v>
      </c>
      <c r="M37" s="122">
        <v>0</v>
      </c>
      <c r="N37" s="123">
        <v>3696</v>
      </c>
      <c r="O37" s="194"/>
    </row>
    <row r="38" spans="1:15" x14ac:dyDescent="0.25">
      <c r="A38" s="124" t="s">
        <v>43</v>
      </c>
      <c r="B38" s="125">
        <v>4054</v>
      </c>
      <c r="C38" s="125">
        <v>0</v>
      </c>
      <c r="D38" s="125">
        <v>0</v>
      </c>
      <c r="E38" s="125">
        <v>0</v>
      </c>
      <c r="F38" s="125">
        <v>2432</v>
      </c>
      <c r="G38" s="125">
        <v>0</v>
      </c>
      <c r="H38" s="125">
        <v>0</v>
      </c>
      <c r="I38" s="125">
        <v>0</v>
      </c>
      <c r="J38" s="125">
        <v>0</v>
      </c>
      <c r="K38" s="125">
        <v>0</v>
      </c>
      <c r="L38" s="125">
        <v>0</v>
      </c>
      <c r="M38" s="125">
        <v>0</v>
      </c>
      <c r="N38" s="126">
        <v>6486</v>
      </c>
      <c r="O38" s="194"/>
    </row>
    <row r="39" spans="1:15" x14ac:dyDescent="0.25">
      <c r="A39" s="121" t="s">
        <v>91</v>
      </c>
      <c r="B39" s="122">
        <v>1985</v>
      </c>
      <c r="C39" s="122">
        <v>0</v>
      </c>
      <c r="D39" s="122">
        <v>0</v>
      </c>
      <c r="E39" s="122">
        <v>0</v>
      </c>
      <c r="F39" s="122">
        <v>185</v>
      </c>
      <c r="G39" s="122">
        <v>602</v>
      </c>
      <c r="H39" s="122">
        <v>0</v>
      </c>
      <c r="I39" s="122">
        <v>0</v>
      </c>
      <c r="J39" s="122">
        <v>0</v>
      </c>
      <c r="K39" s="122">
        <v>0</v>
      </c>
      <c r="L39" s="122">
        <v>0</v>
      </c>
      <c r="M39" s="122">
        <v>0</v>
      </c>
      <c r="N39" s="123">
        <v>2772</v>
      </c>
      <c r="O39" s="194"/>
    </row>
    <row r="40" spans="1:15" x14ac:dyDescent="0.25">
      <c r="A40" s="124" t="s">
        <v>92</v>
      </c>
      <c r="B40" s="125">
        <v>608</v>
      </c>
      <c r="C40" s="125">
        <v>0</v>
      </c>
      <c r="D40" s="125">
        <v>0</v>
      </c>
      <c r="E40" s="125">
        <v>0</v>
      </c>
      <c r="F40" s="125">
        <v>143</v>
      </c>
      <c r="G40" s="125">
        <v>0</v>
      </c>
      <c r="H40" s="125">
        <v>0</v>
      </c>
      <c r="I40" s="125">
        <v>0</v>
      </c>
      <c r="J40" s="125">
        <v>0</v>
      </c>
      <c r="K40" s="125">
        <v>0</v>
      </c>
      <c r="L40" s="125">
        <v>0</v>
      </c>
      <c r="M40" s="125">
        <v>0</v>
      </c>
      <c r="N40" s="126">
        <v>751</v>
      </c>
      <c r="O40" s="194"/>
    </row>
    <row r="41" spans="1:15" x14ac:dyDescent="0.25">
      <c r="A41" s="121" t="s">
        <v>93</v>
      </c>
      <c r="B41" s="122">
        <v>0</v>
      </c>
      <c r="C41" s="122">
        <v>0</v>
      </c>
      <c r="D41" s="122">
        <v>0</v>
      </c>
      <c r="E41" s="122">
        <v>0</v>
      </c>
      <c r="F41" s="122">
        <v>0</v>
      </c>
      <c r="G41" s="122">
        <v>0</v>
      </c>
      <c r="H41" s="122">
        <v>0</v>
      </c>
      <c r="I41" s="122">
        <v>0</v>
      </c>
      <c r="J41" s="122">
        <v>0</v>
      </c>
      <c r="K41" s="122">
        <v>0</v>
      </c>
      <c r="L41" s="122">
        <v>0</v>
      </c>
      <c r="M41" s="122">
        <v>0</v>
      </c>
      <c r="N41" s="123">
        <v>0</v>
      </c>
      <c r="O41" s="194"/>
    </row>
    <row r="42" spans="1:15" x14ac:dyDescent="0.25">
      <c r="A42" s="124" t="s">
        <v>94</v>
      </c>
      <c r="B42" s="125">
        <v>205</v>
      </c>
      <c r="C42" s="125">
        <v>0</v>
      </c>
      <c r="D42" s="125">
        <v>0</v>
      </c>
      <c r="E42" s="125">
        <v>0</v>
      </c>
      <c r="F42" s="125">
        <v>120</v>
      </c>
      <c r="G42" s="125">
        <v>0</v>
      </c>
      <c r="H42" s="125">
        <v>0</v>
      </c>
      <c r="I42" s="125">
        <v>0</v>
      </c>
      <c r="J42" s="125">
        <v>0</v>
      </c>
      <c r="K42" s="125">
        <v>0</v>
      </c>
      <c r="L42" s="125">
        <v>0</v>
      </c>
      <c r="M42" s="125">
        <v>0</v>
      </c>
      <c r="N42" s="126">
        <v>325</v>
      </c>
    </row>
    <row r="43" spans="1:15" x14ac:dyDescent="0.25">
      <c r="A43" s="121" t="s">
        <v>95</v>
      </c>
      <c r="B43" s="122">
        <v>0</v>
      </c>
      <c r="C43" s="122">
        <v>0</v>
      </c>
      <c r="D43" s="122">
        <v>0</v>
      </c>
      <c r="E43" s="122">
        <v>0</v>
      </c>
      <c r="F43" s="122">
        <v>0</v>
      </c>
      <c r="G43" s="122">
        <v>0</v>
      </c>
      <c r="H43" s="122">
        <v>0</v>
      </c>
      <c r="I43" s="122">
        <v>0</v>
      </c>
      <c r="J43" s="122">
        <v>0</v>
      </c>
      <c r="K43" s="122">
        <v>0</v>
      </c>
      <c r="L43" s="122">
        <v>0</v>
      </c>
      <c r="M43" s="122">
        <v>0</v>
      </c>
      <c r="N43" s="123">
        <v>0</v>
      </c>
    </row>
    <row r="44" spans="1:15" x14ac:dyDescent="0.25">
      <c r="A44" s="124" t="s">
        <v>96</v>
      </c>
      <c r="B44" s="125">
        <v>385</v>
      </c>
      <c r="C44" s="125">
        <v>0</v>
      </c>
      <c r="D44" s="125">
        <v>0</v>
      </c>
      <c r="E44" s="125">
        <v>0</v>
      </c>
      <c r="F44" s="125">
        <v>0</v>
      </c>
      <c r="G44" s="125">
        <v>0</v>
      </c>
      <c r="H44" s="125">
        <v>0</v>
      </c>
      <c r="I44" s="125">
        <v>0</v>
      </c>
      <c r="J44" s="125">
        <v>0</v>
      </c>
      <c r="K44" s="125">
        <v>0</v>
      </c>
      <c r="L44" s="125">
        <v>0</v>
      </c>
      <c r="M44" s="125">
        <v>0</v>
      </c>
      <c r="N44" s="126">
        <v>385</v>
      </c>
    </row>
    <row r="45" spans="1:15" x14ac:dyDescent="0.25">
      <c r="A45" s="121" t="s">
        <v>97</v>
      </c>
      <c r="B45" s="122">
        <v>0</v>
      </c>
      <c r="C45" s="122">
        <v>0</v>
      </c>
      <c r="D45" s="122">
        <v>0</v>
      </c>
      <c r="E45" s="122">
        <v>0</v>
      </c>
      <c r="F45" s="122">
        <v>0</v>
      </c>
      <c r="G45" s="122">
        <v>0</v>
      </c>
      <c r="H45" s="122">
        <v>0</v>
      </c>
      <c r="I45" s="122">
        <v>0</v>
      </c>
      <c r="J45" s="122">
        <v>0</v>
      </c>
      <c r="K45" s="122">
        <v>0</v>
      </c>
      <c r="L45" s="122">
        <v>0</v>
      </c>
      <c r="M45" s="122">
        <v>0</v>
      </c>
      <c r="N45" s="123">
        <v>0</v>
      </c>
    </row>
    <row r="46" spans="1:15" x14ac:dyDescent="0.25">
      <c r="A46" s="171"/>
      <c r="B46" s="71"/>
      <c r="C46" s="71"/>
      <c r="D46" s="71"/>
      <c r="E46" s="71"/>
      <c r="F46" s="71"/>
      <c r="G46" s="71"/>
      <c r="H46" s="71"/>
      <c r="I46" s="71"/>
      <c r="J46" s="71"/>
      <c r="K46" s="71"/>
      <c r="L46" s="71"/>
      <c r="M46" s="71"/>
      <c r="N46" s="172"/>
    </row>
    <row r="47" spans="1:15" x14ac:dyDescent="0.25">
      <c r="A47" s="128" t="s">
        <v>0</v>
      </c>
      <c r="B47" s="174">
        <v>1501184</v>
      </c>
      <c r="C47" s="174">
        <v>26125</v>
      </c>
      <c r="D47" s="174">
        <v>16613</v>
      </c>
      <c r="E47" s="174">
        <v>68541</v>
      </c>
      <c r="F47" s="174">
        <v>175870</v>
      </c>
      <c r="G47" s="174">
        <v>45559</v>
      </c>
      <c r="H47" s="174">
        <v>60628</v>
      </c>
      <c r="I47" s="174">
        <v>17205</v>
      </c>
      <c r="J47" s="174">
        <v>18782</v>
      </c>
      <c r="K47" s="174">
        <v>2969</v>
      </c>
      <c r="L47" s="174">
        <v>5090</v>
      </c>
      <c r="M47" s="174">
        <v>12000</v>
      </c>
      <c r="N47" s="175">
        <v>1950566</v>
      </c>
    </row>
    <row r="49" spans="1:14" ht="5.0999999999999996" customHeight="1" x14ac:dyDescent="0.25">
      <c r="A49" s="109"/>
      <c r="B49" s="109"/>
      <c r="C49" s="109"/>
      <c r="D49" s="109"/>
      <c r="E49" s="109"/>
      <c r="F49" s="109"/>
      <c r="G49" s="109"/>
      <c r="H49" s="109"/>
      <c r="I49" s="109"/>
      <c r="J49" s="109"/>
      <c r="K49" s="109"/>
      <c r="L49" s="109"/>
      <c r="M49" s="109"/>
      <c r="N49" s="110"/>
    </row>
    <row r="50" spans="1:14" x14ac:dyDescent="0.25">
      <c r="A50" s="217" t="s">
        <v>141</v>
      </c>
      <c r="B50" s="76"/>
      <c r="C50" s="76"/>
      <c r="D50" s="76"/>
      <c r="E50" s="76"/>
      <c r="F50" s="76"/>
      <c r="G50" s="76"/>
      <c r="H50" s="76"/>
      <c r="I50" s="76"/>
      <c r="J50" s="76"/>
      <c r="K50" s="76"/>
      <c r="L50" s="76"/>
      <c r="M50" s="76"/>
      <c r="N50" s="131"/>
    </row>
    <row r="51" spans="1:14" x14ac:dyDescent="0.25">
      <c r="A51" s="130" t="s">
        <v>63</v>
      </c>
      <c r="B51" s="76"/>
      <c r="C51" s="76"/>
      <c r="D51" s="76"/>
      <c r="E51" s="76"/>
      <c r="F51" s="76"/>
      <c r="G51" s="76"/>
      <c r="H51" s="76"/>
      <c r="I51" s="76"/>
      <c r="J51" s="76"/>
      <c r="K51" s="76"/>
      <c r="L51" s="76"/>
      <c r="M51" s="76"/>
      <c r="N51" s="131"/>
    </row>
    <row r="52" spans="1:14" x14ac:dyDescent="0.25">
      <c r="A52" s="291" t="s">
        <v>175</v>
      </c>
      <c r="B52" s="76"/>
      <c r="C52" s="76"/>
      <c r="D52" s="76"/>
      <c r="E52" s="76"/>
      <c r="F52" s="76"/>
      <c r="G52" s="76"/>
      <c r="H52" s="76"/>
      <c r="I52" s="76"/>
      <c r="J52" s="76"/>
      <c r="K52" s="76"/>
      <c r="L52" s="76"/>
      <c r="M52" s="76"/>
      <c r="N52" s="131"/>
    </row>
    <row r="53" spans="1:14" ht="5.0999999999999996" customHeight="1" x14ac:dyDescent="0.25">
      <c r="A53" s="132"/>
      <c r="B53" s="132"/>
      <c r="C53" s="132"/>
      <c r="D53" s="132"/>
      <c r="E53" s="132"/>
      <c r="F53" s="132"/>
      <c r="G53" s="132"/>
      <c r="H53" s="132"/>
      <c r="I53" s="132"/>
      <c r="J53" s="132"/>
      <c r="K53" s="132"/>
      <c r="L53" s="132"/>
      <c r="M53" s="132"/>
      <c r="N53" s="133"/>
    </row>
  </sheetData>
  <mergeCells count="6">
    <mergeCell ref="A3:H4"/>
    <mergeCell ref="A6:H6"/>
    <mergeCell ref="A7:H7"/>
    <mergeCell ref="A8:H8"/>
    <mergeCell ref="M11:N11"/>
    <mergeCell ref="G10:H10"/>
  </mergeCells>
  <phoneticPr fontId="0" type="noConversion"/>
  <hyperlinks>
    <hyperlink ref="G10:H10" location="Índice!A1" display="volver a índice"/>
  </hyperlinks>
  <pageMargins left="0.75" right="0.75" top="1" bottom="1" header="0" footer="0"/>
  <headerFooter alignWithMargins="0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4"/>
  <dimension ref="A1:N53"/>
  <sheetViews>
    <sheetView showGridLines="0" zoomScaleNormal="100" workbookViewId="0"/>
  </sheetViews>
  <sheetFormatPr baseColWidth="10" defaultRowHeight="14.25" x14ac:dyDescent="0.25"/>
  <cols>
    <col min="1" max="1" width="19.7109375" style="140" customWidth="1"/>
    <col min="2" max="9" width="11.42578125" style="140"/>
    <col min="10" max="10" width="13.7109375" style="140" customWidth="1"/>
    <col min="11" max="16384" width="11.42578125" style="140"/>
  </cols>
  <sheetData>
    <row r="1" spans="1:14" s="72" customFormat="1" ht="60" customHeight="1" x14ac:dyDescent="0.25">
      <c r="A1" s="71"/>
      <c r="B1" s="71"/>
      <c r="C1" s="71"/>
      <c r="D1" s="71"/>
      <c r="E1" s="71"/>
      <c r="F1" s="71"/>
      <c r="G1" s="71"/>
      <c r="H1" s="71"/>
      <c r="I1" s="71"/>
      <c r="J1" s="71"/>
      <c r="K1" s="71"/>
      <c r="L1" s="76"/>
    </row>
    <row r="2" spans="1:14" s="72" customFormat="1" ht="14.1" customHeight="1" x14ac:dyDescent="0.25">
      <c r="A2" s="71"/>
      <c r="B2" s="71"/>
      <c r="C2" s="71"/>
      <c r="D2" s="71"/>
      <c r="E2" s="71"/>
      <c r="F2" s="71"/>
      <c r="G2" s="71"/>
      <c r="H2" s="71"/>
      <c r="I2" s="71"/>
      <c r="J2" s="71"/>
      <c r="K2" s="71"/>
      <c r="L2" s="76"/>
    </row>
    <row r="3" spans="1:14" s="72" customFormat="1" ht="14.1" customHeight="1" x14ac:dyDescent="0.25">
      <c r="A3" s="318" t="s">
        <v>135</v>
      </c>
      <c r="B3" s="318"/>
      <c r="C3" s="318"/>
      <c r="D3" s="318"/>
      <c r="E3" s="318"/>
      <c r="F3" s="318"/>
      <c r="G3" s="318"/>
      <c r="H3" s="319"/>
    </row>
    <row r="4" spans="1:14" s="72" customFormat="1" ht="18" customHeight="1" x14ac:dyDescent="0.25">
      <c r="A4" s="320"/>
      <c r="B4" s="320"/>
      <c r="C4" s="320"/>
      <c r="D4" s="320"/>
      <c r="E4" s="320"/>
      <c r="F4" s="320"/>
      <c r="G4" s="320"/>
      <c r="H4" s="321"/>
    </row>
    <row r="5" spans="1:14" s="72" customFormat="1" ht="7.5" customHeight="1" x14ac:dyDescent="0.25">
      <c r="A5" s="176"/>
      <c r="B5" s="177"/>
      <c r="C5" s="177"/>
      <c r="D5" s="177"/>
      <c r="E5" s="177"/>
      <c r="F5" s="177"/>
      <c r="G5" s="177"/>
      <c r="H5" s="178"/>
    </row>
    <row r="6" spans="1:14" s="72" customFormat="1" ht="14.1" customHeight="1" x14ac:dyDescent="0.25">
      <c r="A6" s="322" t="s">
        <v>203</v>
      </c>
      <c r="B6" s="323"/>
      <c r="C6" s="323"/>
      <c r="D6" s="323"/>
      <c r="E6" s="323"/>
      <c r="F6" s="323"/>
      <c r="G6" s="323"/>
      <c r="H6" s="324"/>
    </row>
    <row r="7" spans="1:14" s="72" customFormat="1" ht="14.1" customHeight="1" x14ac:dyDescent="0.25">
      <c r="A7" s="322" t="s">
        <v>2</v>
      </c>
      <c r="B7" s="323"/>
      <c r="C7" s="323"/>
      <c r="D7" s="323"/>
      <c r="E7" s="323"/>
      <c r="F7" s="323"/>
      <c r="G7" s="323"/>
      <c r="H7" s="324"/>
    </row>
    <row r="8" spans="1:14" s="72" customFormat="1" ht="14.1" customHeight="1" x14ac:dyDescent="0.25">
      <c r="A8" s="322" t="s">
        <v>185</v>
      </c>
      <c r="B8" s="323"/>
      <c r="C8" s="323"/>
      <c r="D8" s="323"/>
      <c r="E8" s="323"/>
      <c r="F8" s="323"/>
      <c r="G8" s="323"/>
      <c r="H8" s="324"/>
    </row>
    <row r="9" spans="1:14" s="72" customFormat="1" ht="7.5" customHeight="1" x14ac:dyDescent="0.25">
      <c r="A9" s="73"/>
      <c r="B9" s="74"/>
      <c r="C9" s="74"/>
      <c r="D9" s="74"/>
      <c r="E9" s="74"/>
      <c r="F9" s="74"/>
      <c r="G9" s="74"/>
      <c r="H9" s="75"/>
    </row>
    <row r="10" spans="1:14" ht="12.75" customHeight="1" x14ac:dyDescent="0.25">
      <c r="A10" s="139"/>
      <c r="B10" s="139"/>
      <c r="C10" s="139"/>
      <c r="D10" s="139"/>
      <c r="E10" s="139"/>
      <c r="F10" s="139"/>
      <c r="G10" s="325" t="s">
        <v>137</v>
      </c>
      <c r="H10" s="325"/>
      <c r="I10" s="139"/>
      <c r="J10" s="293"/>
      <c r="K10" s="293"/>
      <c r="L10" s="139"/>
      <c r="M10" s="139"/>
    </row>
    <row r="11" spans="1:14" ht="12.75" customHeight="1" x14ac:dyDescent="0.3">
      <c r="A11" s="179"/>
      <c r="B11" s="180"/>
      <c r="C11" s="180"/>
      <c r="D11" s="180"/>
      <c r="E11" s="180"/>
      <c r="F11" s="180"/>
      <c r="G11" s="180"/>
      <c r="H11" s="180"/>
      <c r="I11" s="180"/>
      <c r="J11" s="180"/>
      <c r="K11" s="180"/>
      <c r="L11" s="181"/>
      <c r="M11" s="384" t="s">
        <v>3</v>
      </c>
      <c r="N11" s="384"/>
    </row>
    <row r="12" spans="1:14" ht="24" x14ac:dyDescent="0.25">
      <c r="A12" s="182" t="s">
        <v>4</v>
      </c>
      <c r="B12" s="183" t="s">
        <v>1</v>
      </c>
      <c r="C12" s="183" t="s">
        <v>14</v>
      </c>
      <c r="D12" s="183" t="s">
        <v>15</v>
      </c>
      <c r="E12" s="183" t="s">
        <v>16</v>
      </c>
      <c r="F12" s="183" t="s">
        <v>17</v>
      </c>
      <c r="G12" s="183" t="s">
        <v>18</v>
      </c>
      <c r="H12" s="144" t="s">
        <v>19</v>
      </c>
      <c r="I12" s="144" t="s">
        <v>32</v>
      </c>
      <c r="J12" s="144" t="s">
        <v>68</v>
      </c>
      <c r="K12" s="144" t="s">
        <v>20</v>
      </c>
      <c r="L12" s="144" t="s">
        <v>33</v>
      </c>
      <c r="M12" s="144" t="s">
        <v>21</v>
      </c>
      <c r="N12" s="146" t="s">
        <v>0</v>
      </c>
    </row>
    <row r="13" spans="1:14" x14ac:dyDescent="0.25">
      <c r="A13" s="184" t="s">
        <v>35</v>
      </c>
      <c r="B13" s="148">
        <v>1159297</v>
      </c>
      <c r="C13" s="148">
        <v>24146</v>
      </c>
      <c r="D13" s="148">
        <v>52917</v>
      </c>
      <c r="E13" s="148">
        <v>46397</v>
      </c>
      <c r="F13" s="148">
        <v>119445</v>
      </c>
      <c r="G13" s="148">
        <v>36163</v>
      </c>
      <c r="H13" s="148">
        <v>10922</v>
      </c>
      <c r="I13" s="148">
        <v>34053</v>
      </c>
      <c r="J13" s="148">
        <v>3091</v>
      </c>
      <c r="K13" s="148">
        <v>1487</v>
      </c>
      <c r="L13" s="148">
        <v>4043</v>
      </c>
      <c r="M13" s="148">
        <v>7164</v>
      </c>
      <c r="N13" s="185">
        <v>1499125</v>
      </c>
    </row>
    <row r="14" spans="1:14" x14ac:dyDescent="0.25">
      <c r="A14" s="186" t="s">
        <v>37</v>
      </c>
      <c r="B14" s="151">
        <v>361000</v>
      </c>
      <c r="C14" s="151">
        <v>31626</v>
      </c>
      <c r="D14" s="151">
        <v>4299</v>
      </c>
      <c r="E14" s="151">
        <v>11318</v>
      </c>
      <c r="F14" s="151">
        <v>157187</v>
      </c>
      <c r="G14" s="151">
        <v>924</v>
      </c>
      <c r="H14" s="151">
        <v>4042</v>
      </c>
      <c r="I14" s="151">
        <v>211</v>
      </c>
      <c r="J14" s="151">
        <v>560</v>
      </c>
      <c r="K14" s="151">
        <v>967</v>
      </c>
      <c r="L14" s="151">
        <v>169</v>
      </c>
      <c r="M14" s="151">
        <v>0</v>
      </c>
      <c r="N14" s="187">
        <v>572303</v>
      </c>
    </row>
    <row r="15" spans="1:14" x14ac:dyDescent="0.25">
      <c r="A15" s="184" t="s">
        <v>90</v>
      </c>
      <c r="B15" s="148">
        <v>1254455</v>
      </c>
      <c r="C15" s="148">
        <v>15657</v>
      </c>
      <c r="D15" s="148">
        <v>61602</v>
      </c>
      <c r="E15" s="148">
        <v>0</v>
      </c>
      <c r="F15" s="148">
        <v>76606</v>
      </c>
      <c r="G15" s="148">
        <v>11169</v>
      </c>
      <c r="H15" s="148">
        <v>81577</v>
      </c>
      <c r="I15" s="148">
        <v>19041</v>
      </c>
      <c r="J15" s="148">
        <v>392</v>
      </c>
      <c r="K15" s="148">
        <v>9267</v>
      </c>
      <c r="L15" s="148">
        <v>25201</v>
      </c>
      <c r="M15" s="148">
        <v>0</v>
      </c>
      <c r="N15" s="185">
        <v>1554967</v>
      </c>
    </row>
    <row r="16" spans="1:14" x14ac:dyDescent="0.25">
      <c r="A16" s="186" t="s">
        <v>38</v>
      </c>
      <c r="B16" s="151">
        <v>292015</v>
      </c>
      <c r="C16" s="151">
        <v>817</v>
      </c>
      <c r="D16" s="151">
        <v>2553</v>
      </c>
      <c r="E16" s="151">
        <v>4707</v>
      </c>
      <c r="F16" s="151">
        <v>11419</v>
      </c>
      <c r="G16" s="151">
        <v>27615</v>
      </c>
      <c r="H16" s="151">
        <v>18736</v>
      </c>
      <c r="I16" s="151">
        <v>564</v>
      </c>
      <c r="J16" s="151">
        <v>2743</v>
      </c>
      <c r="K16" s="151">
        <v>0</v>
      </c>
      <c r="L16" s="151">
        <v>0</v>
      </c>
      <c r="M16" s="151">
        <v>0</v>
      </c>
      <c r="N16" s="187">
        <v>361169</v>
      </c>
    </row>
    <row r="17" spans="1:14" x14ac:dyDescent="0.25">
      <c r="A17" s="184" t="s">
        <v>39</v>
      </c>
      <c r="B17" s="148">
        <v>298498</v>
      </c>
      <c r="C17" s="148">
        <v>1901</v>
      </c>
      <c r="D17" s="148">
        <v>13046</v>
      </c>
      <c r="E17" s="148">
        <v>4903</v>
      </c>
      <c r="F17" s="148">
        <v>45131</v>
      </c>
      <c r="G17" s="148">
        <v>2939</v>
      </c>
      <c r="H17" s="148">
        <v>6458</v>
      </c>
      <c r="I17" s="148">
        <v>8033</v>
      </c>
      <c r="J17" s="148">
        <v>2579</v>
      </c>
      <c r="K17" s="148">
        <v>1290</v>
      </c>
      <c r="L17" s="148">
        <v>2570</v>
      </c>
      <c r="M17" s="148">
        <v>225</v>
      </c>
      <c r="N17" s="185">
        <v>387573</v>
      </c>
    </row>
    <row r="18" spans="1:14" x14ac:dyDescent="0.25">
      <c r="A18" s="186" t="s">
        <v>40</v>
      </c>
      <c r="B18" s="151">
        <v>94643</v>
      </c>
      <c r="C18" s="151">
        <v>3944</v>
      </c>
      <c r="D18" s="151">
        <v>130</v>
      </c>
      <c r="E18" s="151">
        <v>5984</v>
      </c>
      <c r="F18" s="151">
        <v>7821</v>
      </c>
      <c r="G18" s="151">
        <v>610</v>
      </c>
      <c r="H18" s="151">
        <v>4599</v>
      </c>
      <c r="I18" s="151">
        <v>1053</v>
      </c>
      <c r="J18" s="151">
        <v>0</v>
      </c>
      <c r="K18" s="151">
        <v>0</v>
      </c>
      <c r="L18" s="151">
        <v>0</v>
      </c>
      <c r="M18" s="151">
        <v>403</v>
      </c>
      <c r="N18" s="187">
        <v>119187</v>
      </c>
    </row>
    <row r="19" spans="1:14" x14ac:dyDescent="0.25">
      <c r="A19" s="184" t="s">
        <v>41</v>
      </c>
      <c r="B19" s="148">
        <v>13264</v>
      </c>
      <c r="C19" s="148">
        <v>0</v>
      </c>
      <c r="D19" s="148">
        <v>0</v>
      </c>
      <c r="E19" s="148">
        <v>0</v>
      </c>
      <c r="F19" s="148">
        <v>64</v>
      </c>
      <c r="G19" s="148">
        <v>0</v>
      </c>
      <c r="H19" s="148">
        <v>1298</v>
      </c>
      <c r="I19" s="148">
        <v>0</v>
      </c>
      <c r="J19" s="148">
        <v>0</v>
      </c>
      <c r="K19" s="148">
        <v>0</v>
      </c>
      <c r="L19" s="148">
        <v>0</v>
      </c>
      <c r="M19" s="148">
        <v>0</v>
      </c>
      <c r="N19" s="185">
        <v>14626</v>
      </c>
    </row>
    <row r="20" spans="1:14" x14ac:dyDescent="0.25">
      <c r="A20" s="186" t="s">
        <v>42</v>
      </c>
      <c r="B20" s="151">
        <v>88775</v>
      </c>
      <c r="C20" s="151">
        <v>0</v>
      </c>
      <c r="D20" s="151">
        <v>345</v>
      </c>
      <c r="E20" s="151">
        <v>13370</v>
      </c>
      <c r="F20" s="151">
        <v>13632</v>
      </c>
      <c r="G20" s="151">
        <v>0</v>
      </c>
      <c r="H20" s="151">
        <v>712</v>
      </c>
      <c r="I20" s="151">
        <v>2193</v>
      </c>
      <c r="J20" s="151">
        <v>200</v>
      </c>
      <c r="K20" s="151">
        <v>123</v>
      </c>
      <c r="L20" s="151">
        <v>8845</v>
      </c>
      <c r="M20" s="151">
        <v>0</v>
      </c>
      <c r="N20" s="187">
        <v>128195</v>
      </c>
    </row>
    <row r="21" spans="1:14" x14ac:dyDescent="0.25">
      <c r="A21" s="184" t="s">
        <v>44</v>
      </c>
      <c r="B21" s="148">
        <v>43213</v>
      </c>
      <c r="C21" s="148">
        <v>0</v>
      </c>
      <c r="D21" s="148">
        <v>144</v>
      </c>
      <c r="E21" s="148">
        <v>4688</v>
      </c>
      <c r="F21" s="148">
        <v>3466</v>
      </c>
      <c r="G21" s="148">
        <v>747</v>
      </c>
      <c r="H21" s="148">
        <v>341</v>
      </c>
      <c r="I21" s="148">
        <v>503</v>
      </c>
      <c r="J21" s="148">
        <v>2827</v>
      </c>
      <c r="K21" s="148">
        <v>0</v>
      </c>
      <c r="L21" s="148">
        <v>2136</v>
      </c>
      <c r="M21" s="148">
        <v>0</v>
      </c>
      <c r="N21" s="185">
        <v>58065</v>
      </c>
    </row>
    <row r="22" spans="1:14" x14ac:dyDescent="0.25">
      <c r="A22" s="186" t="s">
        <v>45</v>
      </c>
      <c r="B22" s="151">
        <v>106834</v>
      </c>
      <c r="C22" s="151">
        <v>823</v>
      </c>
      <c r="D22" s="151">
        <v>427</v>
      </c>
      <c r="E22" s="151">
        <v>1800</v>
      </c>
      <c r="F22" s="151">
        <v>10964</v>
      </c>
      <c r="G22" s="151">
        <v>236</v>
      </c>
      <c r="H22" s="151">
        <v>8356</v>
      </c>
      <c r="I22" s="151">
        <v>776</v>
      </c>
      <c r="J22" s="151">
        <v>1640</v>
      </c>
      <c r="K22" s="151">
        <v>184</v>
      </c>
      <c r="L22" s="151">
        <v>0</v>
      </c>
      <c r="M22" s="151">
        <v>1003</v>
      </c>
      <c r="N22" s="187">
        <v>133043</v>
      </c>
    </row>
    <row r="23" spans="1:14" x14ac:dyDescent="0.25">
      <c r="A23" s="184" t="s">
        <v>46</v>
      </c>
      <c r="B23" s="148">
        <v>634036</v>
      </c>
      <c r="C23" s="148">
        <v>32480</v>
      </c>
      <c r="D23" s="148">
        <v>1080</v>
      </c>
      <c r="E23" s="148">
        <v>12792</v>
      </c>
      <c r="F23" s="148">
        <v>53181</v>
      </c>
      <c r="G23" s="148">
        <v>3856</v>
      </c>
      <c r="H23" s="148">
        <v>20718</v>
      </c>
      <c r="I23" s="148">
        <v>1966</v>
      </c>
      <c r="J23" s="148">
        <v>6077</v>
      </c>
      <c r="K23" s="148">
        <v>3219</v>
      </c>
      <c r="L23" s="148">
        <v>4701</v>
      </c>
      <c r="M23" s="148">
        <v>36</v>
      </c>
      <c r="N23" s="185">
        <v>774142</v>
      </c>
    </row>
    <row r="24" spans="1:14" x14ac:dyDescent="0.25">
      <c r="A24" s="186" t="s">
        <v>47</v>
      </c>
      <c r="B24" s="151">
        <v>9498</v>
      </c>
      <c r="C24" s="151">
        <v>0</v>
      </c>
      <c r="D24" s="151">
        <v>0</v>
      </c>
      <c r="E24" s="151">
        <v>0</v>
      </c>
      <c r="F24" s="151">
        <v>0</v>
      </c>
      <c r="G24" s="151">
        <v>0</v>
      </c>
      <c r="H24" s="151">
        <v>0</v>
      </c>
      <c r="I24" s="151">
        <v>0</v>
      </c>
      <c r="J24" s="151">
        <v>0</v>
      </c>
      <c r="K24" s="151">
        <v>0</v>
      </c>
      <c r="L24" s="151">
        <v>0</v>
      </c>
      <c r="M24" s="151">
        <v>0</v>
      </c>
      <c r="N24" s="187">
        <v>9498</v>
      </c>
    </row>
    <row r="25" spans="1:14" x14ac:dyDescent="0.25">
      <c r="A25" s="184" t="s">
        <v>48</v>
      </c>
      <c r="B25" s="148">
        <v>88988</v>
      </c>
      <c r="C25" s="148">
        <v>1265</v>
      </c>
      <c r="D25" s="148">
        <v>47</v>
      </c>
      <c r="E25" s="148">
        <v>1564</v>
      </c>
      <c r="F25" s="148">
        <v>8291</v>
      </c>
      <c r="G25" s="148">
        <v>0</v>
      </c>
      <c r="H25" s="148">
        <v>8736</v>
      </c>
      <c r="I25" s="148">
        <v>22165</v>
      </c>
      <c r="J25" s="148">
        <v>49</v>
      </c>
      <c r="K25" s="148">
        <v>628</v>
      </c>
      <c r="L25" s="148">
        <v>5161</v>
      </c>
      <c r="M25" s="148">
        <v>0</v>
      </c>
      <c r="N25" s="185">
        <v>136894</v>
      </c>
    </row>
    <row r="26" spans="1:14" x14ac:dyDescent="0.25">
      <c r="A26" s="186" t="s">
        <v>49</v>
      </c>
      <c r="B26" s="151">
        <v>5499</v>
      </c>
      <c r="C26" s="151">
        <v>0</v>
      </c>
      <c r="D26" s="151">
        <v>0</v>
      </c>
      <c r="E26" s="151">
        <v>380</v>
      </c>
      <c r="F26" s="151">
        <v>1040</v>
      </c>
      <c r="G26" s="151">
        <v>1359</v>
      </c>
      <c r="H26" s="151">
        <v>736</v>
      </c>
      <c r="I26" s="151">
        <v>0</v>
      </c>
      <c r="J26" s="151">
        <v>0</v>
      </c>
      <c r="K26" s="151">
        <v>0</v>
      </c>
      <c r="L26" s="151">
        <v>0</v>
      </c>
      <c r="M26" s="151">
        <v>0</v>
      </c>
      <c r="N26" s="187">
        <v>9014</v>
      </c>
    </row>
    <row r="27" spans="1:14" x14ac:dyDescent="0.25">
      <c r="A27" s="184" t="s">
        <v>50</v>
      </c>
      <c r="B27" s="148">
        <v>38606</v>
      </c>
      <c r="C27" s="148">
        <v>6867</v>
      </c>
      <c r="D27" s="148">
        <v>91</v>
      </c>
      <c r="E27" s="148">
        <v>75</v>
      </c>
      <c r="F27" s="148">
        <v>5841</v>
      </c>
      <c r="G27" s="148">
        <v>5472</v>
      </c>
      <c r="H27" s="148">
        <v>6378</v>
      </c>
      <c r="I27" s="148">
        <v>645</v>
      </c>
      <c r="J27" s="148">
        <v>0</v>
      </c>
      <c r="K27" s="148">
        <v>0</v>
      </c>
      <c r="L27" s="148">
        <v>0</v>
      </c>
      <c r="M27" s="148">
        <v>99</v>
      </c>
      <c r="N27" s="185">
        <v>64074</v>
      </c>
    </row>
    <row r="28" spans="1:14" x14ac:dyDescent="0.25">
      <c r="A28" s="186" t="s">
        <v>51</v>
      </c>
      <c r="B28" s="151">
        <v>83538</v>
      </c>
      <c r="C28" s="151">
        <v>464</v>
      </c>
      <c r="D28" s="151">
        <v>348</v>
      </c>
      <c r="E28" s="151">
        <v>0</v>
      </c>
      <c r="F28" s="151">
        <v>12586</v>
      </c>
      <c r="G28" s="151">
        <v>256</v>
      </c>
      <c r="H28" s="151">
        <v>15045</v>
      </c>
      <c r="I28" s="151">
        <v>373</v>
      </c>
      <c r="J28" s="151">
        <v>0</v>
      </c>
      <c r="K28" s="151">
        <v>0</v>
      </c>
      <c r="L28" s="151">
        <v>3649</v>
      </c>
      <c r="M28" s="151">
        <v>0</v>
      </c>
      <c r="N28" s="187">
        <v>116259</v>
      </c>
    </row>
    <row r="29" spans="1:14" x14ac:dyDescent="0.25">
      <c r="A29" s="184" t="s">
        <v>52</v>
      </c>
      <c r="B29" s="148">
        <v>114008</v>
      </c>
      <c r="C29" s="148">
        <v>276</v>
      </c>
      <c r="D29" s="148">
        <v>91</v>
      </c>
      <c r="E29" s="148">
        <v>2355</v>
      </c>
      <c r="F29" s="148">
        <v>11792</v>
      </c>
      <c r="G29" s="148">
        <v>0</v>
      </c>
      <c r="H29" s="148">
        <v>276</v>
      </c>
      <c r="I29" s="148">
        <v>2808</v>
      </c>
      <c r="J29" s="148">
        <v>2768</v>
      </c>
      <c r="K29" s="148">
        <v>0</v>
      </c>
      <c r="L29" s="148">
        <v>3157</v>
      </c>
      <c r="M29" s="148">
        <v>106</v>
      </c>
      <c r="N29" s="185">
        <v>137637</v>
      </c>
    </row>
    <row r="30" spans="1:14" x14ac:dyDescent="0.25">
      <c r="A30" s="186" t="s">
        <v>59</v>
      </c>
      <c r="B30" s="151">
        <v>72878</v>
      </c>
      <c r="C30" s="151">
        <v>253</v>
      </c>
      <c r="D30" s="151">
        <v>923</v>
      </c>
      <c r="E30" s="151">
        <v>902</v>
      </c>
      <c r="F30" s="151">
        <v>32969</v>
      </c>
      <c r="G30" s="151">
        <v>680</v>
      </c>
      <c r="H30" s="151">
        <v>12647</v>
      </c>
      <c r="I30" s="151">
        <v>378</v>
      </c>
      <c r="J30" s="151">
        <v>0</v>
      </c>
      <c r="K30" s="151">
        <v>2668</v>
      </c>
      <c r="L30" s="151">
        <v>2318</v>
      </c>
      <c r="M30" s="151">
        <v>0</v>
      </c>
      <c r="N30" s="187">
        <v>126616</v>
      </c>
    </row>
    <row r="31" spans="1:14" x14ac:dyDescent="0.25">
      <c r="A31" s="184" t="s">
        <v>53</v>
      </c>
      <c r="B31" s="148">
        <v>115786</v>
      </c>
      <c r="C31" s="148">
        <v>1500</v>
      </c>
      <c r="D31" s="148">
        <v>160</v>
      </c>
      <c r="E31" s="148">
        <v>0</v>
      </c>
      <c r="F31" s="148">
        <v>16857</v>
      </c>
      <c r="G31" s="148">
        <v>776</v>
      </c>
      <c r="H31" s="148">
        <v>1257</v>
      </c>
      <c r="I31" s="148">
        <v>0</v>
      </c>
      <c r="J31" s="148">
        <v>91</v>
      </c>
      <c r="K31" s="148">
        <v>0</v>
      </c>
      <c r="L31" s="148">
        <v>449</v>
      </c>
      <c r="M31" s="148">
        <v>677</v>
      </c>
      <c r="N31" s="185">
        <v>137553</v>
      </c>
    </row>
    <row r="32" spans="1:14" x14ac:dyDescent="0.25">
      <c r="A32" s="186" t="s">
        <v>54</v>
      </c>
      <c r="B32" s="151">
        <v>296399</v>
      </c>
      <c r="C32" s="151">
        <v>0</v>
      </c>
      <c r="D32" s="151">
        <v>13</v>
      </c>
      <c r="E32" s="151">
        <v>11673</v>
      </c>
      <c r="F32" s="151">
        <v>17069</v>
      </c>
      <c r="G32" s="151">
        <v>1227</v>
      </c>
      <c r="H32" s="151">
        <v>338</v>
      </c>
      <c r="I32" s="151">
        <v>646</v>
      </c>
      <c r="J32" s="151">
        <v>724</v>
      </c>
      <c r="K32" s="151">
        <v>658</v>
      </c>
      <c r="L32" s="151">
        <v>1819</v>
      </c>
      <c r="M32" s="151">
        <v>465</v>
      </c>
      <c r="N32" s="187">
        <v>331031</v>
      </c>
    </row>
    <row r="33" spans="1:14" x14ac:dyDescent="0.25">
      <c r="A33" s="184" t="s">
        <v>57</v>
      </c>
      <c r="B33" s="148">
        <v>291707</v>
      </c>
      <c r="C33" s="148">
        <v>11520</v>
      </c>
      <c r="D33" s="148">
        <v>16</v>
      </c>
      <c r="E33" s="148">
        <v>193</v>
      </c>
      <c r="F33" s="148">
        <v>41598</v>
      </c>
      <c r="G33" s="148">
        <v>1231</v>
      </c>
      <c r="H33" s="148">
        <v>15881</v>
      </c>
      <c r="I33" s="148">
        <v>177</v>
      </c>
      <c r="J33" s="148">
        <v>20506</v>
      </c>
      <c r="K33" s="148">
        <v>732</v>
      </c>
      <c r="L33" s="148">
        <v>317</v>
      </c>
      <c r="M33" s="148">
        <v>0</v>
      </c>
      <c r="N33" s="185">
        <v>383878</v>
      </c>
    </row>
    <row r="34" spans="1:14" x14ac:dyDescent="0.25">
      <c r="A34" s="186" t="s">
        <v>55</v>
      </c>
      <c r="B34" s="151">
        <v>42501</v>
      </c>
      <c r="C34" s="151">
        <v>0</v>
      </c>
      <c r="D34" s="151">
        <v>0</v>
      </c>
      <c r="E34" s="151">
        <v>96</v>
      </c>
      <c r="F34" s="151">
        <v>4694</v>
      </c>
      <c r="G34" s="151">
        <v>363</v>
      </c>
      <c r="H34" s="151">
        <v>5808</v>
      </c>
      <c r="I34" s="151">
        <v>1338</v>
      </c>
      <c r="J34" s="151">
        <v>0</v>
      </c>
      <c r="K34" s="151">
        <v>0</v>
      </c>
      <c r="L34" s="151">
        <v>399</v>
      </c>
      <c r="M34" s="151">
        <v>9589</v>
      </c>
      <c r="N34" s="187">
        <v>64788</v>
      </c>
    </row>
    <row r="35" spans="1:14" x14ac:dyDescent="0.25">
      <c r="A35" s="184" t="s">
        <v>56</v>
      </c>
      <c r="B35" s="148">
        <v>253337</v>
      </c>
      <c r="C35" s="148">
        <v>0</v>
      </c>
      <c r="D35" s="148">
        <v>0</v>
      </c>
      <c r="E35" s="148">
        <v>15103</v>
      </c>
      <c r="F35" s="148">
        <v>19668</v>
      </c>
      <c r="G35" s="148">
        <v>589</v>
      </c>
      <c r="H35" s="148">
        <v>9711</v>
      </c>
      <c r="I35" s="148">
        <v>8642</v>
      </c>
      <c r="J35" s="148">
        <v>0</v>
      </c>
      <c r="K35" s="148">
        <v>0</v>
      </c>
      <c r="L35" s="148">
        <v>1049</v>
      </c>
      <c r="M35" s="148">
        <v>0</v>
      </c>
      <c r="N35" s="185">
        <v>308099</v>
      </c>
    </row>
    <row r="36" spans="1:14" x14ac:dyDescent="0.25">
      <c r="A36" s="186" t="s">
        <v>67</v>
      </c>
      <c r="B36" s="151">
        <v>877680</v>
      </c>
      <c r="C36" s="151">
        <v>21243</v>
      </c>
      <c r="D36" s="151">
        <v>368</v>
      </c>
      <c r="E36" s="151">
        <v>22040</v>
      </c>
      <c r="F36" s="151">
        <v>86806</v>
      </c>
      <c r="G36" s="151">
        <v>2036</v>
      </c>
      <c r="H36" s="151">
        <v>23486</v>
      </c>
      <c r="I36" s="151">
        <v>1178</v>
      </c>
      <c r="J36" s="151">
        <v>9973</v>
      </c>
      <c r="K36" s="151">
        <v>10542</v>
      </c>
      <c r="L36" s="151">
        <v>2665</v>
      </c>
      <c r="M36" s="151">
        <v>761</v>
      </c>
      <c r="N36" s="187">
        <v>1058778</v>
      </c>
    </row>
    <row r="37" spans="1:14" x14ac:dyDescent="0.25">
      <c r="A37" s="184" t="s">
        <v>36</v>
      </c>
      <c r="B37" s="148">
        <v>6501</v>
      </c>
      <c r="C37" s="148">
        <v>0</v>
      </c>
      <c r="D37" s="148">
        <v>872</v>
      </c>
      <c r="E37" s="148">
        <v>0</v>
      </c>
      <c r="F37" s="148">
        <v>1077</v>
      </c>
      <c r="G37" s="148">
        <v>0</v>
      </c>
      <c r="H37" s="148">
        <v>275</v>
      </c>
      <c r="I37" s="148">
        <v>0</v>
      </c>
      <c r="J37" s="148">
        <v>0</v>
      </c>
      <c r="K37" s="148">
        <v>500</v>
      </c>
      <c r="L37" s="148">
        <v>0</v>
      </c>
      <c r="M37" s="148">
        <v>0</v>
      </c>
      <c r="N37" s="185">
        <v>9225</v>
      </c>
    </row>
    <row r="38" spans="1:14" x14ac:dyDescent="0.25">
      <c r="A38" s="186" t="s">
        <v>43</v>
      </c>
      <c r="B38" s="151">
        <v>16644</v>
      </c>
      <c r="C38" s="151">
        <v>0</v>
      </c>
      <c r="D38" s="151">
        <v>0</v>
      </c>
      <c r="E38" s="151">
        <v>0</v>
      </c>
      <c r="F38" s="151">
        <v>4158</v>
      </c>
      <c r="G38" s="151">
        <v>424</v>
      </c>
      <c r="H38" s="151">
        <v>516</v>
      </c>
      <c r="I38" s="151">
        <v>0</v>
      </c>
      <c r="J38" s="151">
        <v>0</v>
      </c>
      <c r="K38" s="151">
        <v>1146</v>
      </c>
      <c r="L38" s="151">
        <v>0</v>
      </c>
      <c r="M38" s="151">
        <v>0</v>
      </c>
      <c r="N38" s="187">
        <v>22888</v>
      </c>
    </row>
    <row r="39" spans="1:14" x14ac:dyDescent="0.25">
      <c r="A39" s="184" t="s">
        <v>91</v>
      </c>
      <c r="B39" s="148">
        <v>9403</v>
      </c>
      <c r="C39" s="148">
        <v>0</v>
      </c>
      <c r="D39" s="148">
        <v>0</v>
      </c>
      <c r="E39" s="148">
        <v>187</v>
      </c>
      <c r="F39" s="148">
        <v>2174</v>
      </c>
      <c r="G39" s="148">
        <v>814</v>
      </c>
      <c r="H39" s="148">
        <v>5888</v>
      </c>
      <c r="I39" s="148">
        <v>6502</v>
      </c>
      <c r="J39" s="148">
        <v>0</v>
      </c>
      <c r="K39" s="148">
        <v>690</v>
      </c>
      <c r="L39" s="148">
        <v>0</v>
      </c>
      <c r="M39" s="148">
        <v>0</v>
      </c>
      <c r="N39" s="185">
        <v>25658</v>
      </c>
    </row>
    <row r="40" spans="1:14" x14ac:dyDescent="0.25">
      <c r="A40" s="186" t="s">
        <v>92</v>
      </c>
      <c r="B40" s="151">
        <v>1421</v>
      </c>
      <c r="C40" s="151">
        <v>0</v>
      </c>
      <c r="D40" s="151">
        <v>0</v>
      </c>
      <c r="E40" s="151">
        <v>0</v>
      </c>
      <c r="F40" s="151">
        <v>143</v>
      </c>
      <c r="G40" s="151">
        <v>0</v>
      </c>
      <c r="H40" s="151">
        <v>0</v>
      </c>
      <c r="I40" s="151">
        <v>0</v>
      </c>
      <c r="J40" s="151">
        <v>0</v>
      </c>
      <c r="K40" s="151">
        <v>0</v>
      </c>
      <c r="L40" s="151">
        <v>0</v>
      </c>
      <c r="M40" s="151">
        <v>0</v>
      </c>
      <c r="N40" s="187">
        <v>1564</v>
      </c>
    </row>
    <row r="41" spans="1:14" x14ac:dyDescent="0.25">
      <c r="A41" s="184" t="s">
        <v>93</v>
      </c>
      <c r="B41" s="148">
        <v>348</v>
      </c>
      <c r="C41" s="148">
        <v>0</v>
      </c>
      <c r="D41" s="148">
        <v>0</v>
      </c>
      <c r="E41" s="148">
        <v>0</v>
      </c>
      <c r="F41" s="148">
        <v>0</v>
      </c>
      <c r="G41" s="148">
        <v>0</v>
      </c>
      <c r="H41" s="148">
        <v>0</v>
      </c>
      <c r="I41" s="148">
        <v>0</v>
      </c>
      <c r="J41" s="148">
        <v>0</v>
      </c>
      <c r="K41" s="148">
        <v>0</v>
      </c>
      <c r="L41" s="148">
        <v>0</v>
      </c>
      <c r="M41" s="148">
        <v>0</v>
      </c>
      <c r="N41" s="185">
        <v>348</v>
      </c>
    </row>
    <row r="42" spans="1:14" x14ac:dyDescent="0.25">
      <c r="A42" s="186" t="s">
        <v>94</v>
      </c>
      <c r="B42" s="151">
        <v>691</v>
      </c>
      <c r="C42" s="151">
        <v>0</v>
      </c>
      <c r="D42" s="151">
        <v>0</v>
      </c>
      <c r="E42" s="151">
        <v>0</v>
      </c>
      <c r="F42" s="151">
        <v>304</v>
      </c>
      <c r="G42" s="151">
        <v>0</v>
      </c>
      <c r="H42" s="151">
        <v>0</v>
      </c>
      <c r="I42" s="151">
        <v>0</v>
      </c>
      <c r="J42" s="151">
        <v>0</v>
      </c>
      <c r="K42" s="151">
        <v>0</v>
      </c>
      <c r="L42" s="151">
        <v>0</v>
      </c>
      <c r="M42" s="151">
        <v>0</v>
      </c>
      <c r="N42" s="187">
        <v>995</v>
      </c>
    </row>
    <row r="43" spans="1:14" x14ac:dyDescent="0.25">
      <c r="A43" s="184" t="s">
        <v>95</v>
      </c>
      <c r="B43" s="148">
        <v>10769</v>
      </c>
      <c r="C43" s="148">
        <v>0</v>
      </c>
      <c r="D43" s="148">
        <v>503</v>
      </c>
      <c r="E43" s="148">
        <v>0</v>
      </c>
      <c r="F43" s="148">
        <v>227</v>
      </c>
      <c r="G43" s="148">
        <v>0</v>
      </c>
      <c r="H43" s="148">
        <v>0</v>
      </c>
      <c r="I43" s="148">
        <v>0</v>
      </c>
      <c r="J43" s="148">
        <v>0</v>
      </c>
      <c r="K43" s="148">
        <v>0</v>
      </c>
      <c r="L43" s="148">
        <v>0</v>
      </c>
      <c r="M43" s="148">
        <v>0</v>
      </c>
      <c r="N43" s="185">
        <v>11499</v>
      </c>
    </row>
    <row r="44" spans="1:14" x14ac:dyDescent="0.25">
      <c r="A44" s="186" t="s">
        <v>96</v>
      </c>
      <c r="B44" s="151">
        <v>990</v>
      </c>
      <c r="C44" s="151">
        <v>0</v>
      </c>
      <c r="D44" s="151">
        <v>0</v>
      </c>
      <c r="E44" s="151">
        <v>0</v>
      </c>
      <c r="F44" s="151">
        <v>180</v>
      </c>
      <c r="G44" s="151">
        <v>0</v>
      </c>
      <c r="H44" s="151">
        <v>0</v>
      </c>
      <c r="I44" s="151">
        <v>0</v>
      </c>
      <c r="J44" s="151">
        <v>0</v>
      </c>
      <c r="K44" s="151">
        <v>0</v>
      </c>
      <c r="L44" s="151">
        <v>0</v>
      </c>
      <c r="M44" s="151">
        <v>0</v>
      </c>
      <c r="N44" s="187">
        <v>1170</v>
      </c>
    </row>
    <row r="45" spans="1:14" x14ac:dyDescent="0.25">
      <c r="A45" s="184" t="s">
        <v>97</v>
      </c>
      <c r="B45" s="148">
        <v>322</v>
      </c>
      <c r="C45" s="148">
        <v>0</v>
      </c>
      <c r="D45" s="148">
        <v>0</v>
      </c>
      <c r="E45" s="148">
        <v>0</v>
      </c>
      <c r="F45" s="148">
        <v>997</v>
      </c>
      <c r="G45" s="148">
        <v>0</v>
      </c>
      <c r="H45" s="148">
        <v>0</v>
      </c>
      <c r="I45" s="148">
        <v>0</v>
      </c>
      <c r="J45" s="148">
        <v>0</v>
      </c>
      <c r="K45" s="148">
        <v>0</v>
      </c>
      <c r="L45" s="148">
        <v>0</v>
      </c>
      <c r="M45" s="148">
        <v>0</v>
      </c>
      <c r="N45" s="185">
        <v>1319</v>
      </c>
    </row>
    <row r="46" spans="1:14" x14ac:dyDescent="0.25">
      <c r="A46" s="153"/>
      <c r="B46" s="154"/>
      <c r="C46" s="154"/>
      <c r="D46" s="154"/>
      <c r="E46" s="154"/>
      <c r="F46" s="154"/>
      <c r="G46" s="154"/>
      <c r="H46" s="154"/>
      <c r="I46" s="154"/>
      <c r="J46" s="154"/>
      <c r="K46" s="154"/>
      <c r="L46" s="154"/>
      <c r="M46" s="154"/>
      <c r="N46" s="155"/>
    </row>
    <row r="47" spans="1:14" x14ac:dyDescent="0.25">
      <c r="A47" s="188" t="s">
        <v>0</v>
      </c>
      <c r="B47" s="157">
        <v>6683544</v>
      </c>
      <c r="C47" s="157">
        <v>154782</v>
      </c>
      <c r="D47" s="157">
        <v>139975</v>
      </c>
      <c r="E47" s="157">
        <v>160527</v>
      </c>
      <c r="F47" s="157">
        <v>767387</v>
      </c>
      <c r="G47" s="157">
        <v>99486</v>
      </c>
      <c r="H47" s="157">
        <v>264737</v>
      </c>
      <c r="I47" s="157">
        <v>113245</v>
      </c>
      <c r="J47" s="157">
        <v>54220</v>
      </c>
      <c r="K47" s="157">
        <v>34101</v>
      </c>
      <c r="L47" s="157">
        <v>68648</v>
      </c>
      <c r="M47" s="157">
        <v>20528</v>
      </c>
      <c r="N47" s="189">
        <v>8561180</v>
      </c>
    </row>
    <row r="49" spans="1:14" ht="5.0999999999999996" customHeight="1" x14ac:dyDescent="0.25">
      <c r="A49" s="159"/>
      <c r="B49" s="159"/>
      <c r="C49" s="159"/>
      <c r="D49" s="159"/>
      <c r="E49" s="159"/>
      <c r="F49" s="159"/>
      <c r="G49" s="159"/>
      <c r="H49" s="159"/>
      <c r="I49" s="159"/>
      <c r="J49" s="159"/>
      <c r="K49" s="159"/>
      <c r="L49" s="159"/>
      <c r="M49" s="159"/>
      <c r="N49" s="160"/>
    </row>
    <row r="50" spans="1:14" x14ac:dyDescent="0.25">
      <c r="A50" s="217" t="s">
        <v>141</v>
      </c>
      <c r="B50" s="139"/>
      <c r="C50" s="139"/>
      <c r="D50" s="139"/>
      <c r="E50" s="139"/>
      <c r="F50" s="139"/>
      <c r="G50" s="139"/>
      <c r="H50" s="139"/>
      <c r="I50" s="139"/>
      <c r="J50" s="139"/>
      <c r="K50" s="139"/>
      <c r="L50" s="139"/>
      <c r="M50" s="139"/>
      <c r="N50" s="163"/>
    </row>
    <row r="51" spans="1:14" x14ac:dyDescent="0.25">
      <c r="A51" s="130" t="s">
        <v>63</v>
      </c>
      <c r="B51" s="139"/>
      <c r="C51" s="139"/>
      <c r="D51" s="139"/>
      <c r="E51" s="139"/>
      <c r="F51" s="139"/>
      <c r="G51" s="139"/>
      <c r="H51" s="139"/>
      <c r="I51" s="139"/>
      <c r="J51" s="139"/>
      <c r="K51" s="139"/>
      <c r="L51" s="139"/>
      <c r="M51" s="139"/>
      <c r="N51" s="163"/>
    </row>
    <row r="52" spans="1:14" x14ac:dyDescent="0.25">
      <c r="A52" s="291" t="s">
        <v>175</v>
      </c>
      <c r="B52" s="139"/>
      <c r="C52" s="139"/>
      <c r="D52" s="139"/>
      <c r="E52" s="139"/>
      <c r="F52" s="139"/>
      <c r="G52" s="139"/>
      <c r="H52" s="139"/>
      <c r="I52" s="139"/>
      <c r="J52" s="139"/>
      <c r="K52" s="139"/>
      <c r="L52" s="139"/>
      <c r="M52" s="139"/>
      <c r="N52" s="163"/>
    </row>
    <row r="53" spans="1:14" ht="5.0999999999999996" customHeight="1" x14ac:dyDescent="0.25">
      <c r="A53" s="164"/>
      <c r="B53" s="164"/>
      <c r="C53" s="164"/>
      <c r="D53" s="164"/>
      <c r="E53" s="164"/>
      <c r="F53" s="164"/>
      <c r="G53" s="164"/>
      <c r="H53" s="164"/>
      <c r="I53" s="164"/>
      <c r="J53" s="164"/>
      <c r="K53" s="164"/>
      <c r="L53" s="164"/>
      <c r="M53" s="164"/>
      <c r="N53" s="165"/>
    </row>
  </sheetData>
  <mergeCells count="6">
    <mergeCell ref="A3:H4"/>
    <mergeCell ref="A6:H6"/>
    <mergeCell ref="A7:H7"/>
    <mergeCell ref="A8:H8"/>
    <mergeCell ref="M11:N11"/>
    <mergeCell ref="G10:H10"/>
  </mergeCells>
  <hyperlinks>
    <hyperlink ref="G10:H10" location="Índice!A1" display="volver a índice"/>
  </hyperlinks>
  <pageMargins left="0.75" right="0.75" top="1" bottom="1" header="0" footer="0"/>
  <headerFooter alignWithMargins="0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5"/>
  <dimension ref="A1:N53"/>
  <sheetViews>
    <sheetView showGridLines="0" zoomScaleNormal="100" workbookViewId="0"/>
  </sheetViews>
  <sheetFormatPr baseColWidth="10" defaultRowHeight="14.25" x14ac:dyDescent="0.25"/>
  <cols>
    <col min="1" max="1" width="19.7109375" style="140" customWidth="1"/>
    <col min="2" max="9" width="11.42578125" style="140"/>
    <col min="10" max="10" width="13.7109375" style="140" customWidth="1"/>
    <col min="11" max="16384" width="11.42578125" style="140"/>
  </cols>
  <sheetData>
    <row r="1" spans="1:14" s="72" customFormat="1" ht="60" customHeight="1" x14ac:dyDescent="0.25">
      <c r="A1" s="71"/>
      <c r="B1" s="71"/>
      <c r="C1" s="71"/>
      <c r="D1" s="71"/>
      <c r="E1" s="71"/>
      <c r="F1" s="71"/>
      <c r="G1" s="71"/>
      <c r="H1" s="71"/>
      <c r="I1" s="71"/>
      <c r="J1" s="71"/>
      <c r="K1" s="71"/>
      <c r="L1" s="76"/>
    </row>
    <row r="2" spans="1:14" s="72" customFormat="1" ht="14.1" customHeight="1" x14ac:dyDescent="0.25">
      <c r="A2" s="71"/>
      <c r="B2" s="71"/>
      <c r="C2" s="71"/>
      <c r="D2" s="71"/>
      <c r="E2" s="71"/>
      <c r="F2" s="71"/>
      <c r="G2" s="71"/>
      <c r="H2" s="71"/>
      <c r="I2" s="71"/>
      <c r="J2" s="71"/>
      <c r="K2" s="71"/>
      <c r="L2" s="76"/>
    </row>
    <row r="3" spans="1:14" s="72" customFormat="1" ht="14.1" customHeight="1" x14ac:dyDescent="0.25">
      <c r="A3" s="318" t="s">
        <v>135</v>
      </c>
      <c r="B3" s="318"/>
      <c r="C3" s="318"/>
      <c r="D3" s="318"/>
      <c r="E3" s="318"/>
      <c r="F3" s="318"/>
      <c r="G3" s="318"/>
      <c r="H3" s="319"/>
    </row>
    <row r="4" spans="1:14" s="72" customFormat="1" ht="18" customHeight="1" x14ac:dyDescent="0.25">
      <c r="A4" s="320"/>
      <c r="B4" s="320"/>
      <c r="C4" s="320"/>
      <c r="D4" s="320"/>
      <c r="E4" s="320"/>
      <c r="F4" s="320"/>
      <c r="G4" s="320"/>
      <c r="H4" s="321"/>
    </row>
    <row r="5" spans="1:14" s="72" customFormat="1" ht="7.5" customHeight="1" x14ac:dyDescent="0.25">
      <c r="A5" s="176"/>
      <c r="B5" s="177"/>
      <c r="C5" s="177"/>
      <c r="D5" s="177"/>
      <c r="E5" s="177"/>
      <c r="F5" s="177"/>
      <c r="G5" s="177"/>
      <c r="H5" s="178"/>
    </row>
    <row r="6" spans="1:14" s="72" customFormat="1" ht="14.1" customHeight="1" x14ac:dyDescent="0.25">
      <c r="A6" s="322" t="s">
        <v>204</v>
      </c>
      <c r="B6" s="323"/>
      <c r="C6" s="323"/>
      <c r="D6" s="323"/>
      <c r="E6" s="323"/>
      <c r="F6" s="323"/>
      <c r="G6" s="323"/>
      <c r="H6" s="324"/>
    </row>
    <row r="7" spans="1:14" s="72" customFormat="1" ht="14.1" customHeight="1" x14ac:dyDescent="0.25">
      <c r="A7" s="322" t="s">
        <v>2</v>
      </c>
      <c r="B7" s="323"/>
      <c r="C7" s="323"/>
      <c r="D7" s="323"/>
      <c r="E7" s="323"/>
      <c r="F7" s="323"/>
      <c r="G7" s="323"/>
      <c r="H7" s="324"/>
    </row>
    <row r="8" spans="1:14" s="72" customFormat="1" ht="14.1" customHeight="1" x14ac:dyDescent="0.25">
      <c r="A8" s="322" t="s">
        <v>188</v>
      </c>
      <c r="B8" s="323"/>
      <c r="C8" s="323"/>
      <c r="D8" s="323"/>
      <c r="E8" s="323"/>
      <c r="F8" s="323"/>
      <c r="G8" s="323"/>
      <c r="H8" s="324"/>
    </row>
    <row r="9" spans="1:14" s="72" customFormat="1" ht="7.5" customHeight="1" x14ac:dyDescent="0.25">
      <c r="A9" s="73"/>
      <c r="B9" s="74"/>
      <c r="C9" s="74"/>
      <c r="D9" s="74"/>
      <c r="E9" s="74"/>
      <c r="F9" s="74"/>
      <c r="G9" s="74"/>
      <c r="H9" s="75"/>
    </row>
    <row r="10" spans="1:14" ht="12.75" customHeight="1" x14ac:dyDescent="0.25">
      <c r="A10" s="139"/>
      <c r="B10" s="139"/>
      <c r="C10" s="139"/>
      <c r="D10" s="139"/>
      <c r="E10" s="139"/>
      <c r="F10" s="139"/>
      <c r="G10" s="325" t="s">
        <v>137</v>
      </c>
      <c r="H10" s="325"/>
      <c r="I10" s="294"/>
      <c r="K10" s="293"/>
      <c r="M10" s="139"/>
    </row>
    <row r="11" spans="1:14" ht="12.75" customHeight="1" x14ac:dyDescent="0.3">
      <c r="A11" s="179"/>
      <c r="B11" s="180"/>
      <c r="C11" s="180"/>
      <c r="D11" s="180"/>
      <c r="E11" s="180"/>
      <c r="F11" s="180"/>
      <c r="G11" s="180"/>
      <c r="H11" s="180"/>
      <c r="I11" s="180"/>
      <c r="J11" s="180"/>
      <c r="K11" s="180"/>
      <c r="L11" s="181"/>
      <c r="M11" s="384" t="s">
        <v>3</v>
      </c>
      <c r="N11" s="384"/>
    </row>
    <row r="12" spans="1:14" ht="24" x14ac:dyDescent="0.25">
      <c r="A12" s="182" t="s">
        <v>4</v>
      </c>
      <c r="B12" s="183" t="s">
        <v>1</v>
      </c>
      <c r="C12" s="183" t="s">
        <v>14</v>
      </c>
      <c r="D12" s="183" t="s">
        <v>15</v>
      </c>
      <c r="E12" s="183" t="s">
        <v>16</v>
      </c>
      <c r="F12" s="183" t="s">
        <v>17</v>
      </c>
      <c r="G12" s="183" t="s">
        <v>18</v>
      </c>
      <c r="H12" s="144" t="s">
        <v>19</v>
      </c>
      <c r="I12" s="144" t="s">
        <v>32</v>
      </c>
      <c r="J12" s="144" t="s">
        <v>68</v>
      </c>
      <c r="K12" s="144" t="s">
        <v>20</v>
      </c>
      <c r="L12" s="144" t="s">
        <v>33</v>
      </c>
      <c r="M12" s="144" t="s">
        <v>21</v>
      </c>
      <c r="N12" s="146" t="s">
        <v>0</v>
      </c>
    </row>
    <row r="13" spans="1:14" x14ac:dyDescent="0.25">
      <c r="A13" s="184" t="s">
        <v>35</v>
      </c>
      <c r="B13" s="148">
        <v>3039275</v>
      </c>
      <c r="C13" s="148">
        <v>87627</v>
      </c>
      <c r="D13" s="148">
        <v>75706</v>
      </c>
      <c r="E13" s="148">
        <v>83537</v>
      </c>
      <c r="F13" s="148">
        <v>403966</v>
      </c>
      <c r="G13" s="148">
        <v>68684</v>
      </c>
      <c r="H13" s="148">
        <v>128498</v>
      </c>
      <c r="I13" s="148">
        <v>39842</v>
      </c>
      <c r="J13" s="148">
        <v>10567</v>
      </c>
      <c r="K13" s="148">
        <v>12252</v>
      </c>
      <c r="L13" s="148">
        <v>10538</v>
      </c>
      <c r="M13" s="148">
        <v>13557</v>
      </c>
      <c r="N13" s="185">
        <v>3974049</v>
      </c>
    </row>
    <row r="14" spans="1:14" x14ac:dyDescent="0.25">
      <c r="A14" s="186" t="s">
        <v>37</v>
      </c>
      <c r="B14" s="151">
        <v>989368</v>
      </c>
      <c r="C14" s="151">
        <v>72522</v>
      </c>
      <c r="D14" s="151">
        <v>11248</v>
      </c>
      <c r="E14" s="151">
        <v>55547</v>
      </c>
      <c r="F14" s="151">
        <v>249903</v>
      </c>
      <c r="G14" s="151">
        <v>18116</v>
      </c>
      <c r="H14" s="151">
        <v>35137</v>
      </c>
      <c r="I14" s="151">
        <v>7230</v>
      </c>
      <c r="J14" s="151">
        <v>560</v>
      </c>
      <c r="K14" s="151">
        <v>6995</v>
      </c>
      <c r="L14" s="151">
        <v>13307</v>
      </c>
      <c r="M14" s="151">
        <v>0</v>
      </c>
      <c r="N14" s="187">
        <v>1459933</v>
      </c>
    </row>
    <row r="15" spans="1:14" x14ac:dyDescent="0.25">
      <c r="A15" s="184" t="s">
        <v>90</v>
      </c>
      <c r="B15" s="148">
        <v>2488535</v>
      </c>
      <c r="C15" s="148">
        <v>31769</v>
      </c>
      <c r="D15" s="148">
        <v>570123</v>
      </c>
      <c r="E15" s="148">
        <v>425</v>
      </c>
      <c r="F15" s="148">
        <v>161539</v>
      </c>
      <c r="G15" s="148">
        <v>24084</v>
      </c>
      <c r="H15" s="148">
        <v>190603</v>
      </c>
      <c r="I15" s="148">
        <v>37826</v>
      </c>
      <c r="J15" s="148">
        <v>12897</v>
      </c>
      <c r="K15" s="148">
        <v>24342</v>
      </c>
      <c r="L15" s="148">
        <v>48194</v>
      </c>
      <c r="M15" s="148">
        <v>58</v>
      </c>
      <c r="N15" s="185">
        <v>3590395</v>
      </c>
    </row>
    <row r="16" spans="1:14" x14ac:dyDescent="0.25">
      <c r="A16" s="186" t="s">
        <v>38</v>
      </c>
      <c r="B16" s="151">
        <v>612960</v>
      </c>
      <c r="C16" s="151">
        <v>817</v>
      </c>
      <c r="D16" s="151">
        <v>18715</v>
      </c>
      <c r="E16" s="151">
        <v>35041</v>
      </c>
      <c r="F16" s="151">
        <v>189467</v>
      </c>
      <c r="G16" s="151">
        <v>79262</v>
      </c>
      <c r="H16" s="151">
        <v>24723</v>
      </c>
      <c r="I16" s="151">
        <v>8673</v>
      </c>
      <c r="J16" s="151">
        <v>2743</v>
      </c>
      <c r="K16" s="151">
        <v>0</v>
      </c>
      <c r="L16" s="151">
        <v>3900</v>
      </c>
      <c r="M16" s="151">
        <v>0</v>
      </c>
      <c r="N16" s="187">
        <v>976301</v>
      </c>
    </row>
    <row r="17" spans="1:14" x14ac:dyDescent="0.25">
      <c r="A17" s="184" t="s">
        <v>39</v>
      </c>
      <c r="B17" s="148">
        <v>686147</v>
      </c>
      <c r="C17" s="148">
        <v>18146</v>
      </c>
      <c r="D17" s="148">
        <v>14723</v>
      </c>
      <c r="E17" s="148">
        <v>11270</v>
      </c>
      <c r="F17" s="148">
        <v>91578</v>
      </c>
      <c r="G17" s="148">
        <v>14490</v>
      </c>
      <c r="H17" s="148">
        <v>19788</v>
      </c>
      <c r="I17" s="148">
        <v>10290</v>
      </c>
      <c r="J17" s="148">
        <v>3948</v>
      </c>
      <c r="K17" s="148">
        <v>2238</v>
      </c>
      <c r="L17" s="148">
        <v>4285</v>
      </c>
      <c r="M17" s="148">
        <v>391</v>
      </c>
      <c r="N17" s="185">
        <v>877294</v>
      </c>
    </row>
    <row r="18" spans="1:14" x14ac:dyDescent="0.25">
      <c r="A18" s="186" t="s">
        <v>40</v>
      </c>
      <c r="B18" s="151">
        <v>247793</v>
      </c>
      <c r="C18" s="151">
        <v>22774</v>
      </c>
      <c r="D18" s="151">
        <v>11117</v>
      </c>
      <c r="E18" s="151">
        <v>9230</v>
      </c>
      <c r="F18" s="151">
        <v>16694</v>
      </c>
      <c r="G18" s="151">
        <v>753</v>
      </c>
      <c r="H18" s="151">
        <v>4599</v>
      </c>
      <c r="I18" s="151">
        <v>3502</v>
      </c>
      <c r="J18" s="151">
        <v>0</v>
      </c>
      <c r="K18" s="151">
        <v>0</v>
      </c>
      <c r="L18" s="151">
        <v>2650</v>
      </c>
      <c r="M18" s="151">
        <v>1122</v>
      </c>
      <c r="N18" s="187">
        <v>320234</v>
      </c>
    </row>
    <row r="19" spans="1:14" x14ac:dyDescent="0.25">
      <c r="A19" s="184" t="s">
        <v>41</v>
      </c>
      <c r="B19" s="148">
        <v>39552</v>
      </c>
      <c r="C19" s="148">
        <v>0</v>
      </c>
      <c r="D19" s="148">
        <v>0</v>
      </c>
      <c r="E19" s="148">
        <v>900</v>
      </c>
      <c r="F19" s="148">
        <v>379</v>
      </c>
      <c r="G19" s="148">
        <v>472</v>
      </c>
      <c r="H19" s="148">
        <v>1298</v>
      </c>
      <c r="I19" s="148">
        <v>0</v>
      </c>
      <c r="J19" s="148">
        <v>0</v>
      </c>
      <c r="K19" s="148">
        <v>0</v>
      </c>
      <c r="L19" s="148">
        <v>0</v>
      </c>
      <c r="M19" s="148">
        <v>0</v>
      </c>
      <c r="N19" s="185">
        <v>42601</v>
      </c>
    </row>
    <row r="20" spans="1:14" x14ac:dyDescent="0.25">
      <c r="A20" s="186" t="s">
        <v>42</v>
      </c>
      <c r="B20" s="151">
        <v>244015</v>
      </c>
      <c r="C20" s="151">
        <v>11472</v>
      </c>
      <c r="D20" s="151">
        <v>3904</v>
      </c>
      <c r="E20" s="151">
        <v>14882</v>
      </c>
      <c r="F20" s="151">
        <v>53633</v>
      </c>
      <c r="G20" s="151">
        <v>2228</v>
      </c>
      <c r="H20" s="151">
        <v>2143</v>
      </c>
      <c r="I20" s="151">
        <v>2193</v>
      </c>
      <c r="J20" s="151">
        <v>1015</v>
      </c>
      <c r="K20" s="151">
        <v>2273</v>
      </c>
      <c r="L20" s="151">
        <v>12372</v>
      </c>
      <c r="M20" s="151">
        <v>700</v>
      </c>
      <c r="N20" s="187">
        <v>350830</v>
      </c>
    </row>
    <row r="21" spans="1:14" x14ac:dyDescent="0.25">
      <c r="A21" s="184" t="s">
        <v>44</v>
      </c>
      <c r="B21" s="148">
        <v>96773</v>
      </c>
      <c r="C21" s="148">
        <v>0</v>
      </c>
      <c r="D21" s="148">
        <v>4819</v>
      </c>
      <c r="E21" s="148">
        <v>5919</v>
      </c>
      <c r="F21" s="148">
        <v>8938</v>
      </c>
      <c r="G21" s="148">
        <v>2027</v>
      </c>
      <c r="H21" s="148">
        <v>3293</v>
      </c>
      <c r="I21" s="148">
        <v>9233</v>
      </c>
      <c r="J21" s="148">
        <v>3096</v>
      </c>
      <c r="K21" s="148">
        <v>366</v>
      </c>
      <c r="L21" s="148">
        <v>2391</v>
      </c>
      <c r="M21" s="148">
        <v>0</v>
      </c>
      <c r="N21" s="185">
        <v>136855</v>
      </c>
    </row>
    <row r="22" spans="1:14" x14ac:dyDescent="0.25">
      <c r="A22" s="186" t="s">
        <v>45</v>
      </c>
      <c r="B22" s="151">
        <v>233776</v>
      </c>
      <c r="C22" s="151">
        <v>823</v>
      </c>
      <c r="D22" s="151">
        <v>1232</v>
      </c>
      <c r="E22" s="151">
        <v>1800</v>
      </c>
      <c r="F22" s="151">
        <v>40218</v>
      </c>
      <c r="G22" s="151">
        <v>1651</v>
      </c>
      <c r="H22" s="151">
        <v>19513</v>
      </c>
      <c r="I22" s="151">
        <v>776</v>
      </c>
      <c r="J22" s="151">
        <v>1640</v>
      </c>
      <c r="K22" s="151">
        <v>297</v>
      </c>
      <c r="L22" s="151">
        <v>0</v>
      </c>
      <c r="M22" s="151">
        <v>1597</v>
      </c>
      <c r="N22" s="187">
        <v>303323</v>
      </c>
    </row>
    <row r="23" spans="1:14" x14ac:dyDescent="0.25">
      <c r="A23" s="184" t="s">
        <v>46</v>
      </c>
      <c r="B23" s="148">
        <v>1956180</v>
      </c>
      <c r="C23" s="148">
        <v>64341</v>
      </c>
      <c r="D23" s="148">
        <v>1951</v>
      </c>
      <c r="E23" s="148">
        <v>62302</v>
      </c>
      <c r="F23" s="148">
        <v>114685</v>
      </c>
      <c r="G23" s="148">
        <v>8985</v>
      </c>
      <c r="H23" s="148">
        <v>63103</v>
      </c>
      <c r="I23" s="148">
        <v>30552</v>
      </c>
      <c r="J23" s="148">
        <v>30806</v>
      </c>
      <c r="K23" s="148">
        <v>7595</v>
      </c>
      <c r="L23" s="148">
        <v>272986</v>
      </c>
      <c r="M23" s="148">
        <v>611</v>
      </c>
      <c r="N23" s="185">
        <v>2614097</v>
      </c>
    </row>
    <row r="24" spans="1:14" x14ac:dyDescent="0.25">
      <c r="A24" s="186" t="s">
        <v>47</v>
      </c>
      <c r="B24" s="151">
        <v>21283</v>
      </c>
      <c r="C24" s="151">
        <v>0</v>
      </c>
      <c r="D24" s="151">
        <v>0</v>
      </c>
      <c r="E24" s="151">
        <v>0</v>
      </c>
      <c r="F24" s="151">
        <v>0</v>
      </c>
      <c r="G24" s="151">
        <v>0</v>
      </c>
      <c r="H24" s="151">
        <v>0</v>
      </c>
      <c r="I24" s="151">
        <v>0</v>
      </c>
      <c r="J24" s="151">
        <v>0</v>
      </c>
      <c r="K24" s="151">
        <v>0</v>
      </c>
      <c r="L24" s="151">
        <v>0</v>
      </c>
      <c r="M24" s="151">
        <v>0</v>
      </c>
      <c r="N24" s="187">
        <v>21283</v>
      </c>
    </row>
    <row r="25" spans="1:14" x14ac:dyDescent="0.25">
      <c r="A25" s="184" t="s">
        <v>48</v>
      </c>
      <c r="B25" s="148">
        <v>349650</v>
      </c>
      <c r="C25" s="148">
        <v>1626</v>
      </c>
      <c r="D25" s="148">
        <v>47</v>
      </c>
      <c r="E25" s="148">
        <v>4236</v>
      </c>
      <c r="F25" s="148">
        <v>21333</v>
      </c>
      <c r="G25" s="148">
        <v>265</v>
      </c>
      <c r="H25" s="148">
        <v>31444</v>
      </c>
      <c r="I25" s="148">
        <v>23217</v>
      </c>
      <c r="J25" s="148">
        <v>1547</v>
      </c>
      <c r="K25" s="148">
        <v>728</v>
      </c>
      <c r="L25" s="148">
        <v>8974</v>
      </c>
      <c r="M25" s="148">
        <v>0</v>
      </c>
      <c r="N25" s="185">
        <v>443067</v>
      </c>
    </row>
    <row r="26" spans="1:14" x14ac:dyDescent="0.25">
      <c r="A26" s="186" t="s">
        <v>49</v>
      </c>
      <c r="B26" s="151">
        <v>25745</v>
      </c>
      <c r="C26" s="151">
        <v>0</v>
      </c>
      <c r="D26" s="151">
        <v>458</v>
      </c>
      <c r="E26" s="151">
        <v>3945</v>
      </c>
      <c r="F26" s="151">
        <v>1929</v>
      </c>
      <c r="G26" s="151">
        <v>1772</v>
      </c>
      <c r="H26" s="151">
        <v>2333</v>
      </c>
      <c r="I26" s="151">
        <v>3811</v>
      </c>
      <c r="J26" s="151">
        <v>4894</v>
      </c>
      <c r="K26" s="151">
        <v>444</v>
      </c>
      <c r="L26" s="151">
        <v>2774</v>
      </c>
      <c r="M26" s="151">
        <v>0</v>
      </c>
      <c r="N26" s="187">
        <v>48105</v>
      </c>
    </row>
    <row r="27" spans="1:14" x14ac:dyDescent="0.25">
      <c r="A27" s="184" t="s">
        <v>50</v>
      </c>
      <c r="B27" s="148">
        <v>140262</v>
      </c>
      <c r="C27" s="148">
        <v>7492</v>
      </c>
      <c r="D27" s="148">
        <v>3087</v>
      </c>
      <c r="E27" s="148">
        <v>3483</v>
      </c>
      <c r="F27" s="148">
        <v>31297</v>
      </c>
      <c r="G27" s="148">
        <v>7641</v>
      </c>
      <c r="H27" s="148">
        <v>8072</v>
      </c>
      <c r="I27" s="148">
        <v>1861</v>
      </c>
      <c r="J27" s="148">
        <v>0</v>
      </c>
      <c r="K27" s="148">
        <v>396</v>
      </c>
      <c r="L27" s="148">
        <v>0</v>
      </c>
      <c r="M27" s="148">
        <v>189</v>
      </c>
      <c r="N27" s="185">
        <v>203780</v>
      </c>
    </row>
    <row r="28" spans="1:14" x14ac:dyDescent="0.25">
      <c r="A28" s="186" t="s">
        <v>51</v>
      </c>
      <c r="B28" s="151">
        <v>276436</v>
      </c>
      <c r="C28" s="151">
        <v>464</v>
      </c>
      <c r="D28" s="151">
        <v>407</v>
      </c>
      <c r="E28" s="151">
        <v>576</v>
      </c>
      <c r="F28" s="151">
        <v>31199</v>
      </c>
      <c r="G28" s="151">
        <v>256</v>
      </c>
      <c r="H28" s="151">
        <v>36083</v>
      </c>
      <c r="I28" s="151">
        <v>3493</v>
      </c>
      <c r="J28" s="151">
        <v>239</v>
      </c>
      <c r="K28" s="151">
        <v>1146</v>
      </c>
      <c r="L28" s="151">
        <v>8484</v>
      </c>
      <c r="M28" s="151">
        <v>0</v>
      </c>
      <c r="N28" s="187">
        <v>358783</v>
      </c>
    </row>
    <row r="29" spans="1:14" x14ac:dyDescent="0.25">
      <c r="A29" s="184" t="s">
        <v>52</v>
      </c>
      <c r="B29" s="148">
        <v>295206</v>
      </c>
      <c r="C29" s="148">
        <v>276</v>
      </c>
      <c r="D29" s="148">
        <v>2502</v>
      </c>
      <c r="E29" s="148">
        <v>11918</v>
      </c>
      <c r="F29" s="148">
        <v>35173</v>
      </c>
      <c r="G29" s="148">
        <v>5972</v>
      </c>
      <c r="H29" s="148">
        <v>7788</v>
      </c>
      <c r="I29" s="148">
        <v>5785</v>
      </c>
      <c r="J29" s="148">
        <v>2768</v>
      </c>
      <c r="K29" s="148">
        <v>1205</v>
      </c>
      <c r="L29" s="148">
        <v>4496</v>
      </c>
      <c r="M29" s="148">
        <v>106</v>
      </c>
      <c r="N29" s="185">
        <v>373195</v>
      </c>
    </row>
    <row r="30" spans="1:14" x14ac:dyDescent="0.25">
      <c r="A30" s="186" t="s">
        <v>59</v>
      </c>
      <c r="B30" s="151">
        <v>330952</v>
      </c>
      <c r="C30" s="151">
        <v>253</v>
      </c>
      <c r="D30" s="151">
        <v>2389</v>
      </c>
      <c r="E30" s="151">
        <v>7617</v>
      </c>
      <c r="F30" s="151">
        <v>49217</v>
      </c>
      <c r="G30" s="151">
        <v>5226</v>
      </c>
      <c r="H30" s="151">
        <v>15475</v>
      </c>
      <c r="I30" s="151">
        <v>1520</v>
      </c>
      <c r="J30" s="151">
        <v>1555</v>
      </c>
      <c r="K30" s="151">
        <v>8523</v>
      </c>
      <c r="L30" s="151">
        <v>3860</v>
      </c>
      <c r="M30" s="151">
        <v>0</v>
      </c>
      <c r="N30" s="187">
        <v>426587</v>
      </c>
    </row>
    <row r="31" spans="1:14" x14ac:dyDescent="0.25">
      <c r="A31" s="184" t="s">
        <v>53</v>
      </c>
      <c r="B31" s="148">
        <v>361468</v>
      </c>
      <c r="C31" s="148">
        <v>3292</v>
      </c>
      <c r="D31" s="148">
        <v>1745</v>
      </c>
      <c r="E31" s="148">
        <v>7126</v>
      </c>
      <c r="F31" s="148">
        <v>44770</v>
      </c>
      <c r="G31" s="148">
        <v>1751</v>
      </c>
      <c r="H31" s="148">
        <v>3060</v>
      </c>
      <c r="I31" s="148">
        <v>6380</v>
      </c>
      <c r="J31" s="148">
        <v>91</v>
      </c>
      <c r="K31" s="148">
        <v>1991</v>
      </c>
      <c r="L31" s="148">
        <v>602</v>
      </c>
      <c r="M31" s="148">
        <v>8650</v>
      </c>
      <c r="N31" s="185">
        <v>440926</v>
      </c>
    </row>
    <row r="32" spans="1:14" x14ac:dyDescent="0.25">
      <c r="A32" s="186" t="s">
        <v>54</v>
      </c>
      <c r="B32" s="151">
        <v>736527</v>
      </c>
      <c r="C32" s="151">
        <v>4875</v>
      </c>
      <c r="D32" s="151">
        <v>13</v>
      </c>
      <c r="E32" s="151">
        <v>16041</v>
      </c>
      <c r="F32" s="151">
        <v>32625</v>
      </c>
      <c r="G32" s="151">
        <v>16441</v>
      </c>
      <c r="H32" s="151">
        <v>17605</v>
      </c>
      <c r="I32" s="151">
        <v>3166</v>
      </c>
      <c r="J32" s="151">
        <v>1246</v>
      </c>
      <c r="K32" s="151">
        <v>1085</v>
      </c>
      <c r="L32" s="151">
        <v>4738</v>
      </c>
      <c r="M32" s="151">
        <v>2256</v>
      </c>
      <c r="N32" s="187">
        <v>836618</v>
      </c>
    </row>
    <row r="33" spans="1:14" x14ac:dyDescent="0.25">
      <c r="A33" s="184" t="s">
        <v>57</v>
      </c>
      <c r="B33" s="148">
        <v>655461</v>
      </c>
      <c r="C33" s="148">
        <v>16545</v>
      </c>
      <c r="D33" s="148">
        <v>297</v>
      </c>
      <c r="E33" s="148">
        <v>8288</v>
      </c>
      <c r="F33" s="148">
        <v>79057</v>
      </c>
      <c r="G33" s="148">
        <v>4571</v>
      </c>
      <c r="H33" s="148">
        <v>42451</v>
      </c>
      <c r="I33" s="148">
        <v>17244</v>
      </c>
      <c r="J33" s="148">
        <v>22478</v>
      </c>
      <c r="K33" s="148">
        <v>732</v>
      </c>
      <c r="L33" s="148">
        <v>1277</v>
      </c>
      <c r="M33" s="148">
        <v>0</v>
      </c>
      <c r="N33" s="185">
        <v>848401</v>
      </c>
    </row>
    <row r="34" spans="1:14" x14ac:dyDescent="0.25">
      <c r="A34" s="186" t="s">
        <v>55</v>
      </c>
      <c r="B34" s="151">
        <v>83707</v>
      </c>
      <c r="C34" s="151">
        <v>0</v>
      </c>
      <c r="D34" s="151">
        <v>5380</v>
      </c>
      <c r="E34" s="151">
        <v>223</v>
      </c>
      <c r="F34" s="151">
        <v>16579</v>
      </c>
      <c r="G34" s="151">
        <v>568</v>
      </c>
      <c r="H34" s="151">
        <v>26556</v>
      </c>
      <c r="I34" s="151">
        <v>2809</v>
      </c>
      <c r="J34" s="151">
        <v>183</v>
      </c>
      <c r="K34" s="151">
        <v>1412</v>
      </c>
      <c r="L34" s="151">
        <v>625</v>
      </c>
      <c r="M34" s="151">
        <v>9589</v>
      </c>
      <c r="N34" s="187">
        <v>147631</v>
      </c>
    </row>
    <row r="35" spans="1:14" x14ac:dyDescent="0.25">
      <c r="A35" s="184" t="s">
        <v>56</v>
      </c>
      <c r="B35" s="148">
        <v>647019</v>
      </c>
      <c r="C35" s="148">
        <v>757</v>
      </c>
      <c r="D35" s="148">
        <v>92</v>
      </c>
      <c r="E35" s="148">
        <v>36457</v>
      </c>
      <c r="F35" s="148">
        <v>43036</v>
      </c>
      <c r="G35" s="148">
        <v>4438</v>
      </c>
      <c r="H35" s="148">
        <v>31757</v>
      </c>
      <c r="I35" s="148">
        <v>9020</v>
      </c>
      <c r="J35" s="148">
        <v>2102</v>
      </c>
      <c r="K35" s="148">
        <v>538</v>
      </c>
      <c r="L35" s="148">
        <v>9531</v>
      </c>
      <c r="M35" s="148">
        <v>2763</v>
      </c>
      <c r="N35" s="185">
        <v>787510</v>
      </c>
    </row>
    <row r="36" spans="1:14" x14ac:dyDescent="0.25">
      <c r="A36" s="186" t="s">
        <v>67</v>
      </c>
      <c r="B36" s="151">
        <v>1718703</v>
      </c>
      <c r="C36" s="151">
        <v>65452</v>
      </c>
      <c r="D36" s="151">
        <v>6903</v>
      </c>
      <c r="E36" s="151">
        <v>39196</v>
      </c>
      <c r="F36" s="151">
        <v>161348</v>
      </c>
      <c r="G36" s="151">
        <v>7159</v>
      </c>
      <c r="H36" s="151">
        <v>106528</v>
      </c>
      <c r="I36" s="151">
        <v>47101</v>
      </c>
      <c r="J36" s="151">
        <v>28854</v>
      </c>
      <c r="K36" s="151">
        <v>12705</v>
      </c>
      <c r="L36" s="151">
        <v>14267</v>
      </c>
      <c r="M36" s="151">
        <v>761</v>
      </c>
      <c r="N36" s="187">
        <v>2208977</v>
      </c>
    </row>
    <row r="37" spans="1:14" x14ac:dyDescent="0.25">
      <c r="A37" s="184" t="s">
        <v>36</v>
      </c>
      <c r="B37" s="148">
        <v>14794</v>
      </c>
      <c r="C37" s="148">
        <v>0</v>
      </c>
      <c r="D37" s="148">
        <v>872</v>
      </c>
      <c r="E37" s="148">
        <v>0</v>
      </c>
      <c r="F37" s="148">
        <v>1589</v>
      </c>
      <c r="G37" s="148">
        <v>1189</v>
      </c>
      <c r="H37" s="148">
        <v>275</v>
      </c>
      <c r="I37" s="148">
        <v>0</v>
      </c>
      <c r="J37" s="148">
        <v>0</v>
      </c>
      <c r="K37" s="148">
        <v>809</v>
      </c>
      <c r="L37" s="148">
        <v>0</v>
      </c>
      <c r="M37" s="148">
        <v>0</v>
      </c>
      <c r="N37" s="185">
        <v>19528</v>
      </c>
    </row>
    <row r="38" spans="1:14" x14ac:dyDescent="0.25">
      <c r="A38" s="186" t="s">
        <v>43</v>
      </c>
      <c r="B38" s="151">
        <v>68760</v>
      </c>
      <c r="C38" s="151">
        <v>79282</v>
      </c>
      <c r="D38" s="151">
        <v>40</v>
      </c>
      <c r="E38" s="151">
        <v>258</v>
      </c>
      <c r="F38" s="151">
        <v>5693</v>
      </c>
      <c r="G38" s="151">
        <v>511</v>
      </c>
      <c r="H38" s="151">
        <v>1043</v>
      </c>
      <c r="I38" s="151">
        <v>0</v>
      </c>
      <c r="J38" s="151">
        <v>1349</v>
      </c>
      <c r="K38" s="151">
        <v>1810</v>
      </c>
      <c r="L38" s="151">
        <v>0</v>
      </c>
      <c r="M38" s="151">
        <v>0</v>
      </c>
      <c r="N38" s="187">
        <v>158746</v>
      </c>
    </row>
    <row r="39" spans="1:14" x14ac:dyDescent="0.25">
      <c r="A39" s="184" t="s">
        <v>91</v>
      </c>
      <c r="B39" s="148">
        <v>25724</v>
      </c>
      <c r="C39" s="148">
        <v>0</v>
      </c>
      <c r="D39" s="148">
        <v>179</v>
      </c>
      <c r="E39" s="148">
        <v>773</v>
      </c>
      <c r="F39" s="148">
        <v>4571</v>
      </c>
      <c r="G39" s="148">
        <v>814</v>
      </c>
      <c r="H39" s="148">
        <v>10187</v>
      </c>
      <c r="I39" s="148">
        <v>6502</v>
      </c>
      <c r="J39" s="148">
        <v>0</v>
      </c>
      <c r="K39" s="148">
        <v>2081</v>
      </c>
      <c r="L39" s="148">
        <v>396</v>
      </c>
      <c r="M39" s="148">
        <v>0</v>
      </c>
      <c r="N39" s="185">
        <v>51227</v>
      </c>
    </row>
    <row r="40" spans="1:14" x14ac:dyDescent="0.25">
      <c r="A40" s="186" t="s">
        <v>92</v>
      </c>
      <c r="B40" s="151">
        <v>9802</v>
      </c>
      <c r="C40" s="151">
        <v>0</v>
      </c>
      <c r="D40" s="151">
        <v>0</v>
      </c>
      <c r="E40" s="151">
        <v>0</v>
      </c>
      <c r="F40" s="151">
        <v>3380</v>
      </c>
      <c r="G40" s="151">
        <v>2589</v>
      </c>
      <c r="H40" s="151">
        <v>2890</v>
      </c>
      <c r="I40" s="151">
        <v>0</v>
      </c>
      <c r="J40" s="151">
        <v>589</v>
      </c>
      <c r="K40" s="151">
        <v>0</v>
      </c>
      <c r="L40" s="151">
        <v>0</v>
      </c>
      <c r="M40" s="151">
        <v>0</v>
      </c>
      <c r="N40" s="187">
        <v>19250</v>
      </c>
    </row>
    <row r="41" spans="1:14" x14ac:dyDescent="0.25">
      <c r="A41" s="184" t="s">
        <v>93</v>
      </c>
      <c r="B41" s="148">
        <v>660</v>
      </c>
      <c r="C41" s="148">
        <v>0</v>
      </c>
      <c r="D41" s="148">
        <v>0</v>
      </c>
      <c r="E41" s="148">
        <v>0</v>
      </c>
      <c r="F41" s="148">
        <v>378</v>
      </c>
      <c r="G41" s="148">
        <v>0</v>
      </c>
      <c r="H41" s="148">
        <v>0</v>
      </c>
      <c r="I41" s="148">
        <v>0</v>
      </c>
      <c r="J41" s="148">
        <v>0</v>
      </c>
      <c r="K41" s="148">
        <v>0</v>
      </c>
      <c r="L41" s="148">
        <v>0</v>
      </c>
      <c r="M41" s="148">
        <v>0</v>
      </c>
      <c r="N41" s="185">
        <v>1038</v>
      </c>
    </row>
    <row r="42" spans="1:14" x14ac:dyDescent="0.25">
      <c r="A42" s="186" t="s">
        <v>94</v>
      </c>
      <c r="B42" s="151">
        <v>1352</v>
      </c>
      <c r="C42" s="151">
        <v>0</v>
      </c>
      <c r="D42" s="151">
        <v>0</v>
      </c>
      <c r="E42" s="151">
        <v>0</v>
      </c>
      <c r="F42" s="151">
        <v>304</v>
      </c>
      <c r="G42" s="151">
        <v>0</v>
      </c>
      <c r="H42" s="151">
        <v>0</v>
      </c>
      <c r="I42" s="151">
        <v>0</v>
      </c>
      <c r="J42" s="151">
        <v>0</v>
      </c>
      <c r="K42" s="151">
        <v>0</v>
      </c>
      <c r="L42" s="151">
        <v>0</v>
      </c>
      <c r="M42" s="151">
        <v>0</v>
      </c>
      <c r="N42" s="187">
        <v>1656</v>
      </c>
    </row>
    <row r="43" spans="1:14" x14ac:dyDescent="0.25">
      <c r="A43" s="184" t="s">
        <v>95</v>
      </c>
      <c r="B43" s="148">
        <v>12313</v>
      </c>
      <c r="C43" s="148">
        <v>0</v>
      </c>
      <c r="D43" s="148">
        <v>503</v>
      </c>
      <c r="E43" s="148">
        <v>0</v>
      </c>
      <c r="F43" s="148">
        <v>412</v>
      </c>
      <c r="G43" s="148">
        <v>0</v>
      </c>
      <c r="H43" s="148">
        <v>0</v>
      </c>
      <c r="I43" s="148">
        <v>0</v>
      </c>
      <c r="J43" s="148">
        <v>0</v>
      </c>
      <c r="K43" s="148">
        <v>0</v>
      </c>
      <c r="L43" s="148">
        <v>0</v>
      </c>
      <c r="M43" s="148">
        <v>0</v>
      </c>
      <c r="N43" s="185">
        <v>13228</v>
      </c>
    </row>
    <row r="44" spans="1:14" x14ac:dyDescent="0.25">
      <c r="A44" s="186" t="s">
        <v>96</v>
      </c>
      <c r="B44" s="151">
        <v>2826</v>
      </c>
      <c r="C44" s="151">
        <v>0</v>
      </c>
      <c r="D44" s="151">
        <v>243</v>
      </c>
      <c r="E44" s="151">
        <v>240</v>
      </c>
      <c r="F44" s="151">
        <v>1208</v>
      </c>
      <c r="G44" s="151">
        <v>0</v>
      </c>
      <c r="H44" s="151">
        <v>0</v>
      </c>
      <c r="I44" s="151">
        <v>0</v>
      </c>
      <c r="J44" s="151">
        <v>200</v>
      </c>
      <c r="K44" s="151">
        <v>0</v>
      </c>
      <c r="L44" s="151">
        <v>0</v>
      </c>
      <c r="M44" s="151">
        <v>0</v>
      </c>
      <c r="N44" s="187">
        <v>4717</v>
      </c>
    </row>
    <row r="45" spans="1:14" x14ac:dyDescent="0.25">
      <c r="A45" s="184" t="s">
        <v>97</v>
      </c>
      <c r="B45" s="148">
        <v>3231</v>
      </c>
      <c r="C45" s="148">
        <v>0</v>
      </c>
      <c r="D45" s="148">
        <v>0</v>
      </c>
      <c r="E45" s="148">
        <v>0</v>
      </c>
      <c r="F45" s="148">
        <v>997</v>
      </c>
      <c r="G45" s="148">
        <v>0</v>
      </c>
      <c r="H45" s="148">
        <v>0</v>
      </c>
      <c r="I45" s="148">
        <v>165</v>
      </c>
      <c r="J45" s="148">
        <v>1012</v>
      </c>
      <c r="K45" s="148">
        <v>0</v>
      </c>
      <c r="L45" s="148">
        <v>0</v>
      </c>
      <c r="M45" s="148">
        <v>0</v>
      </c>
      <c r="N45" s="185">
        <v>5405</v>
      </c>
    </row>
    <row r="46" spans="1:14" x14ac:dyDescent="0.25">
      <c r="A46" s="153"/>
      <c r="B46" s="154"/>
      <c r="C46" s="154"/>
      <c r="D46" s="154"/>
      <c r="E46" s="154"/>
      <c r="F46" s="154"/>
      <c r="G46" s="154"/>
      <c r="H46" s="154"/>
      <c r="I46" s="154"/>
      <c r="J46" s="154"/>
      <c r="K46" s="154"/>
      <c r="L46" s="154"/>
      <c r="M46" s="154"/>
      <c r="N46" s="155"/>
    </row>
    <row r="47" spans="1:14" x14ac:dyDescent="0.25">
      <c r="A47" s="188" t="s">
        <v>0</v>
      </c>
      <c r="B47" s="157">
        <v>16416255</v>
      </c>
      <c r="C47" s="157">
        <v>490605</v>
      </c>
      <c r="D47" s="157">
        <v>738695</v>
      </c>
      <c r="E47" s="157">
        <v>421230</v>
      </c>
      <c r="F47" s="157">
        <v>1897095</v>
      </c>
      <c r="G47" s="157">
        <v>281915</v>
      </c>
      <c r="H47" s="157">
        <v>836245</v>
      </c>
      <c r="I47" s="157">
        <v>282191</v>
      </c>
      <c r="J47" s="157">
        <v>136379</v>
      </c>
      <c r="K47" s="157">
        <v>91963</v>
      </c>
      <c r="L47" s="157">
        <v>430647</v>
      </c>
      <c r="M47" s="157">
        <v>42350</v>
      </c>
      <c r="N47" s="189">
        <v>22065570</v>
      </c>
    </row>
    <row r="49" spans="1:14" ht="5.0999999999999996" customHeight="1" x14ac:dyDescent="0.25">
      <c r="A49" s="159"/>
      <c r="B49" s="159"/>
      <c r="C49" s="159"/>
      <c r="D49" s="159"/>
      <c r="E49" s="159"/>
      <c r="F49" s="159"/>
      <c r="G49" s="159"/>
      <c r="H49" s="159"/>
      <c r="I49" s="159"/>
      <c r="J49" s="159"/>
      <c r="K49" s="159"/>
      <c r="L49" s="159"/>
      <c r="M49" s="159"/>
      <c r="N49" s="160"/>
    </row>
    <row r="50" spans="1:14" x14ac:dyDescent="0.25">
      <c r="A50" s="217" t="s">
        <v>141</v>
      </c>
      <c r="B50" s="139"/>
      <c r="C50" s="139"/>
      <c r="D50" s="139"/>
      <c r="E50" s="139"/>
      <c r="F50" s="139"/>
      <c r="G50" s="139"/>
      <c r="H50" s="139"/>
      <c r="I50" s="139"/>
      <c r="J50" s="139"/>
      <c r="K50" s="139"/>
      <c r="L50" s="139"/>
      <c r="M50" s="139"/>
      <c r="N50" s="163"/>
    </row>
    <row r="51" spans="1:14" x14ac:dyDescent="0.25">
      <c r="A51" s="130" t="s">
        <v>63</v>
      </c>
      <c r="B51" s="139"/>
      <c r="C51" s="139"/>
      <c r="D51" s="139"/>
      <c r="E51" s="139"/>
      <c r="F51" s="139"/>
      <c r="G51" s="139"/>
      <c r="H51" s="139"/>
      <c r="I51" s="139"/>
      <c r="J51" s="139"/>
      <c r="K51" s="139"/>
      <c r="L51" s="139"/>
      <c r="M51" s="139"/>
      <c r="N51" s="163"/>
    </row>
    <row r="52" spans="1:14" x14ac:dyDescent="0.25">
      <c r="A52" s="291" t="s">
        <v>175</v>
      </c>
      <c r="B52" s="139"/>
      <c r="C52" s="139"/>
      <c r="D52" s="139"/>
      <c r="E52" s="139"/>
      <c r="F52" s="139"/>
      <c r="G52" s="139"/>
      <c r="H52" s="139"/>
      <c r="I52" s="139"/>
      <c r="J52" s="139"/>
      <c r="K52" s="139"/>
      <c r="L52" s="139"/>
      <c r="M52" s="139"/>
      <c r="N52" s="163"/>
    </row>
    <row r="53" spans="1:14" ht="5.0999999999999996" customHeight="1" x14ac:dyDescent="0.25">
      <c r="A53" s="164"/>
      <c r="B53" s="164"/>
      <c r="C53" s="164"/>
      <c r="D53" s="164"/>
      <c r="E53" s="164"/>
      <c r="F53" s="164"/>
      <c r="G53" s="164"/>
      <c r="H53" s="164"/>
      <c r="I53" s="164"/>
      <c r="J53" s="164"/>
      <c r="K53" s="164"/>
      <c r="L53" s="164"/>
      <c r="M53" s="164"/>
      <c r="N53" s="165"/>
    </row>
  </sheetData>
  <mergeCells count="6">
    <mergeCell ref="A3:H4"/>
    <mergeCell ref="A6:H6"/>
    <mergeCell ref="A7:H7"/>
    <mergeCell ref="A8:H8"/>
    <mergeCell ref="M11:N11"/>
    <mergeCell ref="G10:H10"/>
  </mergeCells>
  <hyperlinks>
    <hyperlink ref="G10:H10" location="Índice!A1" display="volver a índice"/>
  </hyperlinks>
  <pageMargins left="0.7" right="0.7" top="0.75" bottom="0.75" header="0.3" footer="0.3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8"/>
  <dimension ref="A1:L54"/>
  <sheetViews>
    <sheetView showGridLines="0" zoomScaleNormal="100" workbookViewId="0"/>
  </sheetViews>
  <sheetFormatPr baseColWidth="10" defaultRowHeight="14.25" x14ac:dyDescent="0.25"/>
  <cols>
    <col min="1" max="1" width="18.7109375" style="72" customWidth="1"/>
    <col min="2" max="4" width="11.42578125" style="72"/>
    <col min="5" max="5" width="3.28515625" style="72" customWidth="1"/>
    <col min="6" max="8" width="11.42578125" style="72"/>
    <col min="9" max="9" width="11.85546875" style="168" customWidth="1"/>
    <col min="10" max="16384" width="11.42578125" style="168"/>
  </cols>
  <sheetData>
    <row r="1" spans="1:12" s="72" customFormat="1" ht="60" customHeight="1" x14ac:dyDescent="0.25">
      <c r="A1" s="71"/>
      <c r="B1" s="71"/>
      <c r="C1" s="71"/>
      <c r="D1" s="71"/>
      <c r="E1" s="71"/>
      <c r="F1" s="71"/>
      <c r="G1" s="71"/>
      <c r="H1" s="71"/>
      <c r="I1" s="71"/>
      <c r="J1" s="71"/>
      <c r="K1" s="76"/>
      <c r="L1" s="76"/>
    </row>
    <row r="2" spans="1:12" s="72" customFormat="1" ht="14.1" customHeight="1" x14ac:dyDescent="0.25">
      <c r="A2" s="71"/>
      <c r="B2" s="71"/>
      <c r="C2" s="71"/>
      <c r="D2" s="71"/>
      <c r="E2" s="71"/>
      <c r="F2" s="71"/>
      <c r="G2" s="71"/>
      <c r="H2" s="71"/>
      <c r="I2" s="71"/>
      <c r="J2" s="71"/>
      <c r="K2" s="76"/>
      <c r="L2" s="76"/>
    </row>
    <row r="3" spans="1:12" s="72" customFormat="1" ht="14.1" customHeight="1" x14ac:dyDescent="0.25">
      <c r="A3" s="318" t="s">
        <v>135</v>
      </c>
      <c r="B3" s="318"/>
      <c r="C3" s="318"/>
      <c r="D3" s="318"/>
      <c r="E3" s="318"/>
      <c r="F3" s="318"/>
      <c r="G3" s="318"/>
      <c r="H3" s="318"/>
      <c r="I3" s="319"/>
    </row>
    <row r="4" spans="1:12" s="72" customFormat="1" ht="18" customHeight="1" x14ac:dyDescent="0.25">
      <c r="A4" s="320"/>
      <c r="B4" s="320"/>
      <c r="C4" s="320"/>
      <c r="D4" s="320"/>
      <c r="E4" s="320"/>
      <c r="F4" s="320"/>
      <c r="G4" s="320"/>
      <c r="H4" s="320"/>
      <c r="I4" s="321"/>
    </row>
    <row r="5" spans="1:12" s="72" customFormat="1" ht="7.5" customHeight="1" x14ac:dyDescent="0.25">
      <c r="A5" s="176"/>
      <c r="B5" s="177"/>
      <c r="C5" s="177"/>
      <c r="D5" s="177"/>
      <c r="E5" s="177"/>
      <c r="F5" s="177"/>
      <c r="G5" s="177"/>
      <c r="H5" s="177"/>
      <c r="I5" s="178"/>
    </row>
    <row r="6" spans="1:12" s="72" customFormat="1" ht="14.1" customHeight="1" x14ac:dyDescent="0.25">
      <c r="A6" s="322" t="s">
        <v>205</v>
      </c>
      <c r="B6" s="323"/>
      <c r="C6" s="323"/>
      <c r="D6" s="323"/>
      <c r="E6" s="323"/>
      <c r="F6" s="323"/>
      <c r="G6" s="323"/>
      <c r="H6" s="323"/>
      <c r="I6" s="324"/>
    </row>
    <row r="7" spans="1:12" s="72" customFormat="1" ht="14.1" customHeight="1" x14ac:dyDescent="0.25">
      <c r="A7" s="322" t="s">
        <v>2</v>
      </c>
      <c r="B7" s="323"/>
      <c r="C7" s="323"/>
      <c r="D7" s="323"/>
      <c r="E7" s="323"/>
      <c r="F7" s="323"/>
      <c r="G7" s="323"/>
      <c r="H7" s="323"/>
      <c r="I7" s="324"/>
    </row>
    <row r="8" spans="1:12" s="72" customFormat="1" ht="14.1" customHeight="1" x14ac:dyDescent="0.25">
      <c r="A8" s="322" t="s">
        <v>178</v>
      </c>
      <c r="B8" s="323"/>
      <c r="C8" s="323"/>
      <c r="D8" s="323"/>
      <c r="E8" s="323"/>
      <c r="F8" s="323"/>
      <c r="G8" s="323"/>
      <c r="H8" s="323"/>
      <c r="I8" s="324"/>
    </row>
    <row r="9" spans="1:12" s="72" customFormat="1" ht="7.5" customHeight="1" x14ac:dyDescent="0.25">
      <c r="A9" s="73"/>
      <c r="B9" s="74"/>
      <c r="C9" s="74"/>
      <c r="D9" s="74"/>
      <c r="E9" s="74"/>
      <c r="F9" s="74"/>
      <c r="G9" s="74"/>
      <c r="H9" s="74"/>
      <c r="I9" s="75"/>
    </row>
    <row r="10" spans="1:12" s="72" customFormat="1" ht="12.75" customHeight="1" x14ac:dyDescent="0.25">
      <c r="A10" s="76"/>
      <c r="B10" s="76"/>
      <c r="C10" s="76"/>
      <c r="D10" s="76"/>
      <c r="E10" s="76"/>
      <c r="F10" s="76"/>
      <c r="G10" s="76"/>
      <c r="H10" s="325" t="s">
        <v>137</v>
      </c>
      <c r="I10" s="325"/>
      <c r="J10" s="294"/>
    </row>
    <row r="11" spans="1:12" s="72" customFormat="1" ht="12.75" customHeight="1" x14ac:dyDescent="0.25">
      <c r="A11" s="166"/>
      <c r="B11" s="167"/>
      <c r="C11" s="167"/>
      <c r="D11" s="167"/>
      <c r="E11" s="167"/>
      <c r="F11" s="385" t="s">
        <v>70</v>
      </c>
      <c r="G11" s="385"/>
      <c r="H11" s="385"/>
    </row>
    <row r="12" spans="1:12" ht="12.75" customHeight="1" x14ac:dyDescent="0.25">
      <c r="A12" s="336" t="s">
        <v>4</v>
      </c>
      <c r="B12" s="339" t="s">
        <v>69</v>
      </c>
      <c r="C12" s="339"/>
      <c r="D12" s="339"/>
      <c r="E12" s="82"/>
      <c r="F12" s="331" t="s">
        <v>34</v>
      </c>
      <c r="G12" s="331"/>
      <c r="H12" s="332"/>
    </row>
    <row r="13" spans="1:12" x14ac:dyDescent="0.25">
      <c r="A13" s="337"/>
      <c r="B13" s="81" t="s">
        <v>0</v>
      </c>
      <c r="C13" s="81" t="s">
        <v>23</v>
      </c>
      <c r="D13" s="81" t="s">
        <v>24</v>
      </c>
      <c r="E13" s="83"/>
      <c r="F13" s="81" t="s">
        <v>0</v>
      </c>
      <c r="G13" s="81" t="s">
        <v>23</v>
      </c>
      <c r="H13" s="84" t="s">
        <v>24</v>
      </c>
    </row>
    <row r="14" spans="1:12" x14ac:dyDescent="0.25">
      <c r="A14" s="169" t="s">
        <v>35</v>
      </c>
      <c r="B14" s="122">
        <v>29277</v>
      </c>
      <c r="C14" s="122">
        <v>0</v>
      </c>
      <c r="D14" s="122">
        <v>29277</v>
      </c>
      <c r="E14" s="122"/>
      <c r="F14" s="122">
        <v>540</v>
      </c>
      <c r="G14" s="122">
        <v>0</v>
      </c>
      <c r="H14" s="123">
        <v>540</v>
      </c>
    </row>
    <row r="15" spans="1:12" x14ac:dyDescent="0.25">
      <c r="A15" s="170" t="s">
        <v>37</v>
      </c>
      <c r="B15" s="125">
        <v>560</v>
      </c>
      <c r="C15" s="125">
        <v>560</v>
      </c>
      <c r="D15" s="125">
        <v>0</v>
      </c>
      <c r="E15" s="125"/>
      <c r="F15" s="125">
        <v>13</v>
      </c>
      <c r="G15" s="125">
        <v>13</v>
      </c>
      <c r="H15" s="126">
        <v>0</v>
      </c>
    </row>
    <row r="16" spans="1:12" x14ac:dyDescent="0.25">
      <c r="A16" s="169" t="s">
        <v>90</v>
      </c>
      <c r="B16" s="122">
        <v>0</v>
      </c>
      <c r="C16" s="122">
        <v>0</v>
      </c>
      <c r="D16" s="122">
        <v>0</v>
      </c>
      <c r="E16" s="122"/>
      <c r="F16" s="122">
        <v>0</v>
      </c>
      <c r="G16" s="122">
        <v>0</v>
      </c>
      <c r="H16" s="123">
        <v>0</v>
      </c>
    </row>
    <row r="17" spans="1:8" x14ac:dyDescent="0.25">
      <c r="A17" s="170" t="s">
        <v>38</v>
      </c>
      <c r="B17" s="125">
        <v>0</v>
      </c>
      <c r="C17" s="125">
        <v>0</v>
      </c>
      <c r="D17" s="125">
        <v>0</v>
      </c>
      <c r="E17" s="125"/>
      <c r="F17" s="125">
        <v>0</v>
      </c>
      <c r="G17" s="125">
        <v>0</v>
      </c>
      <c r="H17" s="126">
        <v>0</v>
      </c>
    </row>
    <row r="18" spans="1:8" x14ac:dyDescent="0.25">
      <c r="A18" s="169" t="s">
        <v>39</v>
      </c>
      <c r="B18" s="122">
        <v>0</v>
      </c>
      <c r="C18" s="122">
        <v>0</v>
      </c>
      <c r="D18" s="122">
        <v>0</v>
      </c>
      <c r="E18" s="122"/>
      <c r="F18" s="122">
        <v>0</v>
      </c>
      <c r="G18" s="122">
        <v>0</v>
      </c>
      <c r="H18" s="123">
        <v>0</v>
      </c>
    </row>
    <row r="19" spans="1:8" x14ac:dyDescent="0.25">
      <c r="A19" s="170" t="s">
        <v>40</v>
      </c>
      <c r="B19" s="125">
        <v>0</v>
      </c>
      <c r="C19" s="125">
        <v>0</v>
      </c>
      <c r="D19" s="125">
        <v>0</v>
      </c>
      <c r="E19" s="125"/>
      <c r="F19" s="125">
        <v>0</v>
      </c>
      <c r="G19" s="125">
        <v>0</v>
      </c>
      <c r="H19" s="126">
        <v>0</v>
      </c>
    </row>
    <row r="20" spans="1:8" x14ac:dyDescent="0.25">
      <c r="A20" s="169" t="s">
        <v>41</v>
      </c>
      <c r="B20" s="122">
        <v>0</v>
      </c>
      <c r="C20" s="122">
        <v>0</v>
      </c>
      <c r="D20" s="122">
        <v>0</v>
      </c>
      <c r="E20" s="122"/>
      <c r="F20" s="122">
        <v>0</v>
      </c>
      <c r="G20" s="122">
        <v>0</v>
      </c>
      <c r="H20" s="123">
        <v>0</v>
      </c>
    </row>
    <row r="21" spans="1:8" x14ac:dyDescent="0.25">
      <c r="A21" s="170" t="s">
        <v>42</v>
      </c>
      <c r="B21" s="125">
        <v>0</v>
      </c>
      <c r="C21" s="125">
        <v>0</v>
      </c>
      <c r="D21" s="125">
        <v>0</v>
      </c>
      <c r="E21" s="125"/>
      <c r="F21" s="125">
        <v>0</v>
      </c>
      <c r="G21" s="125">
        <v>0</v>
      </c>
      <c r="H21" s="126">
        <v>0</v>
      </c>
    </row>
    <row r="22" spans="1:8" x14ac:dyDescent="0.25">
      <c r="A22" s="169" t="s">
        <v>44</v>
      </c>
      <c r="B22" s="122">
        <v>63</v>
      </c>
      <c r="C22" s="122">
        <v>63</v>
      </c>
      <c r="D22" s="122">
        <v>0</v>
      </c>
      <c r="E22" s="122"/>
      <c r="F22" s="122">
        <v>1</v>
      </c>
      <c r="G22" s="122">
        <v>1</v>
      </c>
      <c r="H22" s="123">
        <v>0</v>
      </c>
    </row>
    <row r="23" spans="1:8" x14ac:dyDescent="0.25">
      <c r="A23" s="170" t="s">
        <v>45</v>
      </c>
      <c r="B23" s="125">
        <v>768</v>
      </c>
      <c r="C23" s="125">
        <v>768</v>
      </c>
      <c r="D23" s="125">
        <v>0</v>
      </c>
      <c r="E23" s="125"/>
      <c r="F23" s="125">
        <v>9</v>
      </c>
      <c r="G23" s="125">
        <v>9</v>
      </c>
      <c r="H23" s="126">
        <v>0</v>
      </c>
    </row>
    <row r="24" spans="1:8" x14ac:dyDescent="0.25">
      <c r="A24" s="169" t="s">
        <v>46</v>
      </c>
      <c r="B24" s="122">
        <v>0</v>
      </c>
      <c r="C24" s="122">
        <v>0</v>
      </c>
      <c r="D24" s="122">
        <v>0</v>
      </c>
      <c r="E24" s="122"/>
      <c r="F24" s="122">
        <v>0</v>
      </c>
      <c r="G24" s="122">
        <v>0</v>
      </c>
      <c r="H24" s="123">
        <v>0</v>
      </c>
    </row>
    <row r="25" spans="1:8" x14ac:dyDescent="0.25">
      <c r="A25" s="170" t="s">
        <v>47</v>
      </c>
      <c r="B25" s="125">
        <v>0</v>
      </c>
      <c r="C25" s="125">
        <v>0</v>
      </c>
      <c r="D25" s="125">
        <v>0</v>
      </c>
      <c r="E25" s="125"/>
      <c r="F25" s="125">
        <v>0</v>
      </c>
      <c r="G25" s="125">
        <v>0</v>
      </c>
      <c r="H25" s="126">
        <v>0</v>
      </c>
    </row>
    <row r="26" spans="1:8" x14ac:dyDescent="0.25">
      <c r="A26" s="169" t="s">
        <v>48</v>
      </c>
      <c r="B26" s="122">
        <v>181</v>
      </c>
      <c r="C26" s="122">
        <v>181</v>
      </c>
      <c r="D26" s="122">
        <v>0</v>
      </c>
      <c r="E26" s="122"/>
      <c r="F26" s="122">
        <v>4</v>
      </c>
      <c r="G26" s="122">
        <v>4</v>
      </c>
      <c r="H26" s="123">
        <v>0</v>
      </c>
    </row>
    <row r="27" spans="1:8" x14ac:dyDescent="0.25">
      <c r="A27" s="170" t="s">
        <v>49</v>
      </c>
      <c r="B27" s="125">
        <v>0</v>
      </c>
      <c r="C27" s="125">
        <v>0</v>
      </c>
      <c r="D27" s="125">
        <v>0</v>
      </c>
      <c r="E27" s="125"/>
      <c r="F27" s="125">
        <v>0</v>
      </c>
      <c r="G27" s="125">
        <v>0</v>
      </c>
      <c r="H27" s="126">
        <v>0</v>
      </c>
    </row>
    <row r="28" spans="1:8" x14ac:dyDescent="0.25">
      <c r="A28" s="169" t="s">
        <v>50</v>
      </c>
      <c r="B28" s="122">
        <v>0</v>
      </c>
      <c r="C28" s="122">
        <v>0</v>
      </c>
      <c r="D28" s="122">
        <v>0</v>
      </c>
      <c r="E28" s="122"/>
      <c r="F28" s="122">
        <v>0</v>
      </c>
      <c r="G28" s="122">
        <v>0</v>
      </c>
      <c r="H28" s="123">
        <v>0</v>
      </c>
    </row>
    <row r="29" spans="1:8" x14ac:dyDescent="0.25">
      <c r="A29" s="170" t="s">
        <v>51</v>
      </c>
      <c r="B29" s="125">
        <v>102</v>
      </c>
      <c r="C29" s="125">
        <v>102</v>
      </c>
      <c r="D29" s="125">
        <v>0</v>
      </c>
      <c r="E29" s="125"/>
      <c r="F29" s="125">
        <v>2</v>
      </c>
      <c r="G29" s="125">
        <v>2</v>
      </c>
      <c r="H29" s="126">
        <v>0</v>
      </c>
    </row>
    <row r="30" spans="1:8" x14ac:dyDescent="0.25">
      <c r="A30" s="169" t="s">
        <v>52</v>
      </c>
      <c r="B30" s="122">
        <v>0</v>
      </c>
      <c r="C30" s="122">
        <v>0</v>
      </c>
      <c r="D30" s="122">
        <v>0</v>
      </c>
      <c r="E30" s="122"/>
      <c r="F30" s="122">
        <v>0</v>
      </c>
      <c r="G30" s="122">
        <v>0</v>
      </c>
      <c r="H30" s="123">
        <v>0</v>
      </c>
    </row>
    <row r="31" spans="1:8" x14ac:dyDescent="0.25">
      <c r="A31" s="170" t="s">
        <v>59</v>
      </c>
      <c r="B31" s="125">
        <v>0</v>
      </c>
      <c r="C31" s="125">
        <v>0</v>
      </c>
      <c r="D31" s="125">
        <v>0</v>
      </c>
      <c r="E31" s="125"/>
      <c r="F31" s="125">
        <v>0</v>
      </c>
      <c r="G31" s="125">
        <v>0</v>
      </c>
      <c r="H31" s="126">
        <v>0</v>
      </c>
    </row>
    <row r="32" spans="1:8" x14ac:dyDescent="0.25">
      <c r="A32" s="169" t="s">
        <v>53</v>
      </c>
      <c r="B32" s="122">
        <v>0</v>
      </c>
      <c r="C32" s="122">
        <v>0</v>
      </c>
      <c r="D32" s="122">
        <v>0</v>
      </c>
      <c r="E32" s="122"/>
      <c r="F32" s="122">
        <v>0</v>
      </c>
      <c r="G32" s="122">
        <v>0</v>
      </c>
      <c r="H32" s="123">
        <v>0</v>
      </c>
    </row>
    <row r="33" spans="1:8" x14ac:dyDescent="0.25">
      <c r="A33" s="170" t="s">
        <v>54</v>
      </c>
      <c r="B33" s="125">
        <v>95</v>
      </c>
      <c r="C33" s="125">
        <v>95</v>
      </c>
      <c r="D33" s="125">
        <v>0</v>
      </c>
      <c r="E33" s="125"/>
      <c r="F33" s="125">
        <v>2</v>
      </c>
      <c r="G33" s="125">
        <v>2</v>
      </c>
      <c r="H33" s="126">
        <v>0</v>
      </c>
    </row>
    <row r="34" spans="1:8" x14ac:dyDescent="0.25">
      <c r="A34" s="169" t="s">
        <v>57</v>
      </c>
      <c r="B34" s="122">
        <v>0</v>
      </c>
      <c r="C34" s="122">
        <v>0</v>
      </c>
      <c r="D34" s="122">
        <v>0</v>
      </c>
      <c r="E34" s="122"/>
      <c r="F34" s="122">
        <v>0</v>
      </c>
      <c r="G34" s="122">
        <v>0</v>
      </c>
      <c r="H34" s="123">
        <v>0</v>
      </c>
    </row>
    <row r="35" spans="1:8" x14ac:dyDescent="0.25">
      <c r="A35" s="170" t="s">
        <v>55</v>
      </c>
      <c r="B35" s="125">
        <v>64</v>
      </c>
      <c r="C35" s="125">
        <v>64</v>
      </c>
      <c r="D35" s="125">
        <v>0</v>
      </c>
      <c r="E35" s="125"/>
      <c r="F35" s="125">
        <v>1</v>
      </c>
      <c r="G35" s="125">
        <v>1</v>
      </c>
      <c r="H35" s="126">
        <v>0</v>
      </c>
    </row>
    <row r="36" spans="1:8" x14ac:dyDescent="0.25">
      <c r="A36" s="169" t="s">
        <v>56</v>
      </c>
      <c r="B36" s="122">
        <v>0</v>
      </c>
      <c r="C36" s="122">
        <v>0</v>
      </c>
      <c r="D36" s="122">
        <v>0</v>
      </c>
      <c r="E36" s="122"/>
      <c r="F36" s="122">
        <v>0</v>
      </c>
      <c r="G36" s="122">
        <v>0</v>
      </c>
      <c r="H36" s="123">
        <v>0</v>
      </c>
    </row>
    <row r="37" spans="1:8" x14ac:dyDescent="0.25">
      <c r="A37" s="170" t="s">
        <v>67</v>
      </c>
      <c r="B37" s="125">
        <v>246</v>
      </c>
      <c r="C37" s="125">
        <v>246</v>
      </c>
      <c r="D37" s="125">
        <v>0</v>
      </c>
      <c r="E37" s="125"/>
      <c r="F37" s="125">
        <v>3</v>
      </c>
      <c r="G37" s="125">
        <v>3</v>
      </c>
      <c r="H37" s="126">
        <v>0</v>
      </c>
    </row>
    <row r="38" spans="1:8" x14ac:dyDescent="0.25">
      <c r="A38" s="169" t="s">
        <v>36</v>
      </c>
      <c r="B38" s="122">
        <v>83</v>
      </c>
      <c r="C38" s="122">
        <v>83</v>
      </c>
      <c r="D38" s="122">
        <v>0</v>
      </c>
      <c r="E38" s="122"/>
      <c r="F38" s="122">
        <v>1</v>
      </c>
      <c r="G38" s="122">
        <v>1</v>
      </c>
      <c r="H38" s="123">
        <v>0</v>
      </c>
    </row>
    <row r="39" spans="1:8" x14ac:dyDescent="0.25">
      <c r="A39" s="170" t="s">
        <v>43</v>
      </c>
      <c r="B39" s="125">
        <v>0</v>
      </c>
      <c r="C39" s="125">
        <v>0</v>
      </c>
      <c r="D39" s="125">
        <v>0</v>
      </c>
      <c r="E39" s="125"/>
      <c r="F39" s="125">
        <v>0</v>
      </c>
      <c r="G39" s="125">
        <v>0</v>
      </c>
      <c r="H39" s="126">
        <v>0</v>
      </c>
    </row>
    <row r="40" spans="1:8" x14ac:dyDescent="0.25">
      <c r="A40" s="169" t="s">
        <v>91</v>
      </c>
      <c r="B40" s="122">
        <v>0</v>
      </c>
      <c r="C40" s="122">
        <v>0</v>
      </c>
      <c r="D40" s="122">
        <v>0</v>
      </c>
      <c r="E40" s="122"/>
      <c r="F40" s="122">
        <v>0</v>
      </c>
      <c r="G40" s="122">
        <v>0</v>
      </c>
      <c r="H40" s="123">
        <v>0</v>
      </c>
    </row>
    <row r="41" spans="1:8" x14ac:dyDescent="0.25">
      <c r="A41" s="170" t="s">
        <v>92</v>
      </c>
      <c r="B41" s="125">
        <v>0</v>
      </c>
      <c r="C41" s="125">
        <v>0</v>
      </c>
      <c r="D41" s="125">
        <v>0</v>
      </c>
      <c r="E41" s="125"/>
      <c r="F41" s="125">
        <v>0</v>
      </c>
      <c r="G41" s="125">
        <v>0</v>
      </c>
      <c r="H41" s="126">
        <v>0</v>
      </c>
    </row>
    <row r="42" spans="1:8" x14ac:dyDescent="0.25">
      <c r="A42" s="169" t="s">
        <v>93</v>
      </c>
      <c r="B42" s="122">
        <v>0</v>
      </c>
      <c r="C42" s="122">
        <v>0</v>
      </c>
      <c r="D42" s="122">
        <v>0</v>
      </c>
      <c r="E42" s="122"/>
      <c r="F42" s="122">
        <v>0</v>
      </c>
      <c r="G42" s="122">
        <v>0</v>
      </c>
      <c r="H42" s="123">
        <v>0</v>
      </c>
    </row>
    <row r="43" spans="1:8" x14ac:dyDescent="0.25">
      <c r="A43" s="170" t="s">
        <v>94</v>
      </c>
      <c r="B43" s="125">
        <v>0</v>
      </c>
      <c r="C43" s="125">
        <v>0</v>
      </c>
      <c r="D43" s="125">
        <v>0</v>
      </c>
      <c r="E43" s="125"/>
      <c r="F43" s="125">
        <v>0</v>
      </c>
      <c r="G43" s="125">
        <v>0</v>
      </c>
      <c r="H43" s="126">
        <v>0</v>
      </c>
    </row>
    <row r="44" spans="1:8" x14ac:dyDescent="0.25">
      <c r="A44" s="169" t="s">
        <v>95</v>
      </c>
      <c r="B44" s="122">
        <v>0</v>
      </c>
      <c r="C44" s="122">
        <v>0</v>
      </c>
      <c r="D44" s="122">
        <v>0</v>
      </c>
      <c r="E44" s="122"/>
      <c r="F44" s="122">
        <v>0</v>
      </c>
      <c r="G44" s="122">
        <v>0</v>
      </c>
      <c r="H44" s="123">
        <v>0</v>
      </c>
    </row>
    <row r="45" spans="1:8" x14ac:dyDescent="0.25">
      <c r="A45" s="170" t="s">
        <v>96</v>
      </c>
      <c r="B45" s="125">
        <v>0</v>
      </c>
      <c r="C45" s="125">
        <v>0</v>
      </c>
      <c r="D45" s="125">
        <v>0</v>
      </c>
      <c r="E45" s="125"/>
      <c r="F45" s="125">
        <v>0</v>
      </c>
      <c r="G45" s="125">
        <v>0</v>
      </c>
      <c r="H45" s="126">
        <v>0</v>
      </c>
    </row>
    <row r="46" spans="1:8" x14ac:dyDescent="0.25">
      <c r="A46" s="169" t="s">
        <v>97</v>
      </c>
      <c r="B46" s="122">
        <v>0</v>
      </c>
      <c r="C46" s="122">
        <v>0</v>
      </c>
      <c r="D46" s="122">
        <v>0</v>
      </c>
      <c r="E46" s="122"/>
      <c r="F46" s="122">
        <v>0</v>
      </c>
      <c r="G46" s="122">
        <v>0</v>
      </c>
      <c r="H46" s="123">
        <v>0</v>
      </c>
    </row>
    <row r="47" spans="1:8" x14ac:dyDescent="0.25">
      <c r="A47" s="171"/>
      <c r="B47" s="71"/>
      <c r="C47" s="71"/>
      <c r="D47" s="71"/>
      <c r="E47" s="71"/>
      <c r="F47" s="71"/>
      <c r="G47" s="71"/>
      <c r="H47" s="172"/>
    </row>
    <row r="48" spans="1:8" x14ac:dyDescent="0.25">
      <c r="A48" s="173" t="s">
        <v>0</v>
      </c>
      <c r="B48" s="174">
        <v>31439</v>
      </c>
      <c r="C48" s="174">
        <v>2162</v>
      </c>
      <c r="D48" s="174">
        <v>29277</v>
      </c>
      <c r="E48" s="174"/>
      <c r="F48" s="174">
        <v>576</v>
      </c>
      <c r="G48" s="174">
        <v>36</v>
      </c>
      <c r="H48" s="175">
        <v>540</v>
      </c>
    </row>
    <row r="50" spans="1:8" ht="5.0999999999999996" customHeight="1" x14ac:dyDescent="0.25">
      <c r="A50" s="109"/>
      <c r="B50" s="109"/>
      <c r="C50" s="109"/>
      <c r="D50" s="109"/>
      <c r="E50" s="109"/>
      <c r="F50" s="109"/>
      <c r="G50" s="109"/>
      <c r="H50" s="110"/>
    </row>
    <row r="51" spans="1:8" x14ac:dyDescent="0.25">
      <c r="A51" s="217" t="s">
        <v>141</v>
      </c>
      <c r="B51" s="76"/>
      <c r="C51" s="76"/>
      <c r="D51" s="76"/>
      <c r="E51" s="76"/>
      <c r="F51" s="76"/>
      <c r="G51" s="76"/>
      <c r="H51" s="131"/>
    </row>
    <row r="52" spans="1:8" x14ac:dyDescent="0.25">
      <c r="A52" s="161" t="s">
        <v>63</v>
      </c>
      <c r="B52" s="76"/>
      <c r="C52" s="76"/>
      <c r="D52" s="76"/>
      <c r="E52" s="76"/>
      <c r="F52" s="76"/>
      <c r="G52" s="76"/>
      <c r="H52" s="131"/>
    </row>
    <row r="53" spans="1:8" x14ac:dyDescent="0.25">
      <c r="A53" s="291" t="s">
        <v>175</v>
      </c>
      <c r="B53" s="76"/>
      <c r="C53" s="76"/>
      <c r="D53" s="76"/>
      <c r="E53" s="76"/>
      <c r="F53" s="76"/>
      <c r="G53" s="76"/>
      <c r="H53" s="131"/>
    </row>
    <row r="54" spans="1:8" ht="5.0999999999999996" customHeight="1" x14ac:dyDescent="0.25">
      <c r="A54" s="132"/>
      <c r="B54" s="132"/>
      <c r="C54" s="132"/>
      <c r="D54" s="132"/>
      <c r="E54" s="132"/>
      <c r="F54" s="132"/>
      <c r="G54" s="132"/>
      <c r="H54" s="133"/>
    </row>
  </sheetData>
  <mergeCells count="9">
    <mergeCell ref="A3:I4"/>
    <mergeCell ref="A6:I6"/>
    <mergeCell ref="A7:I7"/>
    <mergeCell ref="A8:I8"/>
    <mergeCell ref="A12:A13"/>
    <mergeCell ref="B12:D12"/>
    <mergeCell ref="F12:H12"/>
    <mergeCell ref="F11:H11"/>
    <mergeCell ref="H10:I10"/>
  </mergeCells>
  <hyperlinks>
    <hyperlink ref="H10:I10" location="Índice!A1" display="volver a índice"/>
  </hyperlinks>
  <pageMargins left="0.7" right="0.7" top="0.75" bottom="0.75" header="0.3" footer="0.3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9"/>
  <dimension ref="A1:L54"/>
  <sheetViews>
    <sheetView showGridLines="0" zoomScaleNormal="100" workbookViewId="0"/>
  </sheetViews>
  <sheetFormatPr baseColWidth="10" defaultRowHeight="14.25" x14ac:dyDescent="0.25"/>
  <cols>
    <col min="1" max="1" width="18.7109375" style="140" customWidth="1"/>
    <col min="2" max="4" width="11.42578125" style="140"/>
    <col min="5" max="5" width="3.28515625" style="140" customWidth="1"/>
    <col min="6" max="6" width="12.28515625" style="140" bestFit="1" customWidth="1"/>
    <col min="7" max="8" width="11.42578125" style="140"/>
    <col min="9" max="9" width="10.85546875" style="140" customWidth="1"/>
    <col min="10" max="16384" width="11.42578125" style="140"/>
  </cols>
  <sheetData>
    <row r="1" spans="1:12" s="72" customFormat="1" ht="60" customHeight="1" x14ac:dyDescent="0.25">
      <c r="A1" s="71"/>
      <c r="B1" s="71"/>
      <c r="C1" s="71"/>
      <c r="D1" s="71"/>
      <c r="E1" s="71"/>
      <c r="F1" s="71"/>
      <c r="G1" s="71"/>
      <c r="H1" s="71"/>
      <c r="I1" s="71"/>
      <c r="J1" s="71"/>
      <c r="K1" s="76"/>
      <c r="L1" s="76"/>
    </row>
    <row r="2" spans="1:12" s="72" customFormat="1" ht="14.1" customHeight="1" x14ac:dyDescent="0.25">
      <c r="A2" s="71"/>
      <c r="B2" s="71"/>
      <c r="C2" s="71"/>
      <c r="D2" s="71"/>
      <c r="E2" s="71"/>
      <c r="F2" s="71"/>
      <c r="G2" s="71"/>
      <c r="H2" s="71"/>
      <c r="I2" s="71"/>
      <c r="J2" s="71"/>
      <c r="K2" s="76"/>
      <c r="L2" s="76"/>
    </row>
    <row r="3" spans="1:12" s="72" customFormat="1" ht="14.1" customHeight="1" x14ac:dyDescent="0.25">
      <c r="A3" s="318" t="s">
        <v>135</v>
      </c>
      <c r="B3" s="318"/>
      <c r="C3" s="318"/>
      <c r="D3" s="318"/>
      <c r="E3" s="318"/>
      <c r="F3" s="318"/>
      <c r="G3" s="318"/>
      <c r="H3" s="318"/>
      <c r="I3" s="319"/>
    </row>
    <row r="4" spans="1:12" s="72" customFormat="1" ht="18" customHeight="1" x14ac:dyDescent="0.25">
      <c r="A4" s="320"/>
      <c r="B4" s="320"/>
      <c r="C4" s="320"/>
      <c r="D4" s="320"/>
      <c r="E4" s="320"/>
      <c r="F4" s="320"/>
      <c r="G4" s="320"/>
      <c r="H4" s="320"/>
      <c r="I4" s="321"/>
    </row>
    <row r="5" spans="1:12" s="72" customFormat="1" ht="7.5" customHeight="1" x14ac:dyDescent="0.25">
      <c r="A5" s="176"/>
      <c r="B5" s="177"/>
      <c r="C5" s="177"/>
      <c r="D5" s="177"/>
      <c r="E5" s="177"/>
      <c r="F5" s="177"/>
      <c r="G5" s="177"/>
      <c r="H5" s="177"/>
      <c r="I5" s="178"/>
    </row>
    <row r="6" spans="1:12" s="72" customFormat="1" ht="14.1" customHeight="1" x14ac:dyDescent="0.25">
      <c r="A6" s="322" t="s">
        <v>206</v>
      </c>
      <c r="B6" s="323"/>
      <c r="C6" s="323"/>
      <c r="D6" s="323"/>
      <c r="E6" s="323"/>
      <c r="F6" s="323"/>
      <c r="G6" s="323"/>
      <c r="H6" s="323"/>
      <c r="I6" s="324"/>
    </row>
    <row r="7" spans="1:12" s="72" customFormat="1" ht="14.1" customHeight="1" x14ac:dyDescent="0.25">
      <c r="A7" s="322" t="s">
        <v>2</v>
      </c>
      <c r="B7" s="323"/>
      <c r="C7" s="323"/>
      <c r="D7" s="323"/>
      <c r="E7" s="323"/>
      <c r="F7" s="323"/>
      <c r="G7" s="323"/>
      <c r="H7" s="323"/>
      <c r="I7" s="324"/>
    </row>
    <row r="8" spans="1:12" s="72" customFormat="1" ht="14.1" customHeight="1" x14ac:dyDescent="0.25">
      <c r="A8" s="322" t="s">
        <v>185</v>
      </c>
      <c r="B8" s="323"/>
      <c r="C8" s="323"/>
      <c r="D8" s="323"/>
      <c r="E8" s="323"/>
      <c r="F8" s="323"/>
      <c r="G8" s="323"/>
      <c r="H8" s="323"/>
      <c r="I8" s="324"/>
    </row>
    <row r="9" spans="1:12" s="72" customFormat="1" ht="7.5" customHeight="1" x14ac:dyDescent="0.25">
      <c r="A9" s="73"/>
      <c r="B9" s="74"/>
      <c r="C9" s="74"/>
      <c r="D9" s="74"/>
      <c r="E9" s="74"/>
      <c r="F9" s="74"/>
      <c r="G9" s="74"/>
      <c r="H9" s="74"/>
      <c r="I9" s="75"/>
    </row>
    <row r="10" spans="1:12" ht="12.75" customHeight="1" x14ac:dyDescent="0.25">
      <c r="A10" s="139"/>
      <c r="B10" s="139"/>
      <c r="C10" s="139"/>
      <c r="D10" s="139"/>
      <c r="E10" s="139"/>
      <c r="F10" s="139"/>
      <c r="G10" s="139"/>
      <c r="H10" s="325" t="s">
        <v>137</v>
      </c>
      <c r="I10" s="325"/>
      <c r="J10" s="294"/>
    </row>
    <row r="11" spans="1:12" ht="12.75" customHeight="1" x14ac:dyDescent="0.25">
      <c r="A11" s="141"/>
      <c r="B11" s="142"/>
      <c r="C11" s="142"/>
      <c r="D11" s="142"/>
      <c r="E11" s="142"/>
      <c r="F11" s="386" t="s">
        <v>70</v>
      </c>
      <c r="G11" s="386"/>
      <c r="H11" s="386"/>
    </row>
    <row r="12" spans="1:12" ht="12.75" customHeight="1" x14ac:dyDescent="0.25">
      <c r="A12" s="353" t="s">
        <v>4</v>
      </c>
      <c r="B12" s="369" t="s">
        <v>69</v>
      </c>
      <c r="C12" s="369"/>
      <c r="D12" s="369"/>
      <c r="E12" s="143"/>
      <c r="F12" s="387" t="s">
        <v>34</v>
      </c>
      <c r="G12" s="387"/>
      <c r="H12" s="388"/>
    </row>
    <row r="13" spans="1:12" x14ac:dyDescent="0.25">
      <c r="A13" s="355"/>
      <c r="B13" s="144" t="s">
        <v>0</v>
      </c>
      <c r="C13" s="144" t="s">
        <v>23</v>
      </c>
      <c r="D13" s="144" t="s">
        <v>24</v>
      </c>
      <c r="E13" s="145"/>
      <c r="F13" s="144" t="s">
        <v>0</v>
      </c>
      <c r="G13" s="144" t="s">
        <v>23</v>
      </c>
      <c r="H13" s="146" t="s">
        <v>24</v>
      </c>
    </row>
    <row r="14" spans="1:12" x14ac:dyDescent="0.25">
      <c r="A14" s="147" t="s">
        <v>35</v>
      </c>
      <c r="B14" s="148">
        <v>38415</v>
      </c>
      <c r="C14" s="148">
        <v>443</v>
      </c>
      <c r="D14" s="148">
        <v>37972</v>
      </c>
      <c r="E14" s="148"/>
      <c r="F14" s="148">
        <v>697</v>
      </c>
      <c r="G14" s="148">
        <v>6</v>
      </c>
      <c r="H14" s="149">
        <v>691</v>
      </c>
    </row>
    <row r="15" spans="1:12" x14ac:dyDescent="0.25">
      <c r="A15" s="150" t="s">
        <v>37</v>
      </c>
      <c r="B15" s="151">
        <v>137860</v>
      </c>
      <c r="C15" s="151">
        <v>1891</v>
      </c>
      <c r="D15" s="151">
        <v>135969</v>
      </c>
      <c r="E15" s="151"/>
      <c r="F15" s="151">
        <v>2344</v>
      </c>
      <c r="G15" s="151">
        <v>38</v>
      </c>
      <c r="H15" s="152">
        <v>2306</v>
      </c>
    </row>
    <row r="16" spans="1:12" x14ac:dyDescent="0.25">
      <c r="A16" s="147" t="s">
        <v>90</v>
      </c>
      <c r="B16" s="148">
        <v>24167</v>
      </c>
      <c r="C16" s="148">
        <v>0</v>
      </c>
      <c r="D16" s="148">
        <v>24167</v>
      </c>
      <c r="E16" s="148"/>
      <c r="F16" s="148">
        <v>542</v>
      </c>
      <c r="G16" s="148">
        <v>0</v>
      </c>
      <c r="H16" s="149">
        <v>542</v>
      </c>
    </row>
    <row r="17" spans="1:8" x14ac:dyDescent="0.25">
      <c r="A17" s="150" t="s">
        <v>38</v>
      </c>
      <c r="B17" s="151">
        <v>0</v>
      </c>
      <c r="C17" s="151">
        <v>0</v>
      </c>
      <c r="D17" s="151">
        <v>0</v>
      </c>
      <c r="E17" s="151"/>
      <c r="F17" s="151">
        <v>0</v>
      </c>
      <c r="G17" s="151">
        <v>0</v>
      </c>
      <c r="H17" s="152">
        <v>0</v>
      </c>
    </row>
    <row r="18" spans="1:8" x14ac:dyDescent="0.25">
      <c r="A18" s="147" t="s">
        <v>39</v>
      </c>
      <c r="B18" s="148">
        <v>0</v>
      </c>
      <c r="C18" s="148">
        <v>0</v>
      </c>
      <c r="D18" s="148">
        <v>0</v>
      </c>
      <c r="E18" s="148"/>
      <c r="F18" s="148">
        <v>0</v>
      </c>
      <c r="G18" s="148">
        <v>0</v>
      </c>
      <c r="H18" s="149">
        <v>0</v>
      </c>
    </row>
    <row r="19" spans="1:8" x14ac:dyDescent="0.25">
      <c r="A19" s="150" t="s">
        <v>40</v>
      </c>
      <c r="B19" s="151">
        <v>895</v>
      </c>
      <c r="C19" s="151">
        <v>86</v>
      </c>
      <c r="D19" s="151">
        <v>809</v>
      </c>
      <c r="E19" s="151"/>
      <c r="F19" s="151">
        <v>11</v>
      </c>
      <c r="G19" s="151">
        <v>2</v>
      </c>
      <c r="H19" s="152">
        <v>9</v>
      </c>
    </row>
    <row r="20" spans="1:8" x14ac:dyDescent="0.25">
      <c r="A20" s="147" t="s">
        <v>41</v>
      </c>
      <c r="B20" s="148">
        <v>209</v>
      </c>
      <c r="C20" s="148">
        <v>209</v>
      </c>
      <c r="D20" s="148">
        <v>0</v>
      </c>
      <c r="E20" s="148"/>
      <c r="F20" s="148">
        <v>2</v>
      </c>
      <c r="G20" s="148">
        <v>2</v>
      </c>
      <c r="H20" s="149">
        <v>0</v>
      </c>
    </row>
    <row r="21" spans="1:8" x14ac:dyDescent="0.25">
      <c r="A21" s="150" t="s">
        <v>42</v>
      </c>
      <c r="B21" s="151">
        <v>0</v>
      </c>
      <c r="C21" s="151">
        <v>0</v>
      </c>
      <c r="D21" s="151">
        <v>0</v>
      </c>
      <c r="E21" s="151"/>
      <c r="F21" s="151">
        <v>0</v>
      </c>
      <c r="G21" s="151">
        <v>0</v>
      </c>
      <c r="H21" s="152">
        <v>0</v>
      </c>
    </row>
    <row r="22" spans="1:8" x14ac:dyDescent="0.25">
      <c r="A22" s="147" t="s">
        <v>44</v>
      </c>
      <c r="B22" s="148">
        <v>1212</v>
      </c>
      <c r="C22" s="148">
        <v>1212</v>
      </c>
      <c r="D22" s="148">
        <v>0</v>
      </c>
      <c r="E22" s="148"/>
      <c r="F22" s="148">
        <v>28</v>
      </c>
      <c r="G22" s="148">
        <v>28</v>
      </c>
      <c r="H22" s="149">
        <v>0</v>
      </c>
    </row>
    <row r="23" spans="1:8" x14ac:dyDescent="0.25">
      <c r="A23" s="150" t="s">
        <v>45</v>
      </c>
      <c r="B23" s="151">
        <v>19288</v>
      </c>
      <c r="C23" s="151">
        <v>936</v>
      </c>
      <c r="D23" s="151">
        <v>18352</v>
      </c>
      <c r="E23" s="151"/>
      <c r="F23" s="151">
        <v>312</v>
      </c>
      <c r="G23" s="151">
        <v>12</v>
      </c>
      <c r="H23" s="152">
        <v>300</v>
      </c>
    </row>
    <row r="24" spans="1:8" x14ac:dyDescent="0.25">
      <c r="A24" s="147" t="s">
        <v>46</v>
      </c>
      <c r="B24" s="148">
        <v>495</v>
      </c>
      <c r="C24" s="148">
        <v>495</v>
      </c>
      <c r="D24" s="148">
        <v>0</v>
      </c>
      <c r="E24" s="148"/>
      <c r="F24" s="148">
        <v>7</v>
      </c>
      <c r="G24" s="148">
        <v>7</v>
      </c>
      <c r="H24" s="149">
        <v>0</v>
      </c>
    </row>
    <row r="25" spans="1:8" x14ac:dyDescent="0.25">
      <c r="A25" s="150" t="s">
        <v>47</v>
      </c>
      <c r="B25" s="151">
        <v>0</v>
      </c>
      <c r="C25" s="151">
        <v>0</v>
      </c>
      <c r="D25" s="151">
        <v>0</v>
      </c>
      <c r="E25" s="151"/>
      <c r="F25" s="151">
        <v>0</v>
      </c>
      <c r="G25" s="151">
        <v>0</v>
      </c>
      <c r="H25" s="152">
        <v>0</v>
      </c>
    </row>
    <row r="26" spans="1:8" x14ac:dyDescent="0.25">
      <c r="A26" s="147" t="s">
        <v>48</v>
      </c>
      <c r="B26" s="148">
        <v>5089</v>
      </c>
      <c r="C26" s="148">
        <v>5089</v>
      </c>
      <c r="D26" s="148">
        <v>0</v>
      </c>
      <c r="E26" s="148"/>
      <c r="F26" s="148">
        <v>54</v>
      </c>
      <c r="G26" s="148">
        <v>54</v>
      </c>
      <c r="H26" s="149">
        <v>0</v>
      </c>
    </row>
    <row r="27" spans="1:8" x14ac:dyDescent="0.25">
      <c r="A27" s="150" t="s">
        <v>49</v>
      </c>
      <c r="B27" s="151">
        <v>219</v>
      </c>
      <c r="C27" s="151">
        <v>219</v>
      </c>
      <c r="D27" s="151">
        <v>0</v>
      </c>
      <c r="E27" s="151"/>
      <c r="F27" s="151">
        <v>3</v>
      </c>
      <c r="G27" s="151">
        <v>3</v>
      </c>
      <c r="H27" s="152">
        <v>0</v>
      </c>
    </row>
    <row r="28" spans="1:8" x14ac:dyDescent="0.25">
      <c r="A28" s="147" t="s">
        <v>50</v>
      </c>
      <c r="B28" s="148">
        <v>0</v>
      </c>
      <c r="C28" s="148">
        <v>0</v>
      </c>
      <c r="D28" s="148">
        <v>0</v>
      </c>
      <c r="E28" s="148"/>
      <c r="F28" s="148">
        <v>0</v>
      </c>
      <c r="G28" s="148">
        <v>0</v>
      </c>
      <c r="H28" s="149">
        <v>0</v>
      </c>
    </row>
    <row r="29" spans="1:8" x14ac:dyDescent="0.25">
      <c r="A29" s="150" t="s">
        <v>51</v>
      </c>
      <c r="B29" s="151">
        <v>102</v>
      </c>
      <c r="C29" s="151">
        <v>102</v>
      </c>
      <c r="D29" s="151">
        <v>0</v>
      </c>
      <c r="E29" s="151"/>
      <c r="F29" s="151">
        <v>2</v>
      </c>
      <c r="G29" s="151">
        <v>2</v>
      </c>
      <c r="H29" s="152">
        <v>0</v>
      </c>
    </row>
    <row r="30" spans="1:8" x14ac:dyDescent="0.25">
      <c r="A30" s="147" t="s">
        <v>52</v>
      </c>
      <c r="B30" s="148">
        <v>0</v>
      </c>
      <c r="C30" s="148">
        <v>0</v>
      </c>
      <c r="D30" s="148">
        <v>0</v>
      </c>
      <c r="E30" s="148"/>
      <c r="F30" s="148">
        <v>0</v>
      </c>
      <c r="G30" s="148">
        <v>0</v>
      </c>
      <c r="H30" s="149">
        <v>0</v>
      </c>
    </row>
    <row r="31" spans="1:8" x14ac:dyDescent="0.25">
      <c r="A31" s="150" t="s">
        <v>59</v>
      </c>
      <c r="B31" s="151">
        <v>0</v>
      </c>
      <c r="C31" s="151">
        <v>0</v>
      </c>
      <c r="D31" s="151">
        <v>0</v>
      </c>
      <c r="E31" s="151"/>
      <c r="F31" s="151">
        <v>0</v>
      </c>
      <c r="G31" s="151">
        <v>0</v>
      </c>
      <c r="H31" s="152">
        <v>0</v>
      </c>
    </row>
    <row r="32" spans="1:8" x14ac:dyDescent="0.25">
      <c r="A32" s="147" t="s">
        <v>53</v>
      </c>
      <c r="B32" s="148">
        <v>358</v>
      </c>
      <c r="C32" s="148">
        <v>358</v>
      </c>
      <c r="D32" s="148">
        <v>0</v>
      </c>
      <c r="E32" s="148"/>
      <c r="F32" s="148">
        <v>8</v>
      </c>
      <c r="G32" s="148">
        <v>8</v>
      </c>
      <c r="H32" s="149">
        <v>0</v>
      </c>
    </row>
    <row r="33" spans="1:8" x14ac:dyDescent="0.25">
      <c r="A33" s="150" t="s">
        <v>54</v>
      </c>
      <c r="B33" s="151">
        <v>9827</v>
      </c>
      <c r="C33" s="151">
        <v>9827</v>
      </c>
      <c r="D33" s="151">
        <v>0</v>
      </c>
      <c r="E33" s="151"/>
      <c r="F33" s="151">
        <v>100</v>
      </c>
      <c r="G33" s="151">
        <v>100</v>
      </c>
      <c r="H33" s="152">
        <v>0</v>
      </c>
    </row>
    <row r="34" spans="1:8" x14ac:dyDescent="0.25">
      <c r="A34" s="147" t="s">
        <v>57</v>
      </c>
      <c r="B34" s="148">
        <v>0</v>
      </c>
      <c r="C34" s="148">
        <v>0</v>
      </c>
      <c r="D34" s="148">
        <v>0</v>
      </c>
      <c r="E34" s="148"/>
      <c r="F34" s="148">
        <v>0</v>
      </c>
      <c r="G34" s="148">
        <v>0</v>
      </c>
      <c r="H34" s="149">
        <v>0</v>
      </c>
    </row>
    <row r="35" spans="1:8" x14ac:dyDescent="0.25">
      <c r="A35" s="150" t="s">
        <v>55</v>
      </c>
      <c r="B35" s="151">
        <v>2651</v>
      </c>
      <c r="C35" s="151">
        <v>64</v>
      </c>
      <c r="D35" s="151">
        <v>2587</v>
      </c>
      <c r="E35" s="151"/>
      <c r="F35" s="151">
        <v>49</v>
      </c>
      <c r="G35" s="151">
        <v>1</v>
      </c>
      <c r="H35" s="152">
        <v>48</v>
      </c>
    </row>
    <row r="36" spans="1:8" x14ac:dyDescent="0.25">
      <c r="A36" s="147" t="s">
        <v>56</v>
      </c>
      <c r="B36" s="148">
        <v>88100</v>
      </c>
      <c r="C36" s="148">
        <v>135</v>
      </c>
      <c r="D36" s="148">
        <v>87965</v>
      </c>
      <c r="E36" s="148"/>
      <c r="F36" s="148">
        <v>1763</v>
      </c>
      <c r="G36" s="148">
        <v>3</v>
      </c>
      <c r="H36" s="149">
        <v>1760</v>
      </c>
    </row>
    <row r="37" spans="1:8" x14ac:dyDescent="0.25">
      <c r="A37" s="150" t="s">
        <v>67</v>
      </c>
      <c r="B37" s="151">
        <v>3139</v>
      </c>
      <c r="C37" s="151">
        <v>3139</v>
      </c>
      <c r="D37" s="151">
        <v>0</v>
      </c>
      <c r="E37" s="151"/>
      <c r="F37" s="151">
        <v>61</v>
      </c>
      <c r="G37" s="151">
        <v>61</v>
      </c>
      <c r="H37" s="152">
        <v>0</v>
      </c>
    </row>
    <row r="38" spans="1:8" x14ac:dyDescent="0.25">
      <c r="A38" s="147" t="s">
        <v>36</v>
      </c>
      <c r="B38" s="148">
        <v>131</v>
      </c>
      <c r="C38" s="148">
        <v>131</v>
      </c>
      <c r="D38" s="148">
        <v>0</v>
      </c>
      <c r="E38" s="148"/>
      <c r="F38" s="148">
        <v>2</v>
      </c>
      <c r="G38" s="148">
        <v>2</v>
      </c>
      <c r="H38" s="149">
        <v>0</v>
      </c>
    </row>
    <row r="39" spans="1:8" x14ac:dyDescent="0.25">
      <c r="A39" s="150" t="s">
        <v>43</v>
      </c>
      <c r="B39" s="151">
        <v>745</v>
      </c>
      <c r="C39" s="151">
        <v>111</v>
      </c>
      <c r="D39" s="151">
        <v>634</v>
      </c>
      <c r="E39" s="151"/>
      <c r="F39" s="151">
        <v>9</v>
      </c>
      <c r="G39" s="151">
        <v>3</v>
      </c>
      <c r="H39" s="152">
        <v>6</v>
      </c>
    </row>
    <row r="40" spans="1:8" x14ac:dyDescent="0.25">
      <c r="A40" s="147" t="s">
        <v>91</v>
      </c>
      <c r="B40" s="148">
        <v>0</v>
      </c>
      <c r="C40" s="148">
        <v>0</v>
      </c>
      <c r="D40" s="148">
        <v>0</v>
      </c>
      <c r="E40" s="148"/>
      <c r="F40" s="148">
        <v>0</v>
      </c>
      <c r="G40" s="148">
        <v>0</v>
      </c>
      <c r="H40" s="149">
        <v>0</v>
      </c>
    </row>
    <row r="41" spans="1:8" x14ac:dyDescent="0.25">
      <c r="A41" s="150" t="s">
        <v>92</v>
      </c>
      <c r="B41" s="151">
        <v>0</v>
      </c>
      <c r="C41" s="151">
        <v>0</v>
      </c>
      <c r="D41" s="151">
        <v>0</v>
      </c>
      <c r="E41" s="151"/>
      <c r="F41" s="151">
        <v>0</v>
      </c>
      <c r="G41" s="151">
        <v>0</v>
      </c>
      <c r="H41" s="152">
        <v>0</v>
      </c>
    </row>
    <row r="42" spans="1:8" x14ac:dyDescent="0.25">
      <c r="A42" s="147" t="s">
        <v>93</v>
      </c>
      <c r="B42" s="148">
        <v>0</v>
      </c>
      <c r="C42" s="148">
        <v>0</v>
      </c>
      <c r="D42" s="148">
        <v>0</v>
      </c>
      <c r="E42" s="148"/>
      <c r="F42" s="148">
        <v>0</v>
      </c>
      <c r="G42" s="148">
        <v>0</v>
      </c>
      <c r="H42" s="149">
        <v>0</v>
      </c>
    </row>
    <row r="43" spans="1:8" x14ac:dyDescent="0.25">
      <c r="A43" s="150" t="s">
        <v>94</v>
      </c>
      <c r="B43" s="151">
        <v>0</v>
      </c>
      <c r="C43" s="151">
        <v>0</v>
      </c>
      <c r="D43" s="151">
        <v>0</v>
      </c>
      <c r="E43" s="151"/>
      <c r="F43" s="151">
        <v>0</v>
      </c>
      <c r="G43" s="151">
        <v>0</v>
      </c>
      <c r="H43" s="152">
        <v>0</v>
      </c>
    </row>
    <row r="44" spans="1:8" x14ac:dyDescent="0.25">
      <c r="A44" s="147" t="s">
        <v>95</v>
      </c>
      <c r="B44" s="148">
        <v>0</v>
      </c>
      <c r="C44" s="148">
        <v>0</v>
      </c>
      <c r="D44" s="148">
        <v>0</v>
      </c>
      <c r="E44" s="148"/>
      <c r="F44" s="148">
        <v>0</v>
      </c>
      <c r="G44" s="148">
        <v>0</v>
      </c>
      <c r="H44" s="149">
        <v>0</v>
      </c>
    </row>
    <row r="45" spans="1:8" x14ac:dyDescent="0.25">
      <c r="A45" s="150" t="s">
        <v>96</v>
      </c>
      <c r="B45" s="151">
        <v>0</v>
      </c>
      <c r="C45" s="151">
        <v>0</v>
      </c>
      <c r="D45" s="151">
        <v>0</v>
      </c>
      <c r="E45" s="151"/>
      <c r="F45" s="151">
        <v>0</v>
      </c>
      <c r="G45" s="151">
        <v>0</v>
      </c>
      <c r="H45" s="152">
        <v>0</v>
      </c>
    </row>
    <row r="46" spans="1:8" x14ac:dyDescent="0.25">
      <c r="A46" s="147" t="s">
        <v>97</v>
      </c>
      <c r="B46" s="148">
        <v>0</v>
      </c>
      <c r="C46" s="148">
        <v>0</v>
      </c>
      <c r="D46" s="148">
        <v>0</v>
      </c>
      <c r="E46" s="148"/>
      <c r="F46" s="148">
        <v>0</v>
      </c>
      <c r="G46" s="148">
        <v>0</v>
      </c>
      <c r="H46" s="149">
        <v>0</v>
      </c>
    </row>
    <row r="47" spans="1:8" x14ac:dyDescent="0.25">
      <c r="A47" s="153"/>
      <c r="B47" s="154"/>
      <c r="C47" s="154"/>
      <c r="D47" s="154"/>
      <c r="E47" s="154"/>
      <c r="F47" s="154"/>
      <c r="G47" s="154"/>
      <c r="H47" s="155"/>
    </row>
    <row r="48" spans="1:8" x14ac:dyDescent="0.25">
      <c r="A48" s="156" t="s">
        <v>0</v>
      </c>
      <c r="B48" s="157">
        <v>332902</v>
      </c>
      <c r="C48" s="157">
        <v>24447</v>
      </c>
      <c r="D48" s="157">
        <v>308455</v>
      </c>
      <c r="E48" s="157"/>
      <c r="F48" s="157">
        <v>5994</v>
      </c>
      <c r="G48" s="157">
        <v>332</v>
      </c>
      <c r="H48" s="158">
        <v>5662</v>
      </c>
    </row>
    <row r="50" spans="1:8" ht="5.0999999999999996" customHeight="1" x14ac:dyDescent="0.25">
      <c r="A50" s="159"/>
      <c r="B50" s="159"/>
      <c r="C50" s="159"/>
      <c r="D50" s="159"/>
      <c r="E50" s="159"/>
      <c r="F50" s="159"/>
      <c r="G50" s="159"/>
      <c r="H50" s="160"/>
    </row>
    <row r="51" spans="1:8" x14ac:dyDescent="0.25">
      <c r="A51" s="217" t="s">
        <v>141</v>
      </c>
      <c r="B51" s="139"/>
      <c r="C51" s="139"/>
      <c r="D51" s="139"/>
      <c r="E51" s="139"/>
      <c r="F51" s="139"/>
      <c r="G51" s="139"/>
      <c r="H51" s="163"/>
    </row>
    <row r="52" spans="1:8" x14ac:dyDescent="0.25">
      <c r="A52" s="161" t="s">
        <v>63</v>
      </c>
      <c r="B52" s="162"/>
      <c r="C52" s="139"/>
      <c r="D52" s="139"/>
      <c r="E52" s="139"/>
      <c r="F52" s="139"/>
      <c r="G52" s="139"/>
      <c r="H52" s="163"/>
    </row>
    <row r="53" spans="1:8" x14ac:dyDescent="0.25">
      <c r="A53" s="291" t="s">
        <v>175</v>
      </c>
      <c r="B53" s="139"/>
      <c r="C53" s="139"/>
      <c r="D53" s="139"/>
      <c r="E53" s="139"/>
      <c r="F53" s="139"/>
      <c r="G53" s="139"/>
      <c r="H53" s="163"/>
    </row>
    <row r="54" spans="1:8" ht="5.0999999999999996" customHeight="1" x14ac:dyDescent="0.25">
      <c r="A54" s="164"/>
      <c r="B54" s="164"/>
      <c r="C54" s="164"/>
      <c r="D54" s="164"/>
      <c r="E54" s="164"/>
      <c r="F54" s="164"/>
      <c r="G54" s="164"/>
      <c r="H54" s="165"/>
    </row>
  </sheetData>
  <mergeCells count="9">
    <mergeCell ref="F11:H11"/>
    <mergeCell ref="A12:A13"/>
    <mergeCell ref="B12:D12"/>
    <mergeCell ref="F12:H12"/>
    <mergeCell ref="A3:I4"/>
    <mergeCell ref="A6:I6"/>
    <mergeCell ref="A7:I7"/>
    <mergeCell ref="A8:I8"/>
    <mergeCell ref="H10:I10"/>
  </mergeCells>
  <hyperlinks>
    <hyperlink ref="H10:I10" location="Índice!A1" display="volver a índice"/>
  </hyperlinks>
  <pageMargins left="0.7" right="0.7" top="0.75" bottom="0.75" header="0.3" footer="0.3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6"/>
  <dimension ref="A1:L54"/>
  <sheetViews>
    <sheetView showGridLines="0" zoomScaleNormal="100" workbookViewId="0"/>
  </sheetViews>
  <sheetFormatPr baseColWidth="10" defaultRowHeight="12.75" x14ac:dyDescent="0.2"/>
  <cols>
    <col min="1" max="1" width="18.7109375" style="18" customWidth="1"/>
    <col min="2" max="4" width="11.42578125" style="18"/>
    <col min="5" max="5" width="3.28515625" style="18" customWidth="1"/>
    <col min="6" max="6" width="12.28515625" style="18" bestFit="1" customWidth="1"/>
    <col min="7" max="8" width="11.42578125" style="18"/>
    <col min="9" max="9" width="10.85546875" style="18" customWidth="1"/>
    <col min="10" max="16384" width="11.42578125" style="18"/>
  </cols>
  <sheetData>
    <row r="1" spans="1:12" s="12" customFormat="1" ht="60" customHeight="1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13"/>
      <c r="L1" s="13"/>
    </row>
    <row r="2" spans="1:12" s="12" customFormat="1" ht="14.1" customHeight="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13"/>
      <c r="L2" s="13"/>
    </row>
    <row r="3" spans="1:12" s="12" customFormat="1" ht="14.1" customHeight="1" x14ac:dyDescent="0.2">
      <c r="A3" s="395" t="s">
        <v>135</v>
      </c>
      <c r="B3" s="395"/>
      <c r="C3" s="395"/>
      <c r="D3" s="395"/>
      <c r="E3" s="395"/>
      <c r="F3" s="395"/>
      <c r="G3" s="395"/>
      <c r="H3" s="395"/>
      <c r="I3" s="396"/>
    </row>
    <row r="4" spans="1:12" s="12" customFormat="1" ht="18" customHeight="1" x14ac:dyDescent="0.2">
      <c r="A4" s="397"/>
      <c r="B4" s="397"/>
      <c r="C4" s="397"/>
      <c r="D4" s="397"/>
      <c r="E4" s="397"/>
      <c r="F4" s="397"/>
      <c r="G4" s="397"/>
      <c r="H4" s="397"/>
      <c r="I4" s="398"/>
    </row>
    <row r="5" spans="1:12" s="12" customFormat="1" ht="7.5" customHeight="1" x14ac:dyDescent="0.2">
      <c r="A5" s="14"/>
      <c r="B5" s="15"/>
      <c r="C5" s="15"/>
      <c r="D5" s="15"/>
      <c r="E5" s="15"/>
      <c r="F5" s="15"/>
      <c r="G5" s="15"/>
      <c r="H5" s="15"/>
      <c r="I5" s="16"/>
    </row>
    <row r="6" spans="1:12" s="12" customFormat="1" ht="14.1" customHeight="1" x14ac:dyDescent="0.2">
      <c r="A6" s="399" t="s">
        <v>207</v>
      </c>
      <c r="B6" s="400"/>
      <c r="C6" s="400"/>
      <c r="D6" s="400"/>
      <c r="E6" s="400"/>
      <c r="F6" s="400"/>
      <c r="G6" s="400"/>
      <c r="H6" s="400"/>
      <c r="I6" s="401"/>
    </row>
    <row r="7" spans="1:12" s="12" customFormat="1" ht="14.1" customHeight="1" x14ac:dyDescent="0.2">
      <c r="A7" s="399" t="s">
        <v>2</v>
      </c>
      <c r="B7" s="400"/>
      <c r="C7" s="400"/>
      <c r="D7" s="400"/>
      <c r="E7" s="400"/>
      <c r="F7" s="400"/>
      <c r="G7" s="400"/>
      <c r="H7" s="400"/>
      <c r="I7" s="401"/>
    </row>
    <row r="8" spans="1:12" s="12" customFormat="1" ht="14.1" customHeight="1" x14ac:dyDescent="0.2">
      <c r="A8" s="399" t="s">
        <v>188</v>
      </c>
      <c r="B8" s="400"/>
      <c r="C8" s="400"/>
      <c r="D8" s="400"/>
      <c r="E8" s="400"/>
      <c r="F8" s="400"/>
      <c r="G8" s="400"/>
      <c r="H8" s="400"/>
      <c r="I8" s="401"/>
    </row>
    <row r="9" spans="1:12" s="12" customFormat="1" ht="7.5" customHeight="1" x14ac:dyDescent="0.2">
      <c r="A9" s="11"/>
      <c r="B9" s="9"/>
      <c r="C9" s="9"/>
      <c r="D9" s="9"/>
      <c r="E9" s="9"/>
      <c r="F9" s="9"/>
      <c r="G9" s="9"/>
      <c r="H9" s="9"/>
      <c r="I9" s="10"/>
    </row>
    <row r="10" spans="1:12" ht="12.75" customHeight="1" x14ac:dyDescent="0.2">
      <c r="A10" s="17"/>
      <c r="B10" s="17"/>
      <c r="C10" s="17"/>
      <c r="D10" s="17"/>
      <c r="E10" s="17"/>
      <c r="F10" s="17"/>
      <c r="G10" s="17"/>
      <c r="H10" s="325" t="s">
        <v>137</v>
      </c>
      <c r="I10" s="325"/>
      <c r="J10" s="294"/>
    </row>
    <row r="11" spans="1:12" ht="12.75" customHeight="1" x14ac:dyDescent="0.2">
      <c r="A11" s="19"/>
      <c r="B11" s="20"/>
      <c r="C11" s="20"/>
      <c r="D11" s="20"/>
      <c r="E11" s="20"/>
      <c r="F11" s="389" t="s">
        <v>70</v>
      </c>
      <c r="G11" s="389"/>
      <c r="H11" s="389"/>
    </row>
    <row r="12" spans="1:12" ht="12.75" customHeight="1" x14ac:dyDescent="0.2">
      <c r="A12" s="390" t="s">
        <v>4</v>
      </c>
      <c r="B12" s="392" t="s">
        <v>69</v>
      </c>
      <c r="C12" s="392"/>
      <c r="D12" s="392"/>
      <c r="E12" s="29"/>
      <c r="F12" s="393" t="s">
        <v>34</v>
      </c>
      <c r="G12" s="393"/>
      <c r="H12" s="394"/>
    </row>
    <row r="13" spans="1:12" x14ac:dyDescent="0.2">
      <c r="A13" s="391"/>
      <c r="B13" s="31" t="s">
        <v>0</v>
      </c>
      <c r="C13" s="31" t="s">
        <v>23</v>
      </c>
      <c r="D13" s="31" t="s">
        <v>24</v>
      </c>
      <c r="E13" s="30"/>
      <c r="F13" s="31" t="s">
        <v>0</v>
      </c>
      <c r="G13" s="31" t="s">
        <v>23</v>
      </c>
      <c r="H13" s="38" t="s">
        <v>24</v>
      </c>
    </row>
    <row r="14" spans="1:12" x14ac:dyDescent="0.2">
      <c r="A14" s="35" t="s">
        <v>35</v>
      </c>
      <c r="B14" s="5">
        <v>109770</v>
      </c>
      <c r="C14" s="5">
        <v>41485</v>
      </c>
      <c r="D14" s="5">
        <v>68285</v>
      </c>
      <c r="E14" s="5"/>
      <c r="F14" s="5">
        <v>1809</v>
      </c>
      <c r="G14" s="5">
        <v>579</v>
      </c>
      <c r="H14" s="39">
        <v>1230</v>
      </c>
    </row>
    <row r="15" spans="1:12" x14ac:dyDescent="0.2">
      <c r="A15" s="36" t="s">
        <v>37</v>
      </c>
      <c r="B15" s="4">
        <v>245609</v>
      </c>
      <c r="C15" s="4">
        <v>3716</v>
      </c>
      <c r="D15" s="4">
        <v>241893</v>
      </c>
      <c r="E15" s="4"/>
      <c r="F15" s="4">
        <v>4578</v>
      </c>
      <c r="G15" s="4">
        <v>74</v>
      </c>
      <c r="H15" s="40">
        <v>4504</v>
      </c>
    </row>
    <row r="16" spans="1:12" x14ac:dyDescent="0.2">
      <c r="A16" s="35" t="s">
        <v>90</v>
      </c>
      <c r="B16" s="5">
        <v>45277</v>
      </c>
      <c r="C16" s="5">
        <v>0</v>
      </c>
      <c r="D16" s="5">
        <v>45277</v>
      </c>
      <c r="E16" s="5"/>
      <c r="F16" s="5">
        <v>971</v>
      </c>
      <c r="G16" s="5">
        <v>0</v>
      </c>
      <c r="H16" s="39">
        <v>971</v>
      </c>
    </row>
    <row r="17" spans="1:8" x14ac:dyDescent="0.2">
      <c r="A17" s="36" t="s">
        <v>38</v>
      </c>
      <c r="B17" s="4">
        <v>2894</v>
      </c>
      <c r="C17" s="4">
        <v>2894</v>
      </c>
      <c r="D17" s="4">
        <v>0</v>
      </c>
      <c r="E17" s="4"/>
      <c r="F17" s="4">
        <v>67</v>
      </c>
      <c r="G17" s="4">
        <v>67</v>
      </c>
      <c r="H17" s="40">
        <v>0</v>
      </c>
    </row>
    <row r="18" spans="1:8" x14ac:dyDescent="0.2">
      <c r="A18" s="35" t="s">
        <v>39</v>
      </c>
      <c r="B18" s="5">
        <v>2172</v>
      </c>
      <c r="C18" s="5">
        <v>46</v>
      </c>
      <c r="D18" s="5">
        <v>2126</v>
      </c>
      <c r="E18" s="5"/>
      <c r="F18" s="5">
        <v>33</v>
      </c>
      <c r="G18" s="5">
        <v>1</v>
      </c>
      <c r="H18" s="39">
        <v>32</v>
      </c>
    </row>
    <row r="19" spans="1:8" x14ac:dyDescent="0.2">
      <c r="A19" s="36" t="s">
        <v>40</v>
      </c>
      <c r="B19" s="4">
        <v>966</v>
      </c>
      <c r="C19" s="4">
        <v>157</v>
      </c>
      <c r="D19" s="4">
        <v>809</v>
      </c>
      <c r="E19" s="4"/>
      <c r="F19" s="4">
        <v>13</v>
      </c>
      <c r="G19" s="4">
        <v>4</v>
      </c>
      <c r="H19" s="40">
        <v>9</v>
      </c>
    </row>
    <row r="20" spans="1:8" x14ac:dyDescent="0.2">
      <c r="A20" s="35" t="s">
        <v>41</v>
      </c>
      <c r="B20" s="5">
        <v>209</v>
      </c>
      <c r="C20" s="5">
        <v>209</v>
      </c>
      <c r="D20" s="5">
        <v>0</v>
      </c>
      <c r="E20" s="5"/>
      <c r="F20" s="5">
        <v>2</v>
      </c>
      <c r="G20" s="5">
        <v>2</v>
      </c>
      <c r="H20" s="39">
        <v>0</v>
      </c>
    </row>
    <row r="21" spans="1:8" x14ac:dyDescent="0.2">
      <c r="A21" s="36" t="s">
        <v>42</v>
      </c>
      <c r="B21" s="4">
        <v>64</v>
      </c>
      <c r="C21" s="4">
        <v>64</v>
      </c>
      <c r="D21" s="4">
        <v>0</v>
      </c>
      <c r="E21" s="4"/>
      <c r="F21" s="4">
        <v>1</v>
      </c>
      <c r="G21" s="4">
        <v>1</v>
      </c>
      <c r="H21" s="40">
        <v>0</v>
      </c>
    </row>
    <row r="22" spans="1:8" x14ac:dyDescent="0.2">
      <c r="A22" s="35" t="s">
        <v>44</v>
      </c>
      <c r="B22" s="5">
        <v>6190</v>
      </c>
      <c r="C22" s="5">
        <v>1267</v>
      </c>
      <c r="D22" s="5">
        <v>4923</v>
      </c>
      <c r="E22" s="5"/>
      <c r="F22" s="5">
        <v>129</v>
      </c>
      <c r="G22" s="5">
        <v>29</v>
      </c>
      <c r="H22" s="39">
        <v>100</v>
      </c>
    </row>
    <row r="23" spans="1:8" x14ac:dyDescent="0.2">
      <c r="A23" s="36" t="s">
        <v>45</v>
      </c>
      <c r="B23" s="4">
        <v>30259</v>
      </c>
      <c r="C23" s="4">
        <v>11907</v>
      </c>
      <c r="D23" s="4">
        <v>18352</v>
      </c>
      <c r="E23" s="4"/>
      <c r="F23" s="4">
        <v>516</v>
      </c>
      <c r="G23" s="4">
        <v>216</v>
      </c>
      <c r="H23" s="40">
        <v>300</v>
      </c>
    </row>
    <row r="24" spans="1:8" x14ac:dyDescent="0.2">
      <c r="A24" s="35" t="s">
        <v>46</v>
      </c>
      <c r="B24" s="5">
        <v>8255</v>
      </c>
      <c r="C24" s="5">
        <v>723</v>
      </c>
      <c r="D24" s="5">
        <v>7532</v>
      </c>
      <c r="E24" s="5"/>
      <c r="F24" s="5">
        <v>140</v>
      </c>
      <c r="G24" s="5">
        <v>12</v>
      </c>
      <c r="H24" s="39">
        <v>128</v>
      </c>
    </row>
    <row r="25" spans="1:8" x14ac:dyDescent="0.2">
      <c r="A25" s="36" t="s">
        <v>47</v>
      </c>
      <c r="B25" s="4">
        <v>0</v>
      </c>
      <c r="C25" s="4">
        <v>0</v>
      </c>
      <c r="D25" s="4">
        <v>0</v>
      </c>
      <c r="E25" s="4"/>
      <c r="F25" s="4">
        <v>0</v>
      </c>
      <c r="G25" s="4">
        <v>0</v>
      </c>
      <c r="H25" s="40">
        <v>0</v>
      </c>
    </row>
    <row r="26" spans="1:8" x14ac:dyDescent="0.2">
      <c r="A26" s="35" t="s">
        <v>48</v>
      </c>
      <c r="B26" s="5">
        <v>7352</v>
      </c>
      <c r="C26" s="5">
        <v>7352</v>
      </c>
      <c r="D26" s="5">
        <v>0</v>
      </c>
      <c r="E26" s="5"/>
      <c r="F26" s="5">
        <v>90</v>
      </c>
      <c r="G26" s="5">
        <v>90</v>
      </c>
      <c r="H26" s="39">
        <v>0</v>
      </c>
    </row>
    <row r="27" spans="1:8" x14ac:dyDescent="0.2">
      <c r="A27" s="36" t="s">
        <v>49</v>
      </c>
      <c r="B27" s="4">
        <v>6023</v>
      </c>
      <c r="C27" s="4">
        <v>6023</v>
      </c>
      <c r="D27" s="4">
        <v>0</v>
      </c>
      <c r="E27" s="4"/>
      <c r="F27" s="4">
        <v>120</v>
      </c>
      <c r="G27" s="4">
        <v>120</v>
      </c>
      <c r="H27" s="40">
        <v>0</v>
      </c>
    </row>
    <row r="28" spans="1:8" x14ac:dyDescent="0.2">
      <c r="A28" s="35" t="s">
        <v>50</v>
      </c>
      <c r="B28" s="5">
        <v>0</v>
      </c>
      <c r="C28" s="5">
        <v>0</v>
      </c>
      <c r="D28" s="5">
        <v>0</v>
      </c>
      <c r="E28" s="5"/>
      <c r="F28" s="5">
        <v>0</v>
      </c>
      <c r="G28" s="5">
        <v>0</v>
      </c>
      <c r="H28" s="39">
        <v>0</v>
      </c>
    </row>
    <row r="29" spans="1:8" x14ac:dyDescent="0.2">
      <c r="A29" s="36" t="s">
        <v>51</v>
      </c>
      <c r="B29" s="4">
        <v>4570</v>
      </c>
      <c r="C29" s="4">
        <v>4406</v>
      </c>
      <c r="D29" s="4">
        <v>164</v>
      </c>
      <c r="E29" s="4"/>
      <c r="F29" s="4">
        <v>73</v>
      </c>
      <c r="G29" s="4">
        <v>68</v>
      </c>
      <c r="H29" s="40">
        <v>5</v>
      </c>
    </row>
    <row r="30" spans="1:8" x14ac:dyDescent="0.2">
      <c r="A30" s="35" t="s">
        <v>52</v>
      </c>
      <c r="B30" s="5">
        <v>269</v>
      </c>
      <c r="C30" s="5">
        <v>269</v>
      </c>
      <c r="D30" s="5">
        <v>0</v>
      </c>
      <c r="E30" s="5"/>
      <c r="F30" s="5">
        <v>4</v>
      </c>
      <c r="G30" s="5">
        <v>4</v>
      </c>
      <c r="H30" s="39">
        <v>0</v>
      </c>
    </row>
    <row r="31" spans="1:8" x14ac:dyDescent="0.2">
      <c r="A31" s="36" t="s">
        <v>59</v>
      </c>
      <c r="B31" s="4">
        <v>24430</v>
      </c>
      <c r="C31" s="4">
        <v>0</v>
      </c>
      <c r="D31" s="4">
        <v>24430</v>
      </c>
      <c r="E31" s="4"/>
      <c r="F31" s="4">
        <v>520</v>
      </c>
      <c r="G31" s="4">
        <v>0</v>
      </c>
      <c r="H31" s="40">
        <v>520</v>
      </c>
    </row>
    <row r="32" spans="1:8" x14ac:dyDescent="0.2">
      <c r="A32" s="35" t="s">
        <v>53</v>
      </c>
      <c r="B32" s="5">
        <v>7473</v>
      </c>
      <c r="C32" s="5">
        <v>2696</v>
      </c>
      <c r="D32" s="5">
        <v>4777</v>
      </c>
      <c r="E32" s="5"/>
      <c r="F32" s="5">
        <v>149</v>
      </c>
      <c r="G32" s="5">
        <v>49</v>
      </c>
      <c r="H32" s="39">
        <v>100</v>
      </c>
    </row>
    <row r="33" spans="1:8" x14ac:dyDescent="0.2">
      <c r="A33" s="36" t="s">
        <v>54</v>
      </c>
      <c r="B33" s="4">
        <v>12861</v>
      </c>
      <c r="C33" s="4">
        <v>9827</v>
      </c>
      <c r="D33" s="4">
        <v>3034</v>
      </c>
      <c r="E33" s="4"/>
      <c r="F33" s="4">
        <v>160</v>
      </c>
      <c r="G33" s="4">
        <v>100</v>
      </c>
      <c r="H33" s="40">
        <v>60</v>
      </c>
    </row>
    <row r="34" spans="1:8" x14ac:dyDescent="0.2">
      <c r="A34" s="35" t="s">
        <v>57</v>
      </c>
      <c r="B34" s="5">
        <v>0</v>
      </c>
      <c r="C34" s="5">
        <v>0</v>
      </c>
      <c r="D34" s="5">
        <v>0</v>
      </c>
      <c r="E34" s="5"/>
      <c r="F34" s="5">
        <v>0</v>
      </c>
      <c r="G34" s="5">
        <v>0</v>
      </c>
      <c r="H34" s="39">
        <v>0</v>
      </c>
    </row>
    <row r="35" spans="1:8" x14ac:dyDescent="0.2">
      <c r="A35" s="36" t="s">
        <v>55</v>
      </c>
      <c r="B35" s="4">
        <v>2651</v>
      </c>
      <c r="C35" s="4">
        <v>64</v>
      </c>
      <c r="D35" s="4">
        <v>2587</v>
      </c>
      <c r="E35" s="4"/>
      <c r="F35" s="4">
        <v>49</v>
      </c>
      <c r="G35" s="4">
        <v>1</v>
      </c>
      <c r="H35" s="40">
        <v>48</v>
      </c>
    </row>
    <row r="36" spans="1:8" x14ac:dyDescent="0.2">
      <c r="A36" s="35" t="s">
        <v>56</v>
      </c>
      <c r="B36" s="5">
        <v>104362</v>
      </c>
      <c r="C36" s="5">
        <v>5061</v>
      </c>
      <c r="D36" s="5">
        <v>99301</v>
      </c>
      <c r="E36" s="5"/>
      <c r="F36" s="5">
        <v>2083</v>
      </c>
      <c r="G36" s="5">
        <v>105</v>
      </c>
      <c r="H36" s="39">
        <v>1978</v>
      </c>
    </row>
    <row r="37" spans="1:8" x14ac:dyDescent="0.2">
      <c r="A37" s="36" t="s">
        <v>67</v>
      </c>
      <c r="B37" s="4">
        <v>7234</v>
      </c>
      <c r="C37" s="4">
        <v>5343</v>
      </c>
      <c r="D37" s="4">
        <v>1891</v>
      </c>
      <c r="E37" s="4"/>
      <c r="F37" s="4">
        <v>144</v>
      </c>
      <c r="G37" s="4">
        <v>104</v>
      </c>
      <c r="H37" s="40">
        <v>40</v>
      </c>
    </row>
    <row r="38" spans="1:8" x14ac:dyDescent="0.2">
      <c r="A38" s="35" t="s">
        <v>36</v>
      </c>
      <c r="B38" s="5">
        <v>131</v>
      </c>
      <c r="C38" s="5">
        <v>131</v>
      </c>
      <c r="D38" s="5">
        <v>0</v>
      </c>
      <c r="E38" s="5"/>
      <c r="F38" s="5">
        <v>2</v>
      </c>
      <c r="G38" s="5">
        <v>2</v>
      </c>
      <c r="H38" s="39">
        <v>0</v>
      </c>
    </row>
    <row r="39" spans="1:8" x14ac:dyDescent="0.2">
      <c r="A39" s="36" t="s">
        <v>43</v>
      </c>
      <c r="B39" s="4">
        <v>10238</v>
      </c>
      <c r="C39" s="4">
        <v>9604</v>
      </c>
      <c r="D39" s="4">
        <v>634</v>
      </c>
      <c r="E39" s="4"/>
      <c r="F39" s="4">
        <v>209</v>
      </c>
      <c r="G39" s="4">
        <v>203</v>
      </c>
      <c r="H39" s="40">
        <v>6</v>
      </c>
    </row>
    <row r="40" spans="1:8" x14ac:dyDescent="0.2">
      <c r="A40" s="35" t="s">
        <v>91</v>
      </c>
      <c r="B40" s="5">
        <v>0</v>
      </c>
      <c r="C40" s="5">
        <v>0</v>
      </c>
      <c r="D40" s="5">
        <v>0</v>
      </c>
      <c r="E40" s="5"/>
      <c r="F40" s="5">
        <v>0</v>
      </c>
      <c r="G40" s="5">
        <v>0</v>
      </c>
      <c r="H40" s="39">
        <v>0</v>
      </c>
    </row>
    <row r="41" spans="1:8" x14ac:dyDescent="0.2">
      <c r="A41" s="36" t="s">
        <v>92</v>
      </c>
      <c r="B41" s="4">
        <v>0</v>
      </c>
      <c r="C41" s="4">
        <v>0</v>
      </c>
      <c r="D41" s="4">
        <v>0</v>
      </c>
      <c r="E41" s="4"/>
      <c r="F41" s="4">
        <v>0</v>
      </c>
      <c r="G41" s="4">
        <v>0</v>
      </c>
      <c r="H41" s="40">
        <v>0</v>
      </c>
    </row>
    <row r="42" spans="1:8" x14ac:dyDescent="0.2">
      <c r="A42" s="35" t="s">
        <v>93</v>
      </c>
      <c r="B42" s="5">
        <v>0</v>
      </c>
      <c r="C42" s="5">
        <v>0</v>
      </c>
      <c r="D42" s="5">
        <v>0</v>
      </c>
      <c r="E42" s="5"/>
      <c r="F42" s="5">
        <v>0</v>
      </c>
      <c r="G42" s="5">
        <v>0</v>
      </c>
      <c r="H42" s="39">
        <v>0</v>
      </c>
    </row>
    <row r="43" spans="1:8" x14ac:dyDescent="0.2">
      <c r="A43" s="36" t="s">
        <v>94</v>
      </c>
      <c r="B43" s="4">
        <v>0</v>
      </c>
      <c r="C43" s="4">
        <v>0</v>
      </c>
      <c r="D43" s="4">
        <v>0</v>
      </c>
      <c r="E43" s="4"/>
      <c r="F43" s="4">
        <v>0</v>
      </c>
      <c r="G43" s="4">
        <v>0</v>
      </c>
      <c r="H43" s="40">
        <v>0</v>
      </c>
    </row>
    <row r="44" spans="1:8" x14ac:dyDescent="0.2">
      <c r="A44" s="35" t="s">
        <v>95</v>
      </c>
      <c r="B44" s="5">
        <v>0</v>
      </c>
      <c r="C44" s="5">
        <v>0</v>
      </c>
      <c r="D44" s="5">
        <v>0</v>
      </c>
      <c r="E44" s="5"/>
      <c r="F44" s="5">
        <v>0</v>
      </c>
      <c r="G44" s="5">
        <v>0</v>
      </c>
      <c r="H44" s="39">
        <v>0</v>
      </c>
    </row>
    <row r="45" spans="1:8" x14ac:dyDescent="0.2">
      <c r="A45" s="36" t="s">
        <v>96</v>
      </c>
      <c r="B45" s="4">
        <v>0</v>
      </c>
      <c r="C45" s="4">
        <v>0</v>
      </c>
      <c r="D45" s="4">
        <v>0</v>
      </c>
      <c r="E45" s="4"/>
      <c r="F45" s="4">
        <v>0</v>
      </c>
      <c r="G45" s="4">
        <v>0</v>
      </c>
      <c r="H45" s="40">
        <v>0</v>
      </c>
    </row>
    <row r="46" spans="1:8" x14ac:dyDescent="0.2">
      <c r="A46" s="35" t="s">
        <v>97</v>
      </c>
      <c r="B46" s="5">
        <v>1925</v>
      </c>
      <c r="C46" s="5">
        <v>1925</v>
      </c>
      <c r="D46" s="5">
        <v>0</v>
      </c>
      <c r="E46" s="5"/>
      <c r="F46" s="5">
        <v>35</v>
      </c>
      <c r="G46" s="5">
        <v>35</v>
      </c>
      <c r="H46" s="39">
        <v>0</v>
      </c>
    </row>
    <row r="47" spans="1:8" x14ac:dyDescent="0.2">
      <c r="A47" s="32"/>
      <c r="B47" s="33"/>
      <c r="C47" s="33"/>
      <c r="D47" s="33"/>
      <c r="E47" s="33"/>
      <c r="F47" s="33"/>
      <c r="G47" s="33"/>
      <c r="H47" s="34"/>
    </row>
    <row r="48" spans="1:8" x14ac:dyDescent="0.2">
      <c r="A48" s="37" t="s">
        <v>0</v>
      </c>
      <c r="B48" s="41">
        <v>641184</v>
      </c>
      <c r="C48" s="41">
        <v>115169</v>
      </c>
      <c r="D48" s="41">
        <v>526015</v>
      </c>
      <c r="E48" s="41"/>
      <c r="F48" s="41">
        <v>11897</v>
      </c>
      <c r="G48" s="41">
        <v>1866</v>
      </c>
      <c r="H48" s="42">
        <v>10031</v>
      </c>
    </row>
    <row r="50" spans="1:8" ht="5.0999999999999996" customHeight="1" x14ac:dyDescent="0.2">
      <c r="A50" s="22"/>
      <c r="B50" s="22"/>
      <c r="C50" s="22"/>
      <c r="D50" s="22"/>
      <c r="E50" s="22"/>
      <c r="F50" s="22"/>
      <c r="G50" s="22"/>
      <c r="H50" s="23"/>
    </row>
    <row r="51" spans="1:8" x14ac:dyDescent="0.2">
      <c r="A51" s="21" t="s">
        <v>136</v>
      </c>
      <c r="B51" s="17"/>
      <c r="C51" s="17"/>
      <c r="D51" s="17"/>
      <c r="E51" s="17"/>
      <c r="F51" s="17"/>
      <c r="G51" s="17"/>
      <c r="H51" s="24"/>
    </row>
    <row r="52" spans="1:8" x14ac:dyDescent="0.2">
      <c r="A52" s="27" t="s">
        <v>63</v>
      </c>
      <c r="B52" s="28"/>
      <c r="C52" s="17"/>
      <c r="D52" s="17"/>
      <c r="E52" s="17"/>
      <c r="F52" s="17"/>
      <c r="G52" s="17"/>
      <c r="H52" s="24"/>
    </row>
    <row r="53" spans="1:8" x14ac:dyDescent="0.2">
      <c r="A53" s="306" t="s">
        <v>175</v>
      </c>
      <c r="B53" s="17"/>
      <c r="C53" s="17"/>
      <c r="D53" s="17"/>
      <c r="E53" s="17"/>
      <c r="F53" s="17"/>
      <c r="G53" s="17"/>
      <c r="H53" s="24"/>
    </row>
    <row r="54" spans="1:8" ht="5.0999999999999996" customHeight="1" x14ac:dyDescent="0.2">
      <c r="A54" s="25"/>
      <c r="B54" s="25"/>
      <c r="C54" s="25"/>
      <c r="D54" s="25"/>
      <c r="E54" s="25"/>
      <c r="F54" s="25"/>
      <c r="G54" s="25"/>
      <c r="H54" s="26"/>
    </row>
  </sheetData>
  <mergeCells count="9">
    <mergeCell ref="F11:H11"/>
    <mergeCell ref="A12:A13"/>
    <mergeCell ref="B12:D12"/>
    <mergeCell ref="F12:H12"/>
    <mergeCell ref="A3:I4"/>
    <mergeCell ref="A6:I6"/>
    <mergeCell ref="A7:I7"/>
    <mergeCell ref="A8:I8"/>
    <mergeCell ref="H10:I10"/>
  </mergeCells>
  <hyperlinks>
    <hyperlink ref="H10:I10" location="Índice!A1" display="volver a índice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L54"/>
  <sheetViews>
    <sheetView showGridLines="0" zoomScaleNormal="100" workbookViewId="0"/>
  </sheetViews>
  <sheetFormatPr baseColWidth="10" defaultRowHeight="14.25" x14ac:dyDescent="0.25"/>
  <cols>
    <col min="1" max="1" width="18.7109375" style="72" customWidth="1"/>
    <col min="2" max="3" width="11.42578125" style="72"/>
    <col min="4" max="4" width="6.7109375" style="72" customWidth="1"/>
    <col min="5" max="8" width="11.42578125" style="72"/>
    <col min="9" max="9" width="8.140625" style="72" customWidth="1"/>
    <col min="10" max="16384" width="11.42578125" style="72"/>
  </cols>
  <sheetData>
    <row r="1" spans="1:12" ht="60" customHeight="1" x14ac:dyDescent="0.25">
      <c r="A1"/>
      <c r="B1" s="71"/>
      <c r="C1" s="71"/>
      <c r="D1" s="71"/>
      <c r="E1" s="71"/>
      <c r="F1" s="71"/>
      <c r="G1" s="71"/>
      <c r="H1" s="71"/>
      <c r="I1" s="71"/>
      <c r="J1" s="71"/>
      <c r="K1" s="76"/>
      <c r="L1" s="76"/>
    </row>
    <row r="2" spans="1:12" ht="14.1" customHeight="1" x14ac:dyDescent="0.25">
      <c r="A2" s="71"/>
      <c r="B2" s="71"/>
      <c r="C2" s="71"/>
      <c r="D2" s="71"/>
      <c r="E2" s="71"/>
      <c r="F2" s="71"/>
      <c r="G2" s="71"/>
      <c r="H2" s="71"/>
      <c r="I2" s="71"/>
      <c r="J2" s="71"/>
      <c r="K2" s="76"/>
      <c r="L2" s="76"/>
    </row>
    <row r="3" spans="1:12" ht="14.1" customHeight="1" x14ac:dyDescent="0.25">
      <c r="A3" s="318" t="s">
        <v>135</v>
      </c>
      <c r="B3" s="318"/>
      <c r="C3" s="318"/>
      <c r="D3" s="318"/>
      <c r="E3" s="318"/>
      <c r="F3" s="318"/>
      <c r="G3" s="318"/>
      <c r="H3" s="318"/>
      <c r="I3" s="319"/>
    </row>
    <row r="4" spans="1:12" ht="18" customHeight="1" x14ac:dyDescent="0.25">
      <c r="A4" s="320"/>
      <c r="B4" s="320"/>
      <c r="C4" s="320"/>
      <c r="D4" s="320"/>
      <c r="E4" s="320"/>
      <c r="F4" s="320"/>
      <c r="G4" s="320"/>
      <c r="H4" s="320"/>
      <c r="I4" s="321"/>
    </row>
    <row r="5" spans="1:12" ht="7.5" customHeight="1" x14ac:dyDescent="0.25">
      <c r="A5" s="176"/>
      <c r="B5" s="177"/>
      <c r="C5" s="177"/>
      <c r="D5" s="177"/>
      <c r="E5" s="177"/>
      <c r="F5" s="177"/>
      <c r="G5" s="177"/>
      <c r="H5" s="177"/>
      <c r="I5" s="178"/>
    </row>
    <row r="6" spans="1:12" ht="14.1" customHeight="1" x14ac:dyDescent="0.25">
      <c r="A6" s="322" t="s">
        <v>176</v>
      </c>
      <c r="B6" s="323"/>
      <c r="C6" s="323"/>
      <c r="D6" s="323"/>
      <c r="E6" s="323"/>
      <c r="F6" s="323"/>
      <c r="G6" s="323"/>
      <c r="H6" s="323"/>
      <c r="I6" s="324"/>
    </row>
    <row r="7" spans="1:12" ht="14.1" customHeight="1" x14ac:dyDescent="0.25">
      <c r="A7" s="322" t="s">
        <v>2</v>
      </c>
      <c r="B7" s="323"/>
      <c r="C7" s="323"/>
      <c r="D7" s="323"/>
      <c r="E7" s="323"/>
      <c r="F7" s="323"/>
      <c r="G7" s="323"/>
      <c r="H7" s="323"/>
      <c r="I7" s="324"/>
    </row>
    <row r="8" spans="1:12" ht="14.1" customHeight="1" x14ac:dyDescent="0.25">
      <c r="A8" s="322" t="s">
        <v>213</v>
      </c>
      <c r="B8" s="323"/>
      <c r="C8" s="323"/>
      <c r="D8" s="323"/>
      <c r="E8" s="323"/>
      <c r="F8" s="323"/>
      <c r="G8" s="323"/>
      <c r="H8" s="323"/>
      <c r="I8" s="324"/>
    </row>
    <row r="9" spans="1:12" ht="7.5" customHeight="1" x14ac:dyDescent="0.25">
      <c r="A9" s="73"/>
      <c r="B9" s="74"/>
      <c r="C9" s="74"/>
      <c r="D9" s="74"/>
      <c r="E9" s="74"/>
      <c r="F9" s="74"/>
      <c r="G9" s="74"/>
      <c r="H9" s="74"/>
      <c r="I9" s="75"/>
    </row>
    <row r="10" spans="1:12" ht="12.75" customHeight="1" x14ac:dyDescent="0.25">
      <c r="A10" s="76"/>
      <c r="B10" s="76"/>
      <c r="C10" s="76"/>
      <c r="D10" s="76"/>
      <c r="E10" s="76"/>
      <c r="F10" s="116"/>
      <c r="H10" s="325" t="s">
        <v>137</v>
      </c>
      <c r="I10" s="325"/>
      <c r="J10"/>
    </row>
    <row r="11" spans="1:12" ht="12.75" customHeight="1" x14ac:dyDescent="0.25">
      <c r="A11" s="117"/>
      <c r="B11" s="118"/>
      <c r="C11" s="118"/>
      <c r="D11" s="118"/>
      <c r="E11" s="118"/>
      <c r="F11" s="119" t="s">
        <v>3</v>
      </c>
    </row>
    <row r="12" spans="1:12" ht="12.75" customHeight="1" x14ac:dyDescent="0.25">
      <c r="A12" s="336" t="s">
        <v>4</v>
      </c>
      <c r="B12" s="338" t="s">
        <v>214</v>
      </c>
      <c r="C12" s="338"/>
      <c r="D12" s="120"/>
      <c r="E12" s="339" t="s">
        <v>178</v>
      </c>
      <c r="F12" s="340"/>
    </row>
    <row r="13" spans="1:12" x14ac:dyDescent="0.25">
      <c r="A13" s="337"/>
      <c r="B13" s="81" t="s">
        <v>1</v>
      </c>
      <c r="C13" s="81" t="s">
        <v>7</v>
      </c>
      <c r="D13" s="83"/>
      <c r="E13" s="81" t="s">
        <v>8</v>
      </c>
      <c r="F13" s="84" t="s">
        <v>9</v>
      </c>
    </row>
    <row r="14" spans="1:12" x14ac:dyDescent="0.25">
      <c r="A14" s="121" t="s">
        <v>35</v>
      </c>
      <c r="B14" s="122">
        <v>233621</v>
      </c>
      <c r="C14" s="122">
        <v>326373</v>
      </c>
      <c r="D14" s="122"/>
      <c r="E14" s="122">
        <v>185544</v>
      </c>
      <c r="F14" s="123">
        <v>238719</v>
      </c>
    </row>
    <row r="15" spans="1:12" x14ac:dyDescent="0.25">
      <c r="A15" s="124" t="s">
        <v>37</v>
      </c>
      <c r="B15" s="125">
        <v>42675</v>
      </c>
      <c r="C15" s="125">
        <v>56858</v>
      </c>
      <c r="D15" s="125"/>
      <c r="E15" s="125">
        <v>62500</v>
      </c>
      <c r="F15" s="126">
        <v>76189</v>
      </c>
    </row>
    <row r="16" spans="1:12" x14ac:dyDescent="0.25">
      <c r="A16" s="121" t="s">
        <v>90</v>
      </c>
      <c r="B16" s="122">
        <v>192199</v>
      </c>
      <c r="C16" s="122">
        <v>236278</v>
      </c>
      <c r="D16" s="122"/>
      <c r="E16" s="122">
        <v>323605</v>
      </c>
      <c r="F16" s="123">
        <v>379212</v>
      </c>
    </row>
    <row r="17" spans="1:6" x14ac:dyDescent="0.25">
      <c r="A17" s="124" t="s">
        <v>38</v>
      </c>
      <c r="B17" s="125">
        <v>5180</v>
      </c>
      <c r="C17" s="125">
        <v>14028</v>
      </c>
      <c r="D17" s="125"/>
      <c r="E17" s="125">
        <v>7682</v>
      </c>
      <c r="F17" s="126">
        <v>40900</v>
      </c>
    </row>
    <row r="18" spans="1:6" x14ac:dyDescent="0.25">
      <c r="A18" s="121" t="s">
        <v>39</v>
      </c>
      <c r="B18" s="122">
        <v>36454</v>
      </c>
      <c r="C18" s="122">
        <v>43858</v>
      </c>
      <c r="D18" s="122"/>
      <c r="E18" s="122">
        <v>128392</v>
      </c>
      <c r="F18" s="123">
        <v>175200</v>
      </c>
    </row>
    <row r="19" spans="1:6" x14ac:dyDescent="0.25">
      <c r="A19" s="124" t="s">
        <v>40</v>
      </c>
      <c r="B19" s="125">
        <v>21032</v>
      </c>
      <c r="C19" s="125">
        <v>33148</v>
      </c>
      <c r="D19" s="125"/>
      <c r="E19" s="125">
        <v>19609</v>
      </c>
      <c r="F19" s="126">
        <v>22402</v>
      </c>
    </row>
    <row r="20" spans="1:6" x14ac:dyDescent="0.25">
      <c r="A20" s="121" t="s">
        <v>41</v>
      </c>
      <c r="B20" s="122">
        <v>5608</v>
      </c>
      <c r="C20" s="122">
        <v>6073</v>
      </c>
      <c r="D20" s="122"/>
      <c r="E20" s="122">
        <v>1855</v>
      </c>
      <c r="F20" s="123">
        <v>1855</v>
      </c>
    </row>
    <row r="21" spans="1:6" x14ac:dyDescent="0.25">
      <c r="A21" s="124" t="s">
        <v>42</v>
      </c>
      <c r="B21" s="125">
        <v>19211</v>
      </c>
      <c r="C21" s="125">
        <v>32253</v>
      </c>
      <c r="D21" s="125"/>
      <c r="E21" s="125">
        <v>31172</v>
      </c>
      <c r="F21" s="126">
        <v>43267</v>
      </c>
    </row>
    <row r="22" spans="1:6" x14ac:dyDescent="0.25">
      <c r="A22" s="121" t="s">
        <v>44</v>
      </c>
      <c r="B22" s="122">
        <v>4721</v>
      </c>
      <c r="C22" s="122">
        <v>8660</v>
      </c>
      <c r="D22" s="122"/>
      <c r="E22" s="122">
        <v>20430</v>
      </c>
      <c r="F22" s="123">
        <v>21873</v>
      </c>
    </row>
    <row r="23" spans="1:6" x14ac:dyDescent="0.25">
      <c r="A23" s="124" t="s">
        <v>45</v>
      </c>
      <c r="B23" s="125">
        <v>18008</v>
      </c>
      <c r="C23" s="125">
        <v>24481</v>
      </c>
      <c r="D23" s="125"/>
      <c r="E23" s="125">
        <v>12416</v>
      </c>
      <c r="F23" s="126">
        <v>17824</v>
      </c>
    </row>
    <row r="24" spans="1:6" x14ac:dyDescent="0.25">
      <c r="A24" s="121" t="s">
        <v>46</v>
      </c>
      <c r="B24" s="122">
        <v>226271</v>
      </c>
      <c r="C24" s="122">
        <v>245157</v>
      </c>
      <c r="D24" s="122"/>
      <c r="E24" s="122">
        <v>179307</v>
      </c>
      <c r="F24" s="123">
        <v>222595</v>
      </c>
    </row>
    <row r="25" spans="1:6" x14ac:dyDescent="0.25">
      <c r="A25" s="124" t="s">
        <v>47</v>
      </c>
      <c r="B25" s="125">
        <v>1362</v>
      </c>
      <c r="C25" s="125">
        <v>1362</v>
      </c>
      <c r="D25" s="125"/>
      <c r="E25" s="125">
        <v>2839</v>
      </c>
      <c r="F25" s="126">
        <v>2839</v>
      </c>
    </row>
    <row r="26" spans="1:6" x14ac:dyDescent="0.25">
      <c r="A26" s="121" t="s">
        <v>48</v>
      </c>
      <c r="B26" s="122">
        <v>8905</v>
      </c>
      <c r="C26" s="122">
        <v>32085</v>
      </c>
      <c r="D26" s="122"/>
      <c r="E26" s="122">
        <v>10171</v>
      </c>
      <c r="F26" s="123">
        <v>16845</v>
      </c>
    </row>
    <row r="27" spans="1:6" x14ac:dyDescent="0.25">
      <c r="A27" s="124" t="s">
        <v>49</v>
      </c>
      <c r="B27" s="125">
        <v>2483</v>
      </c>
      <c r="C27" s="125">
        <v>3408</v>
      </c>
      <c r="D27" s="125"/>
      <c r="E27" s="125">
        <v>1567</v>
      </c>
      <c r="F27" s="126">
        <v>2798</v>
      </c>
    </row>
    <row r="28" spans="1:6" x14ac:dyDescent="0.25">
      <c r="A28" s="121" t="s">
        <v>50</v>
      </c>
      <c r="B28" s="122">
        <v>22751</v>
      </c>
      <c r="C28" s="122">
        <v>23551</v>
      </c>
      <c r="D28" s="122"/>
      <c r="E28" s="122">
        <v>4140</v>
      </c>
      <c r="F28" s="123">
        <v>13829</v>
      </c>
    </row>
    <row r="29" spans="1:6" x14ac:dyDescent="0.25">
      <c r="A29" s="124" t="s">
        <v>51</v>
      </c>
      <c r="B29" s="125">
        <v>25054</v>
      </c>
      <c r="C29" s="125">
        <v>34057</v>
      </c>
      <c r="D29" s="125"/>
      <c r="E29" s="125">
        <v>13061</v>
      </c>
      <c r="F29" s="126">
        <v>17843</v>
      </c>
    </row>
    <row r="30" spans="1:6" x14ac:dyDescent="0.25">
      <c r="A30" s="121" t="s">
        <v>52</v>
      </c>
      <c r="B30" s="122">
        <v>17224</v>
      </c>
      <c r="C30" s="122">
        <v>19394</v>
      </c>
      <c r="D30" s="122"/>
      <c r="E30" s="122">
        <v>14143</v>
      </c>
      <c r="F30" s="123">
        <v>18442</v>
      </c>
    </row>
    <row r="31" spans="1:6" x14ac:dyDescent="0.25">
      <c r="A31" s="124" t="s">
        <v>59</v>
      </c>
      <c r="B31" s="125">
        <v>9910</v>
      </c>
      <c r="C31" s="125">
        <v>19724</v>
      </c>
      <c r="D31" s="125"/>
      <c r="E31" s="125">
        <v>25377</v>
      </c>
      <c r="F31" s="126">
        <v>38933</v>
      </c>
    </row>
    <row r="32" spans="1:6" x14ac:dyDescent="0.25">
      <c r="A32" s="121" t="s">
        <v>53</v>
      </c>
      <c r="B32" s="122">
        <v>18712</v>
      </c>
      <c r="C32" s="122">
        <v>21313</v>
      </c>
      <c r="D32" s="122"/>
      <c r="E32" s="122">
        <v>28966</v>
      </c>
      <c r="F32" s="123">
        <v>43955</v>
      </c>
    </row>
    <row r="33" spans="1:7" x14ac:dyDescent="0.25">
      <c r="A33" s="124" t="s">
        <v>54</v>
      </c>
      <c r="B33" s="125">
        <v>46628</v>
      </c>
      <c r="C33" s="125">
        <v>50941</v>
      </c>
      <c r="D33" s="125"/>
      <c r="E33" s="125">
        <v>152452</v>
      </c>
      <c r="F33" s="126">
        <v>159868</v>
      </c>
    </row>
    <row r="34" spans="1:7" x14ac:dyDescent="0.25">
      <c r="A34" s="121" t="s">
        <v>57</v>
      </c>
      <c r="B34" s="122">
        <v>90574</v>
      </c>
      <c r="C34" s="122">
        <v>98648</v>
      </c>
      <c r="D34" s="122"/>
      <c r="E34" s="122">
        <v>75092</v>
      </c>
      <c r="F34" s="123">
        <v>96783</v>
      </c>
    </row>
    <row r="35" spans="1:7" x14ac:dyDescent="0.25">
      <c r="A35" s="124" t="s">
        <v>55</v>
      </c>
      <c r="B35" s="125">
        <v>10141</v>
      </c>
      <c r="C35" s="125">
        <v>10875</v>
      </c>
      <c r="D35" s="125"/>
      <c r="E35" s="125">
        <v>7412</v>
      </c>
      <c r="F35" s="126">
        <v>20671</v>
      </c>
    </row>
    <row r="36" spans="1:7" x14ac:dyDescent="0.25">
      <c r="A36" s="121" t="s">
        <v>56</v>
      </c>
      <c r="B36" s="122">
        <v>25056</v>
      </c>
      <c r="C36" s="122">
        <v>27930</v>
      </c>
      <c r="D36" s="122"/>
      <c r="E36" s="122">
        <v>46110</v>
      </c>
      <c r="F36" s="123">
        <v>68344</v>
      </c>
    </row>
    <row r="37" spans="1:7" x14ac:dyDescent="0.25">
      <c r="A37" s="124" t="s">
        <v>67</v>
      </c>
      <c r="B37" s="125">
        <v>208731</v>
      </c>
      <c r="C37" s="125">
        <v>237458</v>
      </c>
      <c r="D37" s="125"/>
      <c r="E37" s="125">
        <v>138189</v>
      </c>
      <c r="F37" s="126">
        <v>194965</v>
      </c>
    </row>
    <row r="38" spans="1:7" x14ac:dyDescent="0.25">
      <c r="A38" s="121" t="s">
        <v>36</v>
      </c>
      <c r="B38" s="122">
        <v>434</v>
      </c>
      <c r="C38" s="122">
        <v>1145</v>
      </c>
      <c r="D38" s="122"/>
      <c r="E38" s="122">
        <v>1916</v>
      </c>
      <c r="F38" s="123">
        <v>3696</v>
      </c>
    </row>
    <row r="39" spans="1:7" x14ac:dyDescent="0.25">
      <c r="A39" s="124" t="s">
        <v>43</v>
      </c>
      <c r="B39" s="125">
        <v>1747</v>
      </c>
      <c r="C39" s="125">
        <v>2644</v>
      </c>
      <c r="D39" s="125"/>
      <c r="E39" s="125">
        <v>4054</v>
      </c>
      <c r="F39" s="126">
        <v>6486</v>
      </c>
    </row>
    <row r="40" spans="1:7" x14ac:dyDescent="0.25">
      <c r="A40" s="121" t="s">
        <v>91</v>
      </c>
      <c r="B40" s="122">
        <v>2527</v>
      </c>
      <c r="C40" s="122">
        <v>8612</v>
      </c>
      <c r="D40" s="122"/>
      <c r="E40" s="122">
        <v>1985</v>
      </c>
      <c r="F40" s="123">
        <v>2772</v>
      </c>
      <c r="G40" s="127"/>
    </row>
    <row r="41" spans="1:7" x14ac:dyDescent="0.25">
      <c r="A41" s="124" t="s">
        <v>92</v>
      </c>
      <c r="B41" s="125">
        <v>603</v>
      </c>
      <c r="C41" s="125">
        <v>603</v>
      </c>
      <c r="D41" s="125"/>
      <c r="E41" s="125">
        <v>608</v>
      </c>
      <c r="F41" s="126">
        <v>751</v>
      </c>
    </row>
    <row r="42" spans="1:7" x14ac:dyDescent="0.25">
      <c r="A42" s="121" t="s">
        <v>93</v>
      </c>
      <c r="B42" s="122">
        <v>0</v>
      </c>
      <c r="C42" s="122">
        <v>0</v>
      </c>
      <c r="D42" s="122"/>
      <c r="E42" s="122">
        <v>0</v>
      </c>
      <c r="F42" s="123">
        <v>0</v>
      </c>
    </row>
    <row r="43" spans="1:7" x14ac:dyDescent="0.25">
      <c r="A43" s="124" t="s">
        <v>94</v>
      </c>
      <c r="B43" s="125">
        <v>280</v>
      </c>
      <c r="C43" s="125">
        <v>280</v>
      </c>
      <c r="D43" s="125"/>
      <c r="E43" s="125">
        <v>205</v>
      </c>
      <c r="F43" s="126">
        <v>325</v>
      </c>
    </row>
    <row r="44" spans="1:7" x14ac:dyDescent="0.25">
      <c r="A44" s="121" t="s">
        <v>95</v>
      </c>
      <c r="B44" s="122">
        <v>10607</v>
      </c>
      <c r="C44" s="122">
        <v>10607</v>
      </c>
      <c r="D44" s="122"/>
      <c r="E44" s="122">
        <v>0</v>
      </c>
      <c r="F44" s="123">
        <v>0</v>
      </c>
    </row>
    <row r="45" spans="1:7" x14ac:dyDescent="0.25">
      <c r="A45" s="124" t="s">
        <v>96</v>
      </c>
      <c r="B45" s="125">
        <v>605</v>
      </c>
      <c r="C45" s="125">
        <v>785</v>
      </c>
      <c r="D45" s="125"/>
      <c r="E45" s="125">
        <v>385</v>
      </c>
      <c r="F45" s="126">
        <v>385</v>
      </c>
    </row>
    <row r="46" spans="1:7" x14ac:dyDescent="0.25">
      <c r="A46" s="121" t="s">
        <v>97</v>
      </c>
      <c r="B46" s="122">
        <v>0</v>
      </c>
      <c r="C46" s="122">
        <v>997</v>
      </c>
      <c r="D46" s="122"/>
      <c r="E46" s="122">
        <v>0</v>
      </c>
      <c r="F46" s="123">
        <v>0</v>
      </c>
    </row>
    <row r="47" spans="1:7" x14ac:dyDescent="0.25">
      <c r="A47" s="121"/>
      <c r="B47" s="96"/>
      <c r="C47" s="96"/>
      <c r="D47" s="95"/>
      <c r="E47" s="96"/>
      <c r="F47" s="98"/>
    </row>
    <row r="48" spans="1:7" x14ac:dyDescent="0.25">
      <c r="A48" s="128" t="s">
        <v>0</v>
      </c>
      <c r="B48" s="101">
        <v>1309314</v>
      </c>
      <c r="C48" s="101">
        <v>1633586</v>
      </c>
      <c r="D48" s="101"/>
      <c r="E48" s="101">
        <v>1501184</v>
      </c>
      <c r="F48" s="129">
        <v>1950566</v>
      </c>
    </row>
    <row r="50" spans="1:6" ht="5.0999999999999996" customHeight="1" x14ac:dyDescent="0.25">
      <c r="A50" s="109"/>
      <c r="B50" s="109"/>
      <c r="C50" s="109"/>
      <c r="D50" s="109"/>
      <c r="E50" s="109"/>
      <c r="F50" s="110"/>
    </row>
    <row r="51" spans="1:6" x14ac:dyDescent="0.25">
      <c r="A51" s="217" t="s">
        <v>141</v>
      </c>
    </row>
    <row r="52" spans="1:6" x14ac:dyDescent="0.25">
      <c r="A52" s="130" t="s">
        <v>63</v>
      </c>
      <c r="B52" s="76"/>
      <c r="C52" s="76"/>
      <c r="D52" s="76"/>
      <c r="E52" s="76"/>
      <c r="F52" s="131"/>
    </row>
    <row r="53" spans="1:6" x14ac:dyDescent="0.25">
      <c r="A53" s="291" t="s">
        <v>175</v>
      </c>
      <c r="B53" s="76"/>
      <c r="C53" s="76"/>
      <c r="D53" s="76"/>
      <c r="E53" s="76"/>
      <c r="F53" s="131"/>
    </row>
    <row r="54" spans="1:6" ht="5.0999999999999996" customHeight="1" x14ac:dyDescent="0.25">
      <c r="A54" s="114"/>
      <c r="B54" s="132"/>
      <c r="C54" s="132"/>
      <c r="D54" s="132"/>
      <c r="E54" s="132"/>
      <c r="F54" s="133"/>
    </row>
  </sheetData>
  <mergeCells count="8">
    <mergeCell ref="A3:I4"/>
    <mergeCell ref="A6:I6"/>
    <mergeCell ref="A7:I7"/>
    <mergeCell ref="A8:I8"/>
    <mergeCell ref="A12:A13"/>
    <mergeCell ref="B12:C12"/>
    <mergeCell ref="E12:F12"/>
    <mergeCell ref="H10:I10"/>
  </mergeCells>
  <phoneticPr fontId="8" type="noConversion"/>
  <hyperlinks>
    <hyperlink ref="H10:I10" location="Índice!A1" display="volver a índice"/>
  </hyperlinks>
  <pageMargins left="0.75" right="0.75" top="1" bottom="1" header="0" footer="0"/>
  <pageSetup paperSize="9" orientation="portrait" r:id="rId1"/>
  <headerFooter alignWithMargins="0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2"/>
  <dimension ref="A1:L30"/>
  <sheetViews>
    <sheetView showGridLines="0" topLeftCell="A3" zoomScaleNormal="100" workbookViewId="0">
      <selection activeCell="A25" sqref="A25"/>
    </sheetView>
  </sheetViews>
  <sheetFormatPr baseColWidth="10" defaultRowHeight="14.25" x14ac:dyDescent="0.25"/>
  <cols>
    <col min="1" max="1" width="15" style="72" customWidth="1"/>
    <col min="2" max="8" width="11.42578125" style="72"/>
    <col min="9" max="9" width="7.42578125" style="72" customWidth="1"/>
    <col min="10" max="16384" width="11.42578125" style="72"/>
  </cols>
  <sheetData>
    <row r="1" spans="1:12" ht="60" customHeight="1" x14ac:dyDescent="0.25">
      <c r="A1" s="71"/>
      <c r="B1" s="71"/>
      <c r="C1" s="71"/>
      <c r="D1" s="71"/>
      <c r="E1" s="71"/>
      <c r="F1" s="71"/>
      <c r="G1" s="71"/>
      <c r="H1" s="71"/>
      <c r="I1" s="71"/>
      <c r="J1" s="71"/>
      <c r="K1" s="76"/>
      <c r="L1" s="76"/>
    </row>
    <row r="2" spans="1:12" ht="14.1" customHeight="1" x14ac:dyDescent="0.25">
      <c r="A2" s="71"/>
      <c r="B2" s="71"/>
      <c r="C2" s="71"/>
      <c r="D2" s="71"/>
      <c r="E2" s="71"/>
      <c r="F2" s="71"/>
      <c r="G2" s="71"/>
      <c r="H2" s="71"/>
      <c r="I2" s="71"/>
      <c r="J2" s="71"/>
      <c r="K2" s="76"/>
      <c r="L2" s="76"/>
    </row>
    <row r="3" spans="1:12" ht="14.1" customHeight="1" x14ac:dyDescent="0.25">
      <c r="A3" s="318" t="s">
        <v>135</v>
      </c>
      <c r="B3" s="318"/>
      <c r="C3" s="318"/>
      <c r="D3" s="318"/>
      <c r="E3" s="318"/>
      <c r="F3" s="318"/>
      <c r="G3" s="318"/>
      <c r="H3" s="318"/>
      <c r="I3" s="319"/>
    </row>
    <row r="4" spans="1:12" ht="18" customHeight="1" x14ac:dyDescent="0.25">
      <c r="A4" s="320"/>
      <c r="B4" s="320"/>
      <c r="C4" s="320"/>
      <c r="D4" s="320"/>
      <c r="E4" s="320"/>
      <c r="F4" s="320"/>
      <c r="G4" s="320"/>
      <c r="H4" s="320"/>
      <c r="I4" s="321"/>
    </row>
    <row r="5" spans="1:12" ht="7.5" customHeight="1" x14ac:dyDescent="0.25">
      <c r="A5" s="176"/>
      <c r="B5" s="177"/>
      <c r="C5" s="177"/>
      <c r="D5" s="177"/>
      <c r="E5" s="177"/>
      <c r="F5" s="177"/>
      <c r="G5" s="177"/>
      <c r="H5" s="177"/>
      <c r="I5" s="178"/>
    </row>
    <row r="6" spans="1:12" ht="14.1" customHeight="1" x14ac:dyDescent="0.25">
      <c r="A6" s="322" t="s">
        <v>208</v>
      </c>
      <c r="B6" s="323"/>
      <c r="C6" s="323"/>
      <c r="D6" s="323"/>
      <c r="E6" s="323"/>
      <c r="F6" s="323"/>
      <c r="G6" s="323"/>
      <c r="H6" s="323"/>
      <c r="I6" s="324"/>
    </row>
    <row r="7" spans="1:12" ht="14.1" customHeight="1" x14ac:dyDescent="0.25">
      <c r="A7" s="322" t="s">
        <v>88</v>
      </c>
      <c r="B7" s="323"/>
      <c r="C7" s="323"/>
      <c r="D7" s="323"/>
      <c r="E7" s="323"/>
      <c r="F7" s="323"/>
      <c r="G7" s="323"/>
      <c r="H7" s="323"/>
      <c r="I7" s="324"/>
    </row>
    <row r="8" spans="1:12" ht="14.1" customHeight="1" x14ac:dyDescent="0.25">
      <c r="A8" s="322" t="s">
        <v>226</v>
      </c>
      <c r="B8" s="323"/>
      <c r="C8" s="323"/>
      <c r="D8" s="323"/>
      <c r="E8" s="323"/>
      <c r="F8" s="323"/>
      <c r="G8" s="323"/>
      <c r="H8" s="323"/>
      <c r="I8" s="324"/>
    </row>
    <row r="9" spans="1:12" ht="7.5" customHeight="1" x14ac:dyDescent="0.25">
      <c r="A9" s="73"/>
      <c r="B9" s="74"/>
      <c r="C9" s="74"/>
      <c r="D9" s="74"/>
      <c r="E9" s="74"/>
      <c r="F9" s="74"/>
      <c r="G9" s="74"/>
      <c r="H9" s="74"/>
      <c r="I9" s="75"/>
    </row>
    <row r="10" spans="1:12" x14ac:dyDescent="0.25">
      <c r="H10" s="325" t="s">
        <v>137</v>
      </c>
      <c r="I10" s="325"/>
      <c r="J10" s="293"/>
    </row>
    <row r="11" spans="1:12" x14ac:dyDescent="0.25">
      <c r="A11" s="402" t="s">
        <v>25</v>
      </c>
      <c r="B11" s="366" t="s">
        <v>81</v>
      </c>
      <c r="C11" s="366"/>
      <c r="D11" s="366"/>
      <c r="E11" s="366"/>
      <c r="F11" s="366"/>
      <c r="G11" s="366"/>
      <c r="H11" s="404"/>
    </row>
    <row r="12" spans="1:12" x14ac:dyDescent="0.25">
      <c r="A12" s="403"/>
      <c r="B12" s="134" t="s">
        <v>82</v>
      </c>
      <c r="C12" s="134" t="s">
        <v>83</v>
      </c>
      <c r="D12" s="134" t="s">
        <v>84</v>
      </c>
      <c r="E12" s="134" t="s">
        <v>85</v>
      </c>
      <c r="F12" s="134" t="s">
        <v>86</v>
      </c>
      <c r="G12" s="134" t="s">
        <v>87</v>
      </c>
      <c r="H12" s="135" t="s">
        <v>0</v>
      </c>
    </row>
    <row r="13" spans="1:12" x14ac:dyDescent="0.25">
      <c r="A13" s="121" t="s">
        <v>217</v>
      </c>
      <c r="B13" s="122">
        <v>60111</v>
      </c>
      <c r="C13" s="122">
        <v>269988</v>
      </c>
      <c r="D13" s="122">
        <v>588946</v>
      </c>
      <c r="E13" s="122">
        <v>223575</v>
      </c>
      <c r="F13" s="122">
        <v>98263</v>
      </c>
      <c r="G13" s="122">
        <v>153103</v>
      </c>
      <c r="H13" s="123">
        <v>1393986</v>
      </c>
    </row>
    <row r="14" spans="1:12" x14ac:dyDescent="0.25">
      <c r="A14" s="124" t="s">
        <v>227</v>
      </c>
      <c r="B14" s="125">
        <v>37956</v>
      </c>
      <c r="C14" s="125">
        <v>249794</v>
      </c>
      <c r="D14" s="125">
        <v>352343</v>
      </c>
      <c r="E14" s="125">
        <v>474184</v>
      </c>
      <c r="F14" s="125">
        <v>85084</v>
      </c>
      <c r="G14" s="125">
        <v>115041</v>
      </c>
      <c r="H14" s="126">
        <v>1314402</v>
      </c>
    </row>
    <row r="15" spans="1:12" x14ac:dyDescent="0.25">
      <c r="A15" s="121" t="s">
        <v>228</v>
      </c>
      <c r="B15" s="122">
        <v>79279</v>
      </c>
      <c r="C15" s="122">
        <v>314499</v>
      </c>
      <c r="D15" s="122">
        <v>418563</v>
      </c>
      <c r="E15" s="122">
        <v>393827</v>
      </c>
      <c r="F15" s="122">
        <v>84546</v>
      </c>
      <c r="G15" s="122">
        <v>67808</v>
      </c>
      <c r="H15" s="123">
        <v>1358522</v>
      </c>
    </row>
    <row r="16" spans="1:12" x14ac:dyDescent="0.25">
      <c r="A16" s="124" t="s">
        <v>229</v>
      </c>
      <c r="B16" s="125">
        <v>101184</v>
      </c>
      <c r="C16" s="125">
        <v>327903</v>
      </c>
      <c r="D16" s="125">
        <v>468135</v>
      </c>
      <c r="E16" s="125">
        <v>305479</v>
      </c>
      <c r="F16" s="125">
        <v>202931</v>
      </c>
      <c r="G16" s="125">
        <v>106498</v>
      </c>
      <c r="H16" s="126">
        <v>1512130</v>
      </c>
    </row>
    <row r="17" spans="1:8" x14ac:dyDescent="0.25">
      <c r="A17" s="121" t="s">
        <v>230</v>
      </c>
      <c r="B17" s="122">
        <v>59618</v>
      </c>
      <c r="C17" s="122">
        <v>293928</v>
      </c>
      <c r="D17" s="122">
        <v>669066</v>
      </c>
      <c r="E17" s="122">
        <v>213800</v>
      </c>
      <c r="F17" s="122">
        <v>89857</v>
      </c>
      <c r="G17" s="122">
        <v>93316</v>
      </c>
      <c r="H17" s="123">
        <v>1419585</v>
      </c>
    </row>
    <row r="18" spans="1:8" x14ac:dyDescent="0.25">
      <c r="A18" s="124" t="s">
        <v>231</v>
      </c>
      <c r="B18" s="125">
        <v>59847</v>
      </c>
      <c r="C18" s="125">
        <v>279797</v>
      </c>
      <c r="D18" s="125">
        <v>359098</v>
      </c>
      <c r="E18" s="125">
        <v>271566</v>
      </c>
      <c r="F18" s="125">
        <v>234465</v>
      </c>
      <c r="G18" s="125">
        <v>74803</v>
      </c>
      <c r="H18" s="126">
        <v>1279576</v>
      </c>
    </row>
    <row r="19" spans="1:8" x14ac:dyDescent="0.25">
      <c r="A19" s="121" t="s">
        <v>232</v>
      </c>
      <c r="B19" s="122">
        <v>91637</v>
      </c>
      <c r="C19" s="122">
        <v>275579</v>
      </c>
      <c r="D19" s="122">
        <v>614140</v>
      </c>
      <c r="E19" s="122">
        <v>274638</v>
      </c>
      <c r="F19" s="122">
        <v>98319</v>
      </c>
      <c r="G19" s="122">
        <v>110234</v>
      </c>
      <c r="H19" s="123">
        <v>1464547</v>
      </c>
    </row>
    <row r="20" spans="1:8" x14ac:dyDescent="0.25">
      <c r="A20" s="124" t="s">
        <v>233</v>
      </c>
      <c r="B20" s="125">
        <v>74957</v>
      </c>
      <c r="C20" s="125">
        <v>346085</v>
      </c>
      <c r="D20" s="125">
        <v>554557</v>
      </c>
      <c r="E20" s="125">
        <v>295234</v>
      </c>
      <c r="F20" s="125">
        <v>59031</v>
      </c>
      <c r="G20" s="125">
        <v>54085</v>
      </c>
      <c r="H20" s="126">
        <v>1383949</v>
      </c>
    </row>
    <row r="21" spans="1:8" x14ac:dyDescent="0.25">
      <c r="A21" s="121" t="s">
        <v>234</v>
      </c>
      <c r="B21" s="122">
        <v>49911</v>
      </c>
      <c r="C21" s="122">
        <v>297459</v>
      </c>
      <c r="D21" s="122">
        <v>568246</v>
      </c>
      <c r="E21" s="122">
        <v>160927</v>
      </c>
      <c r="F21" s="122">
        <v>91652</v>
      </c>
      <c r="G21" s="122">
        <v>20218</v>
      </c>
      <c r="H21" s="123">
        <v>1188413</v>
      </c>
    </row>
    <row r="22" spans="1:8" x14ac:dyDescent="0.25">
      <c r="A22" s="124" t="s">
        <v>235</v>
      </c>
      <c r="B22" s="125">
        <v>75483</v>
      </c>
      <c r="C22" s="125">
        <v>313155</v>
      </c>
      <c r="D22" s="125">
        <v>515389</v>
      </c>
      <c r="E22" s="125">
        <v>123536</v>
      </c>
      <c r="F22" s="125">
        <v>175982</v>
      </c>
      <c r="G22" s="125">
        <v>55291</v>
      </c>
      <c r="H22" s="126">
        <v>1258836</v>
      </c>
    </row>
    <row r="23" spans="1:8" x14ac:dyDescent="0.25">
      <c r="A23" s="121" t="s">
        <v>236</v>
      </c>
      <c r="B23" s="122">
        <v>170576</v>
      </c>
      <c r="C23" s="122">
        <v>296871</v>
      </c>
      <c r="D23" s="122">
        <v>539668</v>
      </c>
      <c r="E23" s="122">
        <v>89845</v>
      </c>
      <c r="F23" s="122">
        <v>207598</v>
      </c>
      <c r="G23" s="122">
        <v>121239</v>
      </c>
      <c r="H23" s="123">
        <v>1425797</v>
      </c>
    </row>
    <row r="24" spans="1:8" x14ac:dyDescent="0.25">
      <c r="A24" s="124" t="s">
        <v>214</v>
      </c>
      <c r="B24" s="125">
        <v>45959</v>
      </c>
      <c r="C24" s="125">
        <v>254980</v>
      </c>
      <c r="D24" s="125">
        <v>512180</v>
      </c>
      <c r="E24" s="125">
        <v>298531</v>
      </c>
      <c r="F24" s="125">
        <v>136242</v>
      </c>
      <c r="G24" s="125">
        <v>61422</v>
      </c>
      <c r="H24" s="126">
        <v>1309314</v>
      </c>
    </row>
    <row r="25" spans="1:8" x14ac:dyDescent="0.25">
      <c r="A25" s="136" t="s">
        <v>178</v>
      </c>
      <c r="B25" s="137">
        <v>45468</v>
      </c>
      <c r="C25" s="137">
        <v>453472</v>
      </c>
      <c r="D25" s="137">
        <v>376516</v>
      </c>
      <c r="E25" s="137">
        <v>333248</v>
      </c>
      <c r="F25" s="137">
        <v>207192</v>
      </c>
      <c r="G25" s="137">
        <v>85288</v>
      </c>
      <c r="H25" s="138">
        <v>1501184</v>
      </c>
    </row>
    <row r="27" spans="1:8" ht="5.0999999999999996" customHeight="1" x14ac:dyDescent="0.25">
      <c r="A27" s="109"/>
      <c r="B27" s="109"/>
      <c r="C27" s="109"/>
      <c r="D27" s="109"/>
      <c r="E27" s="109"/>
      <c r="F27" s="109"/>
      <c r="G27" s="109"/>
      <c r="H27" s="110"/>
    </row>
    <row r="28" spans="1:8" x14ac:dyDescent="0.25">
      <c r="A28" s="217" t="s">
        <v>141</v>
      </c>
      <c r="B28" s="76"/>
      <c r="C28" s="76"/>
      <c r="D28" s="76"/>
      <c r="E28" s="76"/>
      <c r="F28" s="76"/>
      <c r="G28" s="76"/>
      <c r="H28" s="131"/>
    </row>
    <row r="29" spans="1:8" x14ac:dyDescent="0.25">
      <c r="A29" s="291" t="s">
        <v>175</v>
      </c>
      <c r="B29" s="76"/>
      <c r="C29" s="76"/>
      <c r="D29" s="76"/>
      <c r="E29" s="76"/>
      <c r="F29" s="76"/>
      <c r="G29" s="76"/>
      <c r="H29" s="131"/>
    </row>
    <row r="30" spans="1:8" ht="5.0999999999999996" customHeight="1" x14ac:dyDescent="0.25">
      <c r="A30" s="132"/>
      <c r="B30" s="132"/>
      <c r="C30" s="132"/>
      <c r="D30" s="132"/>
      <c r="E30" s="132"/>
      <c r="F30" s="132"/>
      <c r="G30" s="132"/>
      <c r="H30" s="133"/>
    </row>
  </sheetData>
  <mergeCells count="7">
    <mergeCell ref="A3:I4"/>
    <mergeCell ref="A6:I6"/>
    <mergeCell ref="A7:I7"/>
    <mergeCell ref="A8:I8"/>
    <mergeCell ref="A11:A12"/>
    <mergeCell ref="B11:H11"/>
    <mergeCell ref="H10:I10"/>
  </mergeCells>
  <hyperlinks>
    <hyperlink ref="H10:I10" location="Índice!A1" display="volver a índice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L55"/>
  <sheetViews>
    <sheetView showGridLines="0" zoomScaleNormal="100" workbookViewId="0"/>
  </sheetViews>
  <sheetFormatPr baseColWidth="10" defaultRowHeight="14.25" x14ac:dyDescent="0.25"/>
  <cols>
    <col min="1" max="1" width="18.7109375" style="72" customWidth="1"/>
    <col min="2" max="3" width="11.42578125" style="72"/>
    <col min="4" max="4" width="6.7109375" style="72" customWidth="1"/>
    <col min="5" max="8" width="11.42578125" style="72"/>
    <col min="9" max="9" width="8.140625" style="72" customWidth="1"/>
    <col min="10" max="16384" width="11.42578125" style="72"/>
  </cols>
  <sheetData>
    <row r="1" spans="1:12" ht="60" customHeight="1" x14ac:dyDescent="0.25">
      <c r="A1" s="71"/>
      <c r="B1" s="71"/>
      <c r="C1" s="71"/>
      <c r="D1" s="71"/>
      <c r="E1" s="71"/>
      <c r="F1" s="71"/>
      <c r="G1" s="71"/>
      <c r="H1" s="71"/>
      <c r="I1" s="71"/>
      <c r="J1" s="71"/>
      <c r="K1" s="76"/>
      <c r="L1" s="76"/>
    </row>
    <row r="2" spans="1:12" ht="14.1" customHeight="1" x14ac:dyDescent="0.25">
      <c r="A2" s="71"/>
      <c r="B2" s="71"/>
      <c r="C2" s="71"/>
      <c r="D2" s="71"/>
      <c r="E2" s="71"/>
      <c r="F2" s="71"/>
      <c r="G2" s="71"/>
      <c r="H2" s="71"/>
      <c r="I2" s="71"/>
      <c r="J2" s="71"/>
      <c r="K2" s="76"/>
      <c r="L2" s="76"/>
    </row>
    <row r="3" spans="1:12" ht="14.1" customHeight="1" x14ac:dyDescent="0.25">
      <c r="A3" s="318" t="s">
        <v>135</v>
      </c>
      <c r="B3" s="318"/>
      <c r="C3" s="318"/>
      <c r="D3" s="318"/>
      <c r="E3" s="318"/>
      <c r="F3" s="318"/>
      <c r="G3" s="318"/>
      <c r="H3" s="318"/>
      <c r="I3" s="319"/>
    </row>
    <row r="4" spans="1:12" ht="18" customHeight="1" x14ac:dyDescent="0.25">
      <c r="A4" s="320"/>
      <c r="B4" s="320"/>
      <c r="C4" s="320"/>
      <c r="D4" s="320"/>
      <c r="E4" s="320"/>
      <c r="F4" s="320"/>
      <c r="G4" s="320"/>
      <c r="H4" s="320"/>
      <c r="I4" s="321"/>
    </row>
    <row r="5" spans="1:12" ht="7.5" customHeight="1" x14ac:dyDescent="0.25">
      <c r="A5" s="176"/>
      <c r="B5" s="177"/>
      <c r="C5" s="177"/>
      <c r="D5" s="177"/>
      <c r="E5" s="177"/>
      <c r="F5" s="177"/>
      <c r="G5" s="177"/>
      <c r="H5" s="177"/>
      <c r="I5" s="178"/>
    </row>
    <row r="6" spans="1:12" ht="14.1" customHeight="1" x14ac:dyDescent="0.25">
      <c r="A6" s="322" t="s">
        <v>177</v>
      </c>
      <c r="B6" s="323"/>
      <c r="C6" s="323"/>
      <c r="D6" s="323"/>
      <c r="E6" s="323"/>
      <c r="F6" s="323"/>
      <c r="G6" s="323"/>
      <c r="H6" s="323"/>
      <c r="I6" s="324"/>
    </row>
    <row r="7" spans="1:12" ht="14.1" customHeight="1" x14ac:dyDescent="0.25">
      <c r="A7" s="322" t="s">
        <v>2</v>
      </c>
      <c r="B7" s="323"/>
      <c r="C7" s="323"/>
      <c r="D7" s="323"/>
      <c r="E7" s="323"/>
      <c r="F7" s="323"/>
      <c r="G7" s="323"/>
      <c r="H7" s="323"/>
      <c r="I7" s="324"/>
    </row>
    <row r="8" spans="1:12" ht="14.1" customHeight="1" x14ac:dyDescent="0.25">
      <c r="A8" s="322" t="s">
        <v>178</v>
      </c>
      <c r="B8" s="323"/>
      <c r="C8" s="323"/>
      <c r="D8" s="323"/>
      <c r="E8" s="323"/>
      <c r="F8" s="323"/>
      <c r="G8" s="323"/>
      <c r="H8" s="323"/>
      <c r="I8" s="324"/>
    </row>
    <row r="9" spans="1:12" ht="7.5" customHeight="1" x14ac:dyDescent="0.25">
      <c r="A9" s="73"/>
      <c r="B9" s="74"/>
      <c r="C9" s="74"/>
      <c r="D9" s="74"/>
      <c r="E9" s="74"/>
      <c r="F9" s="74"/>
      <c r="G9" s="74"/>
      <c r="H9" s="74"/>
      <c r="I9" s="75"/>
    </row>
    <row r="10" spans="1:12" ht="12.75" customHeight="1" x14ac:dyDescent="0.25">
      <c r="A10" s="76"/>
      <c r="B10" s="76"/>
      <c r="C10" s="76"/>
      <c r="D10" s="76"/>
      <c r="E10" s="76"/>
      <c r="H10" s="325" t="s">
        <v>137</v>
      </c>
      <c r="I10" s="325"/>
      <c r="J10" s="293"/>
    </row>
    <row r="11" spans="1:12" ht="12.75" customHeight="1" x14ac:dyDescent="0.25">
      <c r="A11" s="286"/>
      <c r="B11" s="286"/>
      <c r="C11" s="286"/>
      <c r="D11" s="286"/>
      <c r="E11" s="286"/>
      <c r="F11" s="119"/>
    </row>
    <row r="12" spans="1:12" ht="22.5" customHeight="1" x14ac:dyDescent="0.25">
      <c r="A12" s="336" t="s">
        <v>4</v>
      </c>
      <c r="B12" s="339" t="s">
        <v>62</v>
      </c>
      <c r="C12" s="339"/>
      <c r="D12" s="120"/>
      <c r="E12" s="120" t="s">
        <v>138</v>
      </c>
      <c r="F12" s="279"/>
    </row>
    <row r="13" spans="1:12" x14ac:dyDescent="0.25">
      <c r="A13" s="337"/>
      <c r="B13" s="280" t="s">
        <v>1</v>
      </c>
      <c r="C13" s="81" t="s">
        <v>7</v>
      </c>
      <c r="D13" s="83"/>
      <c r="E13" s="280" t="s">
        <v>1</v>
      </c>
      <c r="F13" s="84" t="s">
        <v>9</v>
      </c>
    </row>
    <row r="14" spans="1:12" x14ac:dyDescent="0.25">
      <c r="A14" s="121" t="s">
        <v>35</v>
      </c>
      <c r="B14" s="96">
        <v>-20.579057533355311</v>
      </c>
      <c r="C14" s="96">
        <v>-26.857001038688864</v>
      </c>
      <c r="D14" s="95"/>
      <c r="E14" s="96">
        <v>-3.6719228542580278</v>
      </c>
      <c r="F14" s="98">
        <v>-5.3657413812312322</v>
      </c>
      <c r="H14" s="249"/>
      <c r="I14" s="249"/>
      <c r="J14" s="249"/>
      <c r="K14" s="249"/>
      <c r="L14" s="249"/>
    </row>
    <row r="15" spans="1:12" x14ac:dyDescent="0.25">
      <c r="A15" s="124" t="s">
        <v>37</v>
      </c>
      <c r="B15" s="90">
        <v>46.455770357352094</v>
      </c>
      <c r="C15" s="90">
        <v>33.998733687431837</v>
      </c>
      <c r="D15" s="89"/>
      <c r="E15" s="90">
        <v>1.5141516855391435</v>
      </c>
      <c r="F15" s="92">
        <v>1.1833475556230288</v>
      </c>
      <c r="H15" s="249"/>
      <c r="I15" s="249"/>
      <c r="J15" s="249"/>
      <c r="K15" s="249"/>
      <c r="L15" s="249"/>
    </row>
    <row r="16" spans="1:12" x14ac:dyDescent="0.25">
      <c r="A16" s="121" t="s">
        <v>90</v>
      </c>
      <c r="B16" s="96">
        <v>68.369762589815764</v>
      </c>
      <c r="C16" s="96">
        <v>60.493994362572892</v>
      </c>
      <c r="D16" s="95"/>
      <c r="E16" s="96">
        <v>10.03624798940513</v>
      </c>
      <c r="F16" s="98">
        <v>8.7497076982785167</v>
      </c>
      <c r="H16" s="249"/>
      <c r="I16" s="249"/>
      <c r="J16" s="249"/>
      <c r="K16" s="249"/>
      <c r="L16" s="249"/>
    </row>
    <row r="17" spans="1:12" x14ac:dyDescent="0.25">
      <c r="A17" s="124" t="s">
        <v>38</v>
      </c>
      <c r="B17" s="90">
        <v>48.301158301158296</v>
      </c>
      <c r="C17" s="90">
        <v>191.55973766752209</v>
      </c>
      <c r="D17" s="89"/>
      <c r="E17" s="90">
        <v>0.19109243466425913</v>
      </c>
      <c r="F17" s="92">
        <v>1.6449700230046056</v>
      </c>
      <c r="H17" s="249"/>
      <c r="I17" s="249"/>
      <c r="J17" s="249"/>
      <c r="K17" s="249"/>
      <c r="L17" s="249"/>
    </row>
    <row r="18" spans="1:12" x14ac:dyDescent="0.25">
      <c r="A18" s="121" t="s">
        <v>39</v>
      </c>
      <c r="B18" s="96">
        <v>252.20277610138805</v>
      </c>
      <c r="C18" s="96">
        <v>299.47102011035611</v>
      </c>
      <c r="D18" s="95"/>
      <c r="E18" s="96">
        <v>7.021845027243268</v>
      </c>
      <c r="F18" s="98">
        <v>8.040103184038065</v>
      </c>
      <c r="H18" s="249"/>
      <c r="I18" s="249"/>
      <c r="J18" s="249"/>
      <c r="K18" s="249"/>
      <c r="L18" s="249"/>
    </row>
    <row r="19" spans="1:12" x14ac:dyDescent="0.25">
      <c r="A19" s="124" t="s">
        <v>40</v>
      </c>
      <c r="B19" s="90">
        <v>-6.7658805629516934</v>
      </c>
      <c r="C19" s="90">
        <v>-32.41824544467238</v>
      </c>
      <c r="D19" s="89"/>
      <c r="E19" s="90">
        <v>-0.10868286751688279</v>
      </c>
      <c r="F19" s="92">
        <v>-0.65781660714526236</v>
      </c>
      <c r="H19" s="249"/>
      <c r="I19" s="249"/>
      <c r="J19" s="249"/>
      <c r="K19" s="249"/>
      <c r="L19" s="249"/>
    </row>
    <row r="20" spans="1:12" x14ac:dyDescent="0.25">
      <c r="A20" s="121" t="s">
        <v>41</v>
      </c>
      <c r="B20" s="96">
        <v>-66.922253922967187</v>
      </c>
      <c r="C20" s="96">
        <v>-69.454964597398316</v>
      </c>
      <c r="D20" s="95"/>
      <c r="E20" s="96">
        <v>-0.28663865199638872</v>
      </c>
      <c r="F20" s="98">
        <v>-0.25820495523345588</v>
      </c>
      <c r="H20" s="249"/>
      <c r="I20" s="249"/>
      <c r="J20" s="249"/>
      <c r="K20" s="249"/>
      <c r="L20" s="249"/>
    </row>
    <row r="21" spans="1:12" x14ac:dyDescent="0.25">
      <c r="A21" s="124" t="s">
        <v>42</v>
      </c>
      <c r="B21" s="90">
        <v>62.261204518244739</v>
      </c>
      <c r="C21" s="90">
        <v>34.148761355532827</v>
      </c>
      <c r="D21" s="89"/>
      <c r="E21" s="90">
        <v>0.91353181895251923</v>
      </c>
      <c r="F21" s="92">
        <v>0.6742222325607593</v>
      </c>
      <c r="H21" s="249"/>
      <c r="I21" s="249"/>
      <c r="J21" s="249"/>
      <c r="K21" s="249"/>
      <c r="L21" s="249"/>
    </row>
    <row r="22" spans="1:12" x14ac:dyDescent="0.25">
      <c r="A22" s="121" t="s">
        <v>44</v>
      </c>
      <c r="B22" s="96">
        <v>332.74729930099556</v>
      </c>
      <c r="C22" s="96">
        <v>152.57505773672057</v>
      </c>
      <c r="D22" s="95"/>
      <c r="E22" s="96">
        <v>1.1997885915830719</v>
      </c>
      <c r="F22" s="98">
        <v>0.80883406199612429</v>
      </c>
      <c r="H22" s="249"/>
      <c r="I22" s="249"/>
      <c r="J22" s="249"/>
      <c r="K22" s="249"/>
      <c r="L22" s="249"/>
    </row>
    <row r="23" spans="1:12" x14ac:dyDescent="0.25">
      <c r="A23" s="124" t="s">
        <v>45</v>
      </c>
      <c r="B23" s="90">
        <v>-31.052865393158584</v>
      </c>
      <c r="C23" s="90">
        <v>-27.192516645561852</v>
      </c>
      <c r="D23" s="89"/>
      <c r="E23" s="90">
        <v>-0.42709388275081411</v>
      </c>
      <c r="F23" s="92">
        <v>-0.40750838951851959</v>
      </c>
      <c r="H23" s="249"/>
      <c r="I23" s="249"/>
      <c r="J23" s="249"/>
      <c r="K23" s="249"/>
      <c r="L23" s="249"/>
    </row>
    <row r="24" spans="1:12" x14ac:dyDescent="0.25">
      <c r="A24" s="121" t="s">
        <v>46</v>
      </c>
      <c r="B24" s="96">
        <v>-20.755642570192379</v>
      </c>
      <c r="C24" s="96">
        <v>-9.2030821065684449</v>
      </c>
      <c r="D24" s="95"/>
      <c r="E24" s="96">
        <v>-3.5869165074229676</v>
      </c>
      <c r="F24" s="98">
        <v>-1.3811332859120984</v>
      </c>
      <c r="H24" s="249"/>
      <c r="I24" s="249"/>
      <c r="J24" s="249"/>
      <c r="K24" s="249"/>
      <c r="L24" s="249"/>
    </row>
    <row r="25" spans="1:12" x14ac:dyDescent="0.25">
      <c r="A25" s="124" t="s">
        <v>47</v>
      </c>
      <c r="B25" s="90">
        <v>108.44346549192366</v>
      </c>
      <c r="C25" s="90">
        <v>108.44346549192366</v>
      </c>
      <c r="D25" s="89"/>
      <c r="E25" s="90">
        <v>0.11280716466790996</v>
      </c>
      <c r="F25" s="92">
        <v>9.0414584845854518E-2</v>
      </c>
      <c r="H25" s="249"/>
      <c r="I25" s="249"/>
      <c r="J25" s="249"/>
      <c r="K25" s="249"/>
      <c r="L25" s="249"/>
    </row>
    <row r="26" spans="1:12" x14ac:dyDescent="0.25">
      <c r="A26" s="121" t="s">
        <v>48</v>
      </c>
      <c r="B26" s="96">
        <v>14.21673217293656</v>
      </c>
      <c r="C26" s="96">
        <v>-47.498831229546511</v>
      </c>
      <c r="D26" s="95"/>
      <c r="E26" s="96">
        <v>9.6691855429637111E-2</v>
      </c>
      <c r="F26" s="98">
        <v>-0.93291690795587179</v>
      </c>
      <c r="H26" s="249"/>
      <c r="I26" s="249"/>
      <c r="J26" s="249"/>
      <c r="K26" s="249"/>
      <c r="L26" s="249"/>
    </row>
    <row r="27" spans="1:12" x14ac:dyDescent="0.25">
      <c r="A27" s="124" t="s">
        <v>49</v>
      </c>
      <c r="B27" s="90">
        <v>-36.89085783326621</v>
      </c>
      <c r="C27" s="90">
        <v>-17.899061032863855</v>
      </c>
      <c r="D27" s="89"/>
      <c r="E27" s="90">
        <v>-6.9960299821127642E-2</v>
      </c>
      <c r="F27" s="92">
        <v>-3.7341162326317706E-2</v>
      </c>
      <c r="H27" s="249"/>
      <c r="I27" s="249"/>
      <c r="J27" s="249"/>
      <c r="K27" s="249"/>
      <c r="L27" s="249"/>
    </row>
    <row r="28" spans="1:12" x14ac:dyDescent="0.25">
      <c r="A28" s="121" t="s">
        <v>50</v>
      </c>
      <c r="B28" s="96">
        <v>-81.802997670432063</v>
      </c>
      <c r="C28" s="96">
        <v>-41.280625026538154</v>
      </c>
      <c r="D28" s="95"/>
      <c r="E28" s="96">
        <v>-1.4214313755141992</v>
      </c>
      <c r="F28" s="98">
        <v>-0.59513242645321429</v>
      </c>
      <c r="H28" s="249"/>
      <c r="I28" s="249"/>
      <c r="J28" s="249"/>
      <c r="K28" s="249"/>
      <c r="L28" s="249"/>
    </row>
    <row r="29" spans="1:12" x14ac:dyDescent="0.25">
      <c r="A29" s="124" t="s">
        <v>51</v>
      </c>
      <c r="B29" s="90">
        <v>-47.868603815757957</v>
      </c>
      <c r="C29" s="90">
        <v>-47.608421176263327</v>
      </c>
      <c r="D29" s="89"/>
      <c r="E29" s="90">
        <v>-0.91597584689386868</v>
      </c>
      <c r="F29" s="92">
        <v>-0.99254033763756599</v>
      </c>
      <c r="H29" s="249"/>
      <c r="I29" s="249"/>
      <c r="J29" s="249"/>
      <c r="K29" s="249"/>
      <c r="L29" s="249"/>
    </row>
    <row r="30" spans="1:12" x14ac:dyDescent="0.25">
      <c r="A30" s="121" t="s">
        <v>52</v>
      </c>
      <c r="B30" s="96">
        <v>-17.887830933581057</v>
      </c>
      <c r="C30" s="96">
        <v>-4.908734660204189</v>
      </c>
      <c r="D30" s="95"/>
      <c r="E30" s="96">
        <v>-0.23531406522805051</v>
      </c>
      <c r="F30" s="98">
        <v>-5.8276699237138456E-2</v>
      </c>
      <c r="H30" s="249"/>
      <c r="I30" s="249"/>
      <c r="J30" s="249"/>
      <c r="K30" s="249"/>
      <c r="L30" s="249"/>
    </row>
    <row r="31" spans="1:12" x14ac:dyDescent="0.25">
      <c r="A31" s="124" t="s">
        <v>59</v>
      </c>
      <c r="B31" s="90">
        <v>156.0746720484359</v>
      </c>
      <c r="C31" s="90">
        <v>97.388967755019252</v>
      </c>
      <c r="D31" s="89"/>
      <c r="E31" s="90">
        <v>1.1813056302766169</v>
      </c>
      <c r="F31" s="92">
        <v>1.1758793231577653</v>
      </c>
      <c r="H31" s="249"/>
      <c r="I31" s="249"/>
      <c r="J31" s="249"/>
      <c r="K31" s="249"/>
      <c r="L31" s="249"/>
    </row>
    <row r="32" spans="1:12" x14ac:dyDescent="0.25">
      <c r="A32" s="121" t="s">
        <v>53</v>
      </c>
      <c r="B32" s="96">
        <v>54.79905942710559</v>
      </c>
      <c r="C32" s="96">
        <v>106.23563083564019</v>
      </c>
      <c r="D32" s="95"/>
      <c r="E32" s="96">
        <v>0.78315820345616027</v>
      </c>
      <c r="F32" s="98">
        <v>1.3860304875286649</v>
      </c>
      <c r="H32" s="249"/>
      <c r="I32" s="249"/>
      <c r="J32" s="249"/>
      <c r="K32" s="249"/>
      <c r="L32" s="249"/>
    </row>
    <row r="33" spans="1:12" x14ac:dyDescent="0.25">
      <c r="A33" s="124" t="s">
        <v>54</v>
      </c>
      <c r="B33" s="90">
        <v>226.95376168825601</v>
      </c>
      <c r="C33" s="90">
        <v>213.82972458334149</v>
      </c>
      <c r="D33" s="89"/>
      <c r="E33" s="90">
        <v>8.0824004020425875</v>
      </c>
      <c r="F33" s="92">
        <v>6.6679685060964076</v>
      </c>
      <c r="H33" s="249"/>
      <c r="I33" s="249"/>
      <c r="J33" s="249"/>
      <c r="K33" s="249"/>
      <c r="L33" s="249"/>
    </row>
    <row r="34" spans="1:12" x14ac:dyDescent="0.25">
      <c r="A34" s="121" t="s">
        <v>57</v>
      </c>
      <c r="B34" s="96">
        <v>-17.093205555678225</v>
      </c>
      <c r="C34" s="96">
        <v>-1.8905603762874108</v>
      </c>
      <c r="D34" s="95"/>
      <c r="E34" s="96">
        <v>-1.1824512683741246</v>
      </c>
      <c r="F34" s="98">
        <v>-0.11416601268620086</v>
      </c>
      <c r="H34" s="249"/>
      <c r="I34" s="249"/>
      <c r="J34" s="249"/>
      <c r="K34" s="249"/>
      <c r="L34" s="249"/>
    </row>
    <row r="35" spans="1:12" x14ac:dyDescent="0.25">
      <c r="A35" s="124" t="s">
        <v>55</v>
      </c>
      <c r="B35" s="90">
        <v>-26.910561088650027</v>
      </c>
      <c r="C35" s="90">
        <v>90.078160919540238</v>
      </c>
      <c r="D35" s="89"/>
      <c r="E35" s="90">
        <v>-0.20842975787320669</v>
      </c>
      <c r="F35" s="92">
        <v>0.59966233794853807</v>
      </c>
      <c r="H35" s="249"/>
      <c r="I35" s="249"/>
      <c r="J35" s="249"/>
      <c r="K35" s="249"/>
      <c r="L35" s="249"/>
    </row>
    <row r="36" spans="1:12" x14ac:dyDescent="0.25">
      <c r="A36" s="121" t="s">
        <v>56</v>
      </c>
      <c r="B36" s="96">
        <v>84.027777777777771</v>
      </c>
      <c r="C36" s="96">
        <v>144.69745793054062</v>
      </c>
      <c r="D36" s="95"/>
      <c r="E36" s="96">
        <v>1.6080176336615952</v>
      </c>
      <c r="F36" s="98">
        <v>2.4739438266488585</v>
      </c>
      <c r="H36" s="249"/>
      <c r="I36" s="249"/>
      <c r="J36" s="249"/>
      <c r="K36" s="249"/>
      <c r="L36" s="249"/>
    </row>
    <row r="37" spans="1:12" x14ac:dyDescent="0.25">
      <c r="A37" s="124" t="s">
        <v>67</v>
      </c>
      <c r="B37" s="90">
        <v>-33.795650861635309</v>
      </c>
      <c r="C37" s="90">
        <v>-17.894954055032883</v>
      </c>
      <c r="D37" s="89"/>
      <c r="E37" s="90">
        <v>-5.3877068449585002</v>
      </c>
      <c r="F37" s="92">
        <v>-2.6012098536593742</v>
      </c>
      <c r="H37" s="249"/>
      <c r="I37" s="249"/>
      <c r="J37" s="249"/>
      <c r="K37" s="249"/>
      <c r="L37" s="249"/>
    </row>
    <row r="38" spans="1:12" x14ac:dyDescent="0.25">
      <c r="A38" s="121" t="s">
        <v>36</v>
      </c>
      <c r="B38" s="96">
        <v>341.47465437788014</v>
      </c>
      <c r="C38" s="96">
        <v>222.7947598253275</v>
      </c>
      <c r="D38" s="95"/>
      <c r="E38" s="96">
        <v>0.11318904403374581</v>
      </c>
      <c r="F38" s="98">
        <v>0.15615951654825649</v>
      </c>
      <c r="H38" s="249"/>
      <c r="I38" s="249"/>
      <c r="J38" s="249"/>
      <c r="K38" s="249"/>
      <c r="L38" s="249"/>
    </row>
    <row r="39" spans="1:12" x14ac:dyDescent="0.25">
      <c r="A39" s="124" t="s">
        <v>43</v>
      </c>
      <c r="B39" s="90">
        <v>132.05495134516312</v>
      </c>
      <c r="C39" s="90">
        <v>145.31013615733735</v>
      </c>
      <c r="D39" s="89"/>
      <c r="E39" s="90">
        <v>0.17619913939666099</v>
      </c>
      <c r="F39" s="92">
        <v>0.23518810763559447</v>
      </c>
      <c r="H39" s="249"/>
      <c r="I39" s="249"/>
      <c r="J39" s="249"/>
      <c r="K39" s="249"/>
      <c r="L39" s="249"/>
    </row>
    <row r="40" spans="1:12" x14ac:dyDescent="0.25">
      <c r="A40" s="121" t="s">
        <v>91</v>
      </c>
      <c r="B40" s="96">
        <v>-21.448357736446383</v>
      </c>
      <c r="C40" s="96">
        <v>-67.812354853692526</v>
      </c>
      <c r="D40" s="95"/>
      <c r="E40" s="96">
        <v>-4.1395723256606086E-2</v>
      </c>
      <c r="F40" s="98">
        <v>-0.35749571800933672</v>
      </c>
      <c r="H40" s="249"/>
      <c r="I40" s="249"/>
      <c r="J40" s="249"/>
      <c r="K40" s="249"/>
      <c r="L40" s="249"/>
    </row>
    <row r="41" spans="1:12" x14ac:dyDescent="0.25">
      <c r="A41" s="124" t="s">
        <v>92</v>
      </c>
      <c r="B41" s="90">
        <v>0.82918739635158545</v>
      </c>
      <c r="C41" s="90">
        <v>24.543946932006634</v>
      </c>
      <c r="D41" s="89"/>
      <c r="E41" s="90">
        <v>3.8187936583584958E-4</v>
      </c>
      <c r="F41" s="92">
        <v>9.059822990647573E-3</v>
      </c>
      <c r="H41" s="249"/>
      <c r="I41" s="249"/>
      <c r="J41" s="249"/>
      <c r="K41" s="249"/>
      <c r="L41" s="249"/>
    </row>
    <row r="42" spans="1:12" x14ac:dyDescent="0.25">
      <c r="A42" s="121" t="s">
        <v>93</v>
      </c>
      <c r="B42" s="96" t="s">
        <v>215</v>
      </c>
      <c r="C42" s="96" t="s">
        <v>215</v>
      </c>
      <c r="D42" s="95"/>
      <c r="E42" s="96">
        <v>0</v>
      </c>
      <c r="F42" s="98">
        <v>0</v>
      </c>
    </row>
    <row r="43" spans="1:12" x14ac:dyDescent="0.25">
      <c r="A43" s="124" t="s">
        <v>94</v>
      </c>
      <c r="B43" s="90">
        <v>-26.785714285714292</v>
      </c>
      <c r="C43" s="90">
        <v>16.071428571428584</v>
      </c>
      <c r="D43" s="89"/>
      <c r="E43" s="90">
        <v>-5.728190487537743E-3</v>
      </c>
      <c r="F43" s="92">
        <v>2.7546759093185192E-3</v>
      </c>
    </row>
    <row r="44" spans="1:12" x14ac:dyDescent="0.25">
      <c r="A44" s="121" t="s">
        <v>95</v>
      </c>
      <c r="B44" s="96">
        <v>-100</v>
      </c>
      <c r="C44" s="96">
        <v>-100</v>
      </c>
      <c r="D44" s="95"/>
      <c r="E44" s="96">
        <v>-0.81011888668417131</v>
      </c>
      <c r="F44" s="98">
        <v>-0.64930771933647846</v>
      </c>
    </row>
    <row r="45" spans="1:12" x14ac:dyDescent="0.25">
      <c r="A45" s="124" t="s">
        <v>96</v>
      </c>
      <c r="B45" s="90">
        <v>-36.363636363636367</v>
      </c>
      <c r="C45" s="90">
        <v>-50.955414012738856</v>
      </c>
      <c r="D45" s="89"/>
      <c r="E45" s="90">
        <v>-1.6802692096777379E-2</v>
      </c>
      <c r="F45" s="92">
        <v>-2.4486008082831284E-2</v>
      </c>
    </row>
    <row r="46" spans="1:12" x14ac:dyDescent="0.25">
      <c r="A46" s="121" t="s">
        <v>97</v>
      </c>
      <c r="B46" s="96" t="s">
        <v>215</v>
      </c>
      <c r="C46" s="96">
        <v>-100</v>
      </c>
      <c r="D46" s="95"/>
      <c r="E46" s="96">
        <v>0</v>
      </c>
      <c r="F46" s="98">
        <v>-6.1031375146456963E-2</v>
      </c>
    </row>
    <row r="47" spans="1:12" x14ac:dyDescent="0.25">
      <c r="A47" s="121"/>
      <c r="B47" s="71"/>
      <c r="C47" s="71"/>
      <c r="D47" s="71"/>
      <c r="E47" s="71"/>
      <c r="F47" s="172"/>
    </row>
    <row r="48" spans="1:12" x14ac:dyDescent="0.25">
      <c r="A48" s="128" t="s">
        <v>0</v>
      </c>
      <c r="B48" s="103">
        <v>14.654238784584891</v>
      </c>
      <c r="C48" s="103">
        <v>19.403937105239649</v>
      </c>
      <c r="D48" s="103"/>
      <c r="E48" s="103">
        <v>14.654238784584887</v>
      </c>
      <c r="F48" s="287">
        <v>19.403937105239656</v>
      </c>
      <c r="G48" s="258"/>
    </row>
    <row r="50" spans="1:6" ht="5.0999999999999996" customHeight="1" x14ac:dyDescent="0.25">
      <c r="A50" s="109"/>
      <c r="B50" s="109"/>
      <c r="C50" s="109"/>
      <c r="D50" s="109"/>
      <c r="E50" s="109"/>
      <c r="F50" s="110"/>
    </row>
    <row r="51" spans="1:6" x14ac:dyDescent="0.25">
      <c r="A51" s="217" t="s">
        <v>141</v>
      </c>
      <c r="B51" s="76"/>
      <c r="C51" s="76"/>
      <c r="D51" s="76"/>
      <c r="E51" s="76"/>
      <c r="F51" s="131"/>
    </row>
    <row r="52" spans="1:6" x14ac:dyDescent="0.25">
      <c r="A52" s="130" t="s">
        <v>65</v>
      </c>
      <c r="B52" s="76"/>
      <c r="C52" s="76"/>
      <c r="D52" s="76"/>
      <c r="E52" s="76"/>
      <c r="F52" s="131"/>
    </row>
    <row r="53" spans="1:6" x14ac:dyDescent="0.25">
      <c r="A53" s="217" t="s">
        <v>139</v>
      </c>
      <c r="B53" s="76"/>
      <c r="C53" s="76"/>
      <c r="D53" s="76"/>
      <c r="E53" s="76"/>
      <c r="F53" s="131"/>
    </row>
    <row r="54" spans="1:6" x14ac:dyDescent="0.25">
      <c r="A54" s="291" t="s">
        <v>175</v>
      </c>
      <c r="B54" s="76"/>
      <c r="C54" s="76"/>
      <c r="D54" s="76"/>
      <c r="E54" s="76"/>
      <c r="F54" s="131"/>
    </row>
    <row r="55" spans="1:6" ht="5.0999999999999996" customHeight="1" x14ac:dyDescent="0.25">
      <c r="A55" s="132"/>
      <c r="B55" s="132"/>
      <c r="C55" s="132"/>
      <c r="D55" s="132"/>
      <c r="E55" s="132"/>
      <c r="F55" s="133"/>
    </row>
  </sheetData>
  <mergeCells count="7">
    <mergeCell ref="A3:I4"/>
    <mergeCell ref="A6:I6"/>
    <mergeCell ref="A7:I7"/>
    <mergeCell ref="A8:I8"/>
    <mergeCell ref="A12:A13"/>
    <mergeCell ref="B12:C12"/>
    <mergeCell ref="H10:I10"/>
  </mergeCells>
  <phoneticPr fontId="8" type="noConversion"/>
  <hyperlinks>
    <hyperlink ref="H10:I10" location="Índice!A1" display="volver a índice"/>
  </hyperlinks>
  <pageMargins left="0.75" right="0.75" top="1" bottom="1" header="0" footer="0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L52"/>
  <sheetViews>
    <sheetView showGridLines="0" zoomScaleNormal="100" workbookViewId="0"/>
  </sheetViews>
  <sheetFormatPr baseColWidth="10" defaultRowHeight="14.25" x14ac:dyDescent="0.25"/>
  <cols>
    <col min="1" max="1" width="18.7109375" style="72" customWidth="1"/>
    <col min="2" max="4" width="14.7109375" style="72" customWidth="1"/>
    <col min="5" max="7" width="11.42578125" style="72"/>
    <col min="8" max="8" width="5.28515625" style="72" customWidth="1"/>
    <col min="9" max="9" width="10.28515625" style="72" customWidth="1"/>
    <col min="10" max="16384" width="11.42578125" style="72"/>
  </cols>
  <sheetData>
    <row r="1" spans="1:12" ht="60" customHeight="1" x14ac:dyDescent="0.25">
      <c r="A1" s="71"/>
      <c r="B1" s="71"/>
      <c r="C1" s="71"/>
      <c r="D1" s="71"/>
      <c r="E1" s="71"/>
      <c r="F1" s="71"/>
      <c r="G1" s="71"/>
      <c r="H1" s="71"/>
      <c r="I1" s="71"/>
      <c r="J1" s="76"/>
      <c r="K1" s="76"/>
      <c r="L1" s="76"/>
    </row>
    <row r="2" spans="1:12" ht="14.1" customHeight="1" x14ac:dyDescent="0.25">
      <c r="A2" s="71"/>
      <c r="B2" s="71"/>
      <c r="C2" s="71"/>
      <c r="D2" s="71"/>
      <c r="E2" s="71"/>
      <c r="F2" s="71"/>
      <c r="G2" s="71"/>
      <c r="H2" s="71"/>
      <c r="I2" s="71"/>
      <c r="J2" s="76"/>
      <c r="K2" s="76"/>
      <c r="L2" s="76"/>
    </row>
    <row r="3" spans="1:12" ht="14.1" customHeight="1" x14ac:dyDescent="0.25">
      <c r="A3" s="318" t="s">
        <v>135</v>
      </c>
      <c r="B3" s="318"/>
      <c r="C3" s="318"/>
      <c r="D3" s="318"/>
      <c r="E3" s="318"/>
      <c r="F3" s="318"/>
      <c r="G3" s="318"/>
      <c r="H3" s="319"/>
    </row>
    <row r="4" spans="1:12" ht="18" customHeight="1" x14ac:dyDescent="0.25">
      <c r="A4" s="320"/>
      <c r="B4" s="320"/>
      <c r="C4" s="320"/>
      <c r="D4" s="320"/>
      <c r="E4" s="320"/>
      <c r="F4" s="320"/>
      <c r="G4" s="320"/>
      <c r="H4" s="321"/>
    </row>
    <row r="5" spans="1:12" ht="7.5" customHeight="1" x14ac:dyDescent="0.25">
      <c r="A5" s="176"/>
      <c r="B5" s="177"/>
      <c r="C5" s="177"/>
      <c r="D5" s="177"/>
      <c r="E5" s="177"/>
      <c r="F5" s="177"/>
      <c r="G5" s="177"/>
      <c r="H5" s="178"/>
    </row>
    <row r="6" spans="1:12" ht="14.1" customHeight="1" x14ac:dyDescent="0.25">
      <c r="A6" s="322" t="s">
        <v>179</v>
      </c>
      <c r="B6" s="323"/>
      <c r="C6" s="323"/>
      <c r="D6" s="323"/>
      <c r="E6" s="323"/>
      <c r="F6" s="323"/>
      <c r="G6" s="323"/>
      <c r="H6" s="324"/>
    </row>
    <row r="7" spans="1:12" ht="14.1" customHeight="1" x14ac:dyDescent="0.25">
      <c r="A7" s="322" t="s">
        <v>2</v>
      </c>
      <c r="B7" s="323"/>
      <c r="C7" s="323"/>
      <c r="D7" s="323"/>
      <c r="E7" s="323"/>
      <c r="F7" s="323"/>
      <c r="G7" s="323"/>
      <c r="H7" s="324"/>
    </row>
    <row r="8" spans="1:12" ht="14.1" customHeight="1" x14ac:dyDescent="0.25">
      <c r="A8" s="322" t="s">
        <v>178</v>
      </c>
      <c r="B8" s="323"/>
      <c r="C8" s="323"/>
      <c r="D8" s="323"/>
      <c r="E8" s="323"/>
      <c r="F8" s="323"/>
      <c r="G8" s="323"/>
      <c r="H8" s="324"/>
    </row>
    <row r="9" spans="1:12" ht="7.5" customHeight="1" x14ac:dyDescent="0.25">
      <c r="A9" s="73"/>
      <c r="B9" s="74"/>
      <c r="C9" s="74"/>
      <c r="D9" s="74"/>
      <c r="E9" s="74"/>
      <c r="F9" s="74"/>
      <c r="G9" s="74"/>
      <c r="H9" s="75"/>
    </row>
    <row r="10" spans="1:12" s="77" customFormat="1" ht="12.75" customHeight="1" x14ac:dyDescent="0.3">
      <c r="A10" s="76"/>
      <c r="B10" s="76"/>
      <c r="C10" s="76"/>
      <c r="G10" s="325" t="s">
        <v>137</v>
      </c>
      <c r="H10" s="325"/>
      <c r="I10" s="293"/>
    </row>
    <row r="11" spans="1:12" s="79" customFormat="1" ht="12.75" customHeight="1" x14ac:dyDescent="0.3">
      <c r="A11" s="285"/>
      <c r="B11" s="77"/>
      <c r="C11" s="77"/>
      <c r="D11" s="119" t="s">
        <v>3</v>
      </c>
    </row>
    <row r="12" spans="1:12" s="79" customFormat="1" ht="12" customHeight="1" x14ac:dyDescent="0.2">
      <c r="A12" s="336" t="s">
        <v>4</v>
      </c>
      <c r="B12" s="341" t="s">
        <v>5</v>
      </c>
      <c r="C12" s="341" t="s">
        <v>71</v>
      </c>
      <c r="D12" s="343" t="str">
        <f>'a1'!F13</f>
        <v>Doce meses a mayo</v>
      </c>
    </row>
    <row r="13" spans="1:12" x14ac:dyDescent="0.25">
      <c r="A13" s="337"/>
      <c r="B13" s="342"/>
      <c r="C13" s="342"/>
      <c r="D13" s="344"/>
    </row>
    <row r="14" spans="1:12" x14ac:dyDescent="0.25">
      <c r="A14" s="121" t="s">
        <v>35</v>
      </c>
      <c r="B14" s="122">
        <v>185544</v>
      </c>
      <c r="C14" s="122">
        <v>1159297</v>
      </c>
      <c r="D14" s="123">
        <v>3039275</v>
      </c>
    </row>
    <row r="15" spans="1:12" x14ac:dyDescent="0.25">
      <c r="A15" s="124" t="s">
        <v>37</v>
      </c>
      <c r="B15" s="125">
        <v>62500</v>
      </c>
      <c r="C15" s="125">
        <v>361000</v>
      </c>
      <c r="D15" s="126">
        <v>989368</v>
      </c>
    </row>
    <row r="16" spans="1:12" x14ac:dyDescent="0.25">
      <c r="A16" s="121" t="s">
        <v>90</v>
      </c>
      <c r="B16" s="122">
        <v>323605</v>
      </c>
      <c r="C16" s="122">
        <v>1254455</v>
      </c>
      <c r="D16" s="123">
        <v>2488535</v>
      </c>
    </row>
    <row r="17" spans="1:4" x14ac:dyDescent="0.25">
      <c r="A17" s="124" t="s">
        <v>38</v>
      </c>
      <c r="B17" s="125">
        <v>7682</v>
      </c>
      <c r="C17" s="125">
        <v>292015</v>
      </c>
      <c r="D17" s="126">
        <v>612960</v>
      </c>
    </row>
    <row r="18" spans="1:4" x14ac:dyDescent="0.25">
      <c r="A18" s="121" t="s">
        <v>39</v>
      </c>
      <c r="B18" s="122">
        <v>128392</v>
      </c>
      <c r="C18" s="122">
        <v>298498</v>
      </c>
      <c r="D18" s="123">
        <v>686147</v>
      </c>
    </row>
    <row r="19" spans="1:4" x14ac:dyDescent="0.25">
      <c r="A19" s="124" t="s">
        <v>40</v>
      </c>
      <c r="B19" s="125">
        <v>19609</v>
      </c>
      <c r="C19" s="125">
        <v>94643</v>
      </c>
      <c r="D19" s="126">
        <v>247793</v>
      </c>
    </row>
    <row r="20" spans="1:4" x14ac:dyDescent="0.25">
      <c r="A20" s="121" t="s">
        <v>41</v>
      </c>
      <c r="B20" s="122">
        <v>1855</v>
      </c>
      <c r="C20" s="122">
        <v>13264</v>
      </c>
      <c r="D20" s="123">
        <v>39552</v>
      </c>
    </row>
    <row r="21" spans="1:4" x14ac:dyDescent="0.25">
      <c r="A21" s="124" t="s">
        <v>42</v>
      </c>
      <c r="B21" s="125">
        <v>31172</v>
      </c>
      <c r="C21" s="125">
        <v>88775</v>
      </c>
      <c r="D21" s="126">
        <v>244015</v>
      </c>
    </row>
    <row r="22" spans="1:4" x14ac:dyDescent="0.25">
      <c r="A22" s="121" t="s">
        <v>44</v>
      </c>
      <c r="B22" s="122">
        <v>20430</v>
      </c>
      <c r="C22" s="122">
        <v>43213</v>
      </c>
      <c r="D22" s="123">
        <v>96773</v>
      </c>
    </row>
    <row r="23" spans="1:4" x14ac:dyDescent="0.25">
      <c r="A23" s="124" t="s">
        <v>45</v>
      </c>
      <c r="B23" s="125">
        <v>12416</v>
      </c>
      <c r="C23" s="125">
        <v>106834</v>
      </c>
      <c r="D23" s="126">
        <v>233776</v>
      </c>
    </row>
    <row r="24" spans="1:4" x14ac:dyDescent="0.25">
      <c r="A24" s="121" t="s">
        <v>46</v>
      </c>
      <c r="B24" s="122">
        <v>179307</v>
      </c>
      <c r="C24" s="122">
        <v>634036</v>
      </c>
      <c r="D24" s="123">
        <v>1956180</v>
      </c>
    </row>
    <row r="25" spans="1:4" x14ac:dyDescent="0.25">
      <c r="A25" s="124" t="s">
        <v>47</v>
      </c>
      <c r="B25" s="125">
        <v>2839</v>
      </c>
      <c r="C25" s="125">
        <v>9498</v>
      </c>
      <c r="D25" s="126">
        <v>21283</v>
      </c>
    </row>
    <row r="26" spans="1:4" x14ac:dyDescent="0.25">
      <c r="A26" s="121" t="s">
        <v>48</v>
      </c>
      <c r="B26" s="122">
        <v>10171</v>
      </c>
      <c r="C26" s="122">
        <v>88988</v>
      </c>
      <c r="D26" s="123">
        <v>349650</v>
      </c>
    </row>
    <row r="27" spans="1:4" x14ac:dyDescent="0.25">
      <c r="A27" s="124" t="s">
        <v>49</v>
      </c>
      <c r="B27" s="125">
        <v>1567</v>
      </c>
      <c r="C27" s="125">
        <v>5499</v>
      </c>
      <c r="D27" s="126">
        <v>25745</v>
      </c>
    </row>
    <row r="28" spans="1:4" x14ac:dyDescent="0.25">
      <c r="A28" s="121" t="s">
        <v>50</v>
      </c>
      <c r="B28" s="122">
        <v>4140</v>
      </c>
      <c r="C28" s="122">
        <v>38606</v>
      </c>
      <c r="D28" s="123">
        <v>140262</v>
      </c>
    </row>
    <row r="29" spans="1:4" x14ac:dyDescent="0.25">
      <c r="A29" s="124" t="s">
        <v>51</v>
      </c>
      <c r="B29" s="125">
        <v>13061</v>
      </c>
      <c r="C29" s="125">
        <v>83538</v>
      </c>
      <c r="D29" s="126">
        <v>276436</v>
      </c>
    </row>
    <row r="30" spans="1:4" x14ac:dyDescent="0.25">
      <c r="A30" s="121" t="s">
        <v>52</v>
      </c>
      <c r="B30" s="122">
        <v>14143</v>
      </c>
      <c r="C30" s="122">
        <v>114008</v>
      </c>
      <c r="D30" s="123">
        <v>295206</v>
      </c>
    </row>
    <row r="31" spans="1:4" x14ac:dyDescent="0.25">
      <c r="A31" s="124" t="s">
        <v>59</v>
      </c>
      <c r="B31" s="125">
        <v>25377</v>
      </c>
      <c r="C31" s="125">
        <v>72878</v>
      </c>
      <c r="D31" s="126">
        <v>330952</v>
      </c>
    </row>
    <row r="32" spans="1:4" x14ac:dyDescent="0.25">
      <c r="A32" s="121" t="s">
        <v>53</v>
      </c>
      <c r="B32" s="122">
        <v>28966</v>
      </c>
      <c r="C32" s="122">
        <v>115786</v>
      </c>
      <c r="D32" s="123">
        <v>361468</v>
      </c>
    </row>
    <row r="33" spans="1:4" x14ac:dyDescent="0.25">
      <c r="A33" s="124" t="s">
        <v>54</v>
      </c>
      <c r="B33" s="125">
        <v>152452</v>
      </c>
      <c r="C33" s="125">
        <v>296399</v>
      </c>
      <c r="D33" s="126">
        <v>736527</v>
      </c>
    </row>
    <row r="34" spans="1:4" x14ac:dyDescent="0.25">
      <c r="A34" s="121" t="s">
        <v>57</v>
      </c>
      <c r="B34" s="122">
        <v>75092</v>
      </c>
      <c r="C34" s="122">
        <v>291707</v>
      </c>
      <c r="D34" s="123">
        <v>655461</v>
      </c>
    </row>
    <row r="35" spans="1:4" x14ac:dyDescent="0.25">
      <c r="A35" s="124" t="s">
        <v>55</v>
      </c>
      <c r="B35" s="125">
        <v>7412</v>
      </c>
      <c r="C35" s="125">
        <v>42501</v>
      </c>
      <c r="D35" s="126">
        <v>83707</v>
      </c>
    </row>
    <row r="36" spans="1:4" x14ac:dyDescent="0.25">
      <c r="A36" s="121" t="s">
        <v>56</v>
      </c>
      <c r="B36" s="122">
        <v>46110</v>
      </c>
      <c r="C36" s="122">
        <v>253337</v>
      </c>
      <c r="D36" s="123">
        <v>647019</v>
      </c>
    </row>
    <row r="37" spans="1:4" x14ac:dyDescent="0.25">
      <c r="A37" s="124" t="s">
        <v>67</v>
      </c>
      <c r="B37" s="125">
        <v>138189</v>
      </c>
      <c r="C37" s="125">
        <v>877680</v>
      </c>
      <c r="D37" s="126">
        <v>1718703</v>
      </c>
    </row>
    <row r="38" spans="1:4" x14ac:dyDescent="0.25">
      <c r="A38" s="121" t="s">
        <v>36</v>
      </c>
      <c r="B38" s="122">
        <v>1916</v>
      </c>
      <c r="C38" s="122">
        <v>6501</v>
      </c>
      <c r="D38" s="123">
        <v>14794</v>
      </c>
    </row>
    <row r="39" spans="1:4" x14ac:dyDescent="0.25">
      <c r="A39" s="124" t="s">
        <v>43</v>
      </c>
      <c r="B39" s="125">
        <v>4054</v>
      </c>
      <c r="C39" s="125">
        <v>16644</v>
      </c>
      <c r="D39" s="126">
        <v>68760</v>
      </c>
    </row>
    <row r="40" spans="1:4" x14ac:dyDescent="0.25">
      <c r="A40" s="121" t="s">
        <v>91</v>
      </c>
      <c r="B40" s="122">
        <v>1985</v>
      </c>
      <c r="C40" s="122">
        <v>9403</v>
      </c>
      <c r="D40" s="123">
        <v>25724</v>
      </c>
    </row>
    <row r="41" spans="1:4" x14ac:dyDescent="0.25">
      <c r="A41" s="124" t="s">
        <v>92</v>
      </c>
      <c r="B41" s="125">
        <v>608</v>
      </c>
      <c r="C41" s="125">
        <v>1421</v>
      </c>
      <c r="D41" s="126">
        <v>9802</v>
      </c>
    </row>
    <row r="42" spans="1:4" x14ac:dyDescent="0.25">
      <c r="A42" s="121" t="s">
        <v>93</v>
      </c>
      <c r="B42" s="122">
        <v>0</v>
      </c>
      <c r="C42" s="122">
        <v>348</v>
      </c>
      <c r="D42" s="123">
        <v>660</v>
      </c>
    </row>
    <row r="43" spans="1:4" x14ac:dyDescent="0.25">
      <c r="A43" s="124" t="s">
        <v>94</v>
      </c>
      <c r="B43" s="125">
        <v>205</v>
      </c>
      <c r="C43" s="125">
        <v>691</v>
      </c>
      <c r="D43" s="126">
        <v>1352</v>
      </c>
    </row>
    <row r="44" spans="1:4" x14ac:dyDescent="0.25">
      <c r="A44" s="121" t="s">
        <v>95</v>
      </c>
      <c r="B44" s="122">
        <v>0</v>
      </c>
      <c r="C44" s="122">
        <v>10769</v>
      </c>
      <c r="D44" s="123">
        <v>12313</v>
      </c>
    </row>
    <row r="45" spans="1:4" x14ac:dyDescent="0.25">
      <c r="A45" s="124" t="s">
        <v>96</v>
      </c>
      <c r="B45" s="125">
        <v>385</v>
      </c>
      <c r="C45" s="125">
        <v>990</v>
      </c>
      <c r="D45" s="126">
        <v>2826</v>
      </c>
    </row>
    <row r="46" spans="1:4" x14ac:dyDescent="0.25">
      <c r="A46" s="121" t="s">
        <v>97</v>
      </c>
      <c r="B46" s="122">
        <v>0</v>
      </c>
      <c r="C46" s="122">
        <v>322</v>
      </c>
      <c r="D46" s="123">
        <v>3231</v>
      </c>
    </row>
    <row r="47" spans="1:4" x14ac:dyDescent="0.25">
      <c r="A47" s="171"/>
      <c r="B47" s="122"/>
      <c r="C47" s="122"/>
      <c r="D47" s="123"/>
    </row>
    <row r="48" spans="1:4" x14ac:dyDescent="0.25">
      <c r="A48" s="128" t="s">
        <v>0</v>
      </c>
      <c r="B48" s="174">
        <v>1501184</v>
      </c>
      <c r="C48" s="174">
        <v>6683544</v>
      </c>
      <c r="D48" s="175">
        <v>16416255</v>
      </c>
    </row>
    <row r="50" spans="1:4" x14ac:dyDescent="0.25">
      <c r="A50" s="108" t="s">
        <v>141</v>
      </c>
      <c r="B50" s="109"/>
      <c r="C50" s="109"/>
      <c r="D50" s="110"/>
    </row>
    <row r="51" spans="1:4" x14ac:dyDescent="0.25">
      <c r="A51" s="130" t="s">
        <v>63</v>
      </c>
      <c r="B51" s="76"/>
      <c r="C51" s="76"/>
      <c r="D51" s="131"/>
    </row>
    <row r="52" spans="1:4" x14ac:dyDescent="0.25">
      <c r="A52" s="114" t="s">
        <v>175</v>
      </c>
      <c r="B52" s="132"/>
      <c r="C52" s="132"/>
      <c r="D52" s="133"/>
    </row>
  </sheetData>
  <mergeCells count="9">
    <mergeCell ref="A3:H4"/>
    <mergeCell ref="A6:H6"/>
    <mergeCell ref="A7:H7"/>
    <mergeCell ref="A8:H8"/>
    <mergeCell ref="A12:A13"/>
    <mergeCell ref="B12:B13"/>
    <mergeCell ref="D12:D13"/>
    <mergeCell ref="C12:C13"/>
    <mergeCell ref="G10:H10"/>
  </mergeCells>
  <phoneticPr fontId="0" type="noConversion"/>
  <hyperlinks>
    <hyperlink ref="G10:H10" location="Índice!A1" display="volver a índice"/>
  </hyperlinks>
  <pageMargins left="0.75" right="0.75" top="1" bottom="1" header="0" footer="0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L54"/>
  <sheetViews>
    <sheetView showGridLines="0" zoomScaleNormal="100" workbookViewId="0"/>
  </sheetViews>
  <sheetFormatPr baseColWidth="10" defaultRowHeight="14.25" x14ac:dyDescent="0.25"/>
  <cols>
    <col min="1" max="1" width="18.7109375" style="72" customWidth="1"/>
    <col min="2" max="5" width="12.7109375" style="72" customWidth="1"/>
    <col min="6" max="7" width="11.42578125" style="72"/>
    <col min="8" max="8" width="10.140625" style="72" customWidth="1"/>
    <col min="9" max="16384" width="11.42578125" style="72"/>
  </cols>
  <sheetData>
    <row r="1" spans="1:12" ht="60" customHeight="1" x14ac:dyDescent="0.25">
      <c r="A1" s="71"/>
      <c r="B1" s="71"/>
      <c r="C1" s="71"/>
      <c r="D1" s="71"/>
      <c r="E1" s="71"/>
      <c r="F1" s="71"/>
      <c r="G1" s="71"/>
      <c r="H1" s="71"/>
      <c r="I1" s="71"/>
      <c r="J1" s="76"/>
      <c r="K1" s="76"/>
      <c r="L1" s="76"/>
    </row>
    <row r="2" spans="1:12" ht="14.1" customHeight="1" x14ac:dyDescent="0.25">
      <c r="A2" s="71"/>
      <c r="B2" s="71"/>
      <c r="C2" s="71"/>
      <c r="D2" s="71"/>
      <c r="E2" s="71"/>
      <c r="F2" s="71"/>
      <c r="G2" s="71"/>
      <c r="H2" s="71"/>
      <c r="I2" s="71"/>
      <c r="J2" s="76"/>
      <c r="K2" s="76"/>
      <c r="L2" s="76"/>
    </row>
    <row r="3" spans="1:12" ht="14.1" customHeight="1" x14ac:dyDescent="0.25">
      <c r="A3" s="318" t="s">
        <v>135</v>
      </c>
      <c r="B3" s="318"/>
      <c r="C3" s="318"/>
      <c r="D3" s="318"/>
      <c r="E3" s="318"/>
      <c r="F3" s="318"/>
      <c r="G3" s="318"/>
      <c r="H3" s="319"/>
    </row>
    <row r="4" spans="1:12" ht="18" customHeight="1" x14ac:dyDescent="0.25">
      <c r="A4" s="320"/>
      <c r="B4" s="320"/>
      <c r="C4" s="320"/>
      <c r="D4" s="320"/>
      <c r="E4" s="320"/>
      <c r="F4" s="320"/>
      <c r="G4" s="320"/>
      <c r="H4" s="321"/>
    </row>
    <row r="5" spans="1:12" ht="7.5" customHeight="1" x14ac:dyDescent="0.25">
      <c r="A5" s="176"/>
      <c r="B5" s="177"/>
      <c r="C5" s="177"/>
      <c r="D5" s="177"/>
      <c r="E5" s="177"/>
      <c r="F5" s="177"/>
      <c r="G5" s="177"/>
      <c r="H5" s="178"/>
    </row>
    <row r="6" spans="1:12" ht="14.1" customHeight="1" x14ac:dyDescent="0.25">
      <c r="A6" s="322" t="s">
        <v>180</v>
      </c>
      <c r="B6" s="323"/>
      <c r="C6" s="323"/>
      <c r="D6" s="323"/>
      <c r="E6" s="323"/>
      <c r="F6" s="323"/>
      <c r="G6" s="323"/>
      <c r="H6" s="324"/>
    </row>
    <row r="7" spans="1:12" ht="14.1" customHeight="1" x14ac:dyDescent="0.25">
      <c r="A7" s="322" t="s">
        <v>2</v>
      </c>
      <c r="B7" s="323"/>
      <c r="C7" s="323"/>
      <c r="D7" s="323"/>
      <c r="E7" s="323"/>
      <c r="F7" s="323"/>
      <c r="G7" s="323"/>
      <c r="H7" s="324"/>
    </row>
    <row r="8" spans="1:12" ht="14.1" customHeight="1" x14ac:dyDescent="0.25">
      <c r="A8" s="345" t="str">
        <f>'a4'!A8</f>
        <v>Mayo 2019</v>
      </c>
      <c r="B8" s="346"/>
      <c r="C8" s="346"/>
      <c r="D8" s="346"/>
      <c r="E8" s="346"/>
      <c r="F8" s="346"/>
      <c r="G8" s="346"/>
      <c r="H8" s="347"/>
    </row>
    <row r="9" spans="1:12" ht="7.5" customHeight="1" x14ac:dyDescent="0.25">
      <c r="A9" s="73"/>
      <c r="B9" s="74"/>
      <c r="C9" s="74"/>
      <c r="D9" s="74"/>
      <c r="E9" s="74"/>
      <c r="F9" s="74"/>
      <c r="G9" s="74"/>
      <c r="H9" s="75"/>
    </row>
    <row r="10" spans="1:12" ht="12.75" customHeight="1" x14ac:dyDescent="0.25">
      <c r="A10" s="76"/>
      <c r="B10" s="76"/>
      <c r="C10" s="76"/>
      <c r="D10" s="76"/>
      <c r="G10" s="325" t="s">
        <v>137</v>
      </c>
      <c r="H10" s="325"/>
      <c r="I10" s="294"/>
    </row>
    <row r="11" spans="1:12" s="77" customFormat="1" ht="12.75" customHeight="1" x14ac:dyDescent="0.3">
      <c r="A11" s="285"/>
      <c r="B11" s="285"/>
      <c r="C11" s="285"/>
      <c r="D11" s="285"/>
      <c r="E11" s="119" t="s">
        <v>6</v>
      </c>
    </row>
    <row r="12" spans="1:12" ht="12.75" customHeight="1" x14ac:dyDescent="0.25">
      <c r="A12" s="336" t="s">
        <v>4</v>
      </c>
      <c r="B12" s="341" t="s">
        <v>60</v>
      </c>
      <c r="C12" s="341" t="s">
        <v>71</v>
      </c>
      <c r="D12" s="341" t="s">
        <v>102</v>
      </c>
      <c r="E12" s="348" t="s">
        <v>61</v>
      </c>
    </row>
    <row r="13" spans="1:12" x14ac:dyDescent="0.25">
      <c r="A13" s="337"/>
      <c r="B13" s="342"/>
      <c r="C13" s="342"/>
      <c r="D13" s="342"/>
      <c r="E13" s="349"/>
    </row>
    <row r="14" spans="1:12" x14ac:dyDescent="0.25">
      <c r="A14" s="121" t="s">
        <v>35</v>
      </c>
      <c r="B14" s="96">
        <v>20.969350832241275</v>
      </c>
      <c r="C14" s="96">
        <v>16.298599156524489</v>
      </c>
      <c r="D14" s="96">
        <v>7.4245224565507186</v>
      </c>
      <c r="E14" s="98">
        <v>-20.579057533355311</v>
      </c>
      <c r="G14" s="249"/>
      <c r="H14" s="249"/>
    </row>
    <row r="15" spans="1:12" x14ac:dyDescent="0.25">
      <c r="A15" s="124" t="s">
        <v>37</v>
      </c>
      <c r="B15" s="90">
        <v>-54.071134626690181</v>
      </c>
      <c r="C15" s="90">
        <v>6.2571009766234482</v>
      </c>
      <c r="D15" s="90">
        <v>18.141815363709199</v>
      </c>
      <c r="E15" s="92">
        <v>46.455770357352094</v>
      </c>
      <c r="G15" s="249"/>
      <c r="H15" s="249"/>
    </row>
    <row r="16" spans="1:12" x14ac:dyDescent="0.25">
      <c r="A16" s="121" t="s">
        <v>90</v>
      </c>
      <c r="B16" s="96">
        <v>63.464938423769752</v>
      </c>
      <c r="C16" s="96">
        <v>20.167618047725838</v>
      </c>
      <c r="D16" s="96">
        <v>-2.1796127648601669</v>
      </c>
      <c r="E16" s="98">
        <v>68.369762589815764</v>
      </c>
      <c r="G16" s="249"/>
      <c r="H16" s="249"/>
    </row>
    <row r="17" spans="1:8" x14ac:dyDescent="0.25">
      <c r="A17" s="124" t="s">
        <v>38</v>
      </c>
      <c r="B17" s="90">
        <v>53.978753257165778</v>
      </c>
      <c r="C17" s="90">
        <v>57.927043616992506</v>
      </c>
      <c r="D17" s="90">
        <v>3.4608477254006971</v>
      </c>
      <c r="E17" s="92">
        <v>48.301158301158296</v>
      </c>
      <c r="G17" s="249"/>
      <c r="H17" s="249"/>
    </row>
    <row r="18" spans="1:8" x14ac:dyDescent="0.25">
      <c r="A18" s="121" t="s">
        <v>39</v>
      </c>
      <c r="B18" s="96">
        <v>152.33780782610404</v>
      </c>
      <c r="C18" s="96">
        <v>21.231738966213285</v>
      </c>
      <c r="D18" s="96">
        <v>-12.525433582017243</v>
      </c>
      <c r="E18" s="98">
        <v>252.20277610138805</v>
      </c>
      <c r="G18" s="249"/>
      <c r="H18" s="249"/>
    </row>
    <row r="19" spans="1:8" x14ac:dyDescent="0.25">
      <c r="A19" s="124" t="s">
        <v>40</v>
      </c>
      <c r="B19" s="90">
        <v>-10.726155246983836</v>
      </c>
      <c r="C19" s="90">
        <v>-33.836904470621135</v>
      </c>
      <c r="D19" s="90">
        <v>-40.621929769909471</v>
      </c>
      <c r="E19" s="92">
        <v>-6.7658805629516934</v>
      </c>
      <c r="G19" s="249"/>
      <c r="H19" s="249"/>
    </row>
    <row r="20" spans="1:8" x14ac:dyDescent="0.25">
      <c r="A20" s="121" t="s">
        <v>41</v>
      </c>
      <c r="B20" s="96">
        <v>-22.222222222222214</v>
      </c>
      <c r="C20" s="96">
        <v>-25.100231520695687</v>
      </c>
      <c r="D20" s="96">
        <v>-12.516865364623655</v>
      </c>
      <c r="E20" s="98">
        <v>-66.922253922967187</v>
      </c>
      <c r="G20" s="249"/>
      <c r="H20" s="249"/>
    </row>
    <row r="21" spans="1:8" x14ac:dyDescent="0.25">
      <c r="A21" s="124" t="s">
        <v>42</v>
      </c>
      <c r="B21" s="90">
        <v>169.35107577983234</v>
      </c>
      <c r="C21" s="90">
        <v>-14.067642389747164</v>
      </c>
      <c r="D21" s="90">
        <v>2.0304483628046626</v>
      </c>
      <c r="E21" s="92">
        <v>62.261204518244739</v>
      </c>
      <c r="G21" s="249"/>
      <c r="H21" s="249"/>
    </row>
    <row r="22" spans="1:8" x14ac:dyDescent="0.25">
      <c r="A22" s="121" t="s">
        <v>44</v>
      </c>
      <c r="B22" s="96">
        <v>39.520590043023986</v>
      </c>
      <c r="C22" s="96">
        <v>0.72490792970026519</v>
      </c>
      <c r="D22" s="96">
        <v>-9.3376428705265084</v>
      </c>
      <c r="E22" s="98">
        <v>332.74729930099556</v>
      </c>
      <c r="G22" s="249"/>
      <c r="H22" s="249"/>
    </row>
    <row r="23" spans="1:8" x14ac:dyDescent="0.25">
      <c r="A23" s="124" t="s">
        <v>45</v>
      </c>
      <c r="B23" s="90">
        <v>-66.03381298900257</v>
      </c>
      <c r="C23" s="90">
        <v>24.512249131721873</v>
      </c>
      <c r="D23" s="90">
        <v>4.2753723387647113</v>
      </c>
      <c r="E23" s="92">
        <v>-31.052865393158584</v>
      </c>
      <c r="G23" s="249"/>
      <c r="H23" s="249"/>
    </row>
    <row r="24" spans="1:8" x14ac:dyDescent="0.25">
      <c r="A24" s="121" t="s">
        <v>46</v>
      </c>
      <c r="B24" s="96">
        <v>-24.186933432553104</v>
      </c>
      <c r="C24" s="96">
        <v>-30.604288499025344</v>
      </c>
      <c r="D24" s="96">
        <v>-0.83562127153939514</v>
      </c>
      <c r="E24" s="98">
        <v>-20.755642570192379</v>
      </c>
      <c r="G24" s="249"/>
      <c r="H24" s="249"/>
    </row>
    <row r="25" spans="1:8" x14ac:dyDescent="0.25">
      <c r="A25" s="124" t="s">
        <v>47</v>
      </c>
      <c r="B25" s="90">
        <v>-43.355945730247406</v>
      </c>
      <c r="C25" s="90">
        <v>-19.467525860607097</v>
      </c>
      <c r="D25" s="90">
        <v>-7.865800865800864</v>
      </c>
      <c r="E25" s="92">
        <v>108.44346549192366</v>
      </c>
      <c r="G25" s="249"/>
      <c r="H25" s="249"/>
    </row>
    <row r="26" spans="1:8" x14ac:dyDescent="0.25">
      <c r="A26" s="121" t="s">
        <v>48</v>
      </c>
      <c r="B26" s="96">
        <v>-61.642027455121436</v>
      </c>
      <c r="C26" s="96">
        <v>-22.610382043187499</v>
      </c>
      <c r="D26" s="96">
        <v>-18.138909829886259</v>
      </c>
      <c r="E26" s="98">
        <v>14.21673217293656</v>
      </c>
      <c r="G26" s="249"/>
      <c r="H26" s="249"/>
    </row>
    <row r="27" spans="1:8" x14ac:dyDescent="0.25">
      <c r="A27" s="124" t="s">
        <v>49</v>
      </c>
      <c r="B27" s="90">
        <v>-35.514403292181072</v>
      </c>
      <c r="C27" s="90">
        <v>-85.504151838671405</v>
      </c>
      <c r="D27" s="90">
        <v>-81.804624996466231</v>
      </c>
      <c r="E27" s="92">
        <v>-36.89085783326621</v>
      </c>
      <c r="G27" s="249"/>
      <c r="H27" s="249"/>
    </row>
    <row r="28" spans="1:8" x14ac:dyDescent="0.25">
      <c r="A28" s="121" t="s">
        <v>50</v>
      </c>
      <c r="B28" s="96">
        <v>-61.920529801324506</v>
      </c>
      <c r="C28" s="96">
        <v>-67.225278456941055</v>
      </c>
      <c r="D28" s="96">
        <v>-49.750295561208034</v>
      </c>
      <c r="E28" s="98">
        <v>-81.802997670432063</v>
      </c>
      <c r="G28" s="249"/>
      <c r="H28" s="249"/>
    </row>
    <row r="29" spans="1:8" x14ac:dyDescent="0.25">
      <c r="A29" s="124" t="s">
        <v>51</v>
      </c>
      <c r="B29" s="90">
        <v>-39.268111224774479</v>
      </c>
      <c r="C29" s="90">
        <v>-12.764979845867884</v>
      </c>
      <c r="D29" s="90">
        <v>4.0900088111035018</v>
      </c>
      <c r="E29" s="92">
        <v>-47.868603815757957</v>
      </c>
      <c r="G29" s="249"/>
      <c r="H29" s="249"/>
    </row>
    <row r="30" spans="1:8" x14ac:dyDescent="0.25">
      <c r="A30" s="121" t="s">
        <v>52</v>
      </c>
      <c r="B30" s="96">
        <v>-28.757807777553907</v>
      </c>
      <c r="C30" s="96">
        <v>-54.596394250873161</v>
      </c>
      <c r="D30" s="96">
        <v>-46.989107129389204</v>
      </c>
      <c r="E30" s="98">
        <v>-17.887830933581057</v>
      </c>
      <c r="G30" s="249"/>
      <c r="H30" s="249"/>
    </row>
    <row r="31" spans="1:8" x14ac:dyDescent="0.25">
      <c r="A31" s="124" t="s">
        <v>59</v>
      </c>
      <c r="B31" s="90">
        <v>-49.669780448622603</v>
      </c>
      <c r="C31" s="90">
        <v>-23.310533515731876</v>
      </c>
      <c r="D31" s="90">
        <v>-4.0791128784497488</v>
      </c>
      <c r="E31" s="92">
        <v>156.0746720484359</v>
      </c>
      <c r="G31" s="249"/>
      <c r="H31" s="249"/>
    </row>
    <row r="32" spans="1:8" x14ac:dyDescent="0.25">
      <c r="A32" s="121" t="s">
        <v>53</v>
      </c>
      <c r="B32" s="96">
        <v>-6.3952173210534795</v>
      </c>
      <c r="C32" s="96">
        <v>-52.753907046966177</v>
      </c>
      <c r="D32" s="96">
        <v>-33.920756386397628</v>
      </c>
      <c r="E32" s="98">
        <v>54.79905942710559</v>
      </c>
      <c r="G32" s="249"/>
      <c r="H32" s="249"/>
    </row>
    <row r="33" spans="1:8" x14ac:dyDescent="0.25">
      <c r="A33" s="124" t="s">
        <v>54</v>
      </c>
      <c r="B33" s="90">
        <v>172.88869795582286</v>
      </c>
      <c r="C33" s="90">
        <v>-7.9185928024654544</v>
      </c>
      <c r="D33" s="90">
        <v>-9.540460276637603</v>
      </c>
      <c r="E33" s="92">
        <v>226.95376168825601</v>
      </c>
      <c r="G33" s="249"/>
      <c r="H33" s="249"/>
    </row>
    <row r="34" spans="1:8" x14ac:dyDescent="0.25">
      <c r="A34" s="121" t="s">
        <v>57</v>
      </c>
      <c r="B34" s="96">
        <v>222.22794370065225</v>
      </c>
      <c r="C34" s="96">
        <v>23.613565383947147</v>
      </c>
      <c r="D34" s="96">
        <v>4.1495457188891294</v>
      </c>
      <c r="E34" s="98">
        <v>-17.093205555678225</v>
      </c>
      <c r="G34" s="249"/>
      <c r="H34" s="249"/>
    </row>
    <row r="35" spans="1:8" x14ac:dyDescent="0.25">
      <c r="A35" s="124" t="s">
        <v>55</v>
      </c>
      <c r="B35" s="90">
        <v>-72.168819465304892</v>
      </c>
      <c r="C35" s="90">
        <v>-23.234895692224327</v>
      </c>
      <c r="D35" s="90">
        <v>-17.77550759800792</v>
      </c>
      <c r="E35" s="92">
        <v>-26.910561088650027</v>
      </c>
      <c r="G35" s="249"/>
      <c r="H35" s="249"/>
    </row>
    <row r="36" spans="1:8" x14ac:dyDescent="0.25">
      <c r="A36" s="121" t="s">
        <v>56</v>
      </c>
      <c r="B36" s="96">
        <v>-58.391611546756423</v>
      </c>
      <c r="C36" s="96">
        <v>-1.0031105414530401</v>
      </c>
      <c r="D36" s="96">
        <v>-24.296575544416825</v>
      </c>
      <c r="E36" s="98">
        <v>84.027777777777771</v>
      </c>
      <c r="G36" s="249"/>
      <c r="H36" s="249"/>
    </row>
    <row r="37" spans="1:8" x14ac:dyDescent="0.25">
      <c r="A37" s="124" t="s">
        <v>67</v>
      </c>
      <c r="B37" s="90">
        <v>4.702914033731858</v>
      </c>
      <c r="C37" s="90">
        <v>11.163462269169401</v>
      </c>
      <c r="D37" s="90">
        <v>-3.8028776809296971</v>
      </c>
      <c r="E37" s="92">
        <v>-33.795650861635309</v>
      </c>
      <c r="G37" s="249"/>
      <c r="H37" s="249"/>
    </row>
    <row r="38" spans="1:8" x14ac:dyDescent="0.25">
      <c r="A38" s="121" t="s">
        <v>36</v>
      </c>
      <c r="B38" s="96">
        <v>482.370820668693</v>
      </c>
      <c r="C38" s="96">
        <v>-30.626400597588301</v>
      </c>
      <c r="D38" s="96">
        <v>-16.924977538185075</v>
      </c>
      <c r="E38" s="98">
        <v>341.47465437788014</v>
      </c>
      <c r="G38" s="249"/>
      <c r="H38" s="249"/>
    </row>
    <row r="39" spans="1:8" x14ac:dyDescent="0.25">
      <c r="A39" s="124" t="s">
        <v>43</v>
      </c>
      <c r="B39" s="90">
        <v>-13.041613041613047</v>
      </c>
      <c r="C39" s="90">
        <v>-21.066110215308726</v>
      </c>
      <c r="D39" s="90">
        <v>20.460398381247686</v>
      </c>
      <c r="E39" s="92">
        <v>132.05495134516312</v>
      </c>
      <c r="G39" s="249"/>
      <c r="H39" s="249"/>
    </row>
    <row r="40" spans="1:8" x14ac:dyDescent="0.25">
      <c r="A40" s="121" t="s">
        <v>91</v>
      </c>
      <c r="B40" s="96">
        <v>-55.302859716280118</v>
      </c>
      <c r="C40" s="96">
        <v>-33.302596112923823</v>
      </c>
      <c r="D40" s="96">
        <v>-43.337958985880739</v>
      </c>
      <c r="E40" s="98">
        <v>-21.448357736446383</v>
      </c>
    </row>
    <row r="41" spans="1:8" x14ac:dyDescent="0.25">
      <c r="A41" s="124" t="s">
        <v>92</v>
      </c>
      <c r="B41" s="90">
        <v>116.37010676156586</v>
      </c>
      <c r="C41" s="90">
        <v>-85.685504180517782</v>
      </c>
      <c r="D41" s="90">
        <v>-47.422625113983798</v>
      </c>
      <c r="E41" s="92">
        <v>0.82918739635158545</v>
      </c>
      <c r="G41" s="249"/>
      <c r="H41" s="249"/>
    </row>
    <row r="42" spans="1:8" x14ac:dyDescent="0.25">
      <c r="A42" s="121" t="s">
        <v>93</v>
      </c>
      <c r="B42" s="96">
        <v>-100</v>
      </c>
      <c r="C42" s="96">
        <v>-79.396092362344575</v>
      </c>
      <c r="D42" s="96">
        <v>-69.863013698630141</v>
      </c>
      <c r="E42" s="98" t="s">
        <v>215</v>
      </c>
    </row>
    <row r="43" spans="1:8" x14ac:dyDescent="0.25">
      <c r="A43" s="124" t="s">
        <v>94</v>
      </c>
      <c r="B43" s="90">
        <v>-37.5</v>
      </c>
      <c r="C43" s="90">
        <v>-69.785745518146044</v>
      </c>
      <c r="D43" s="90">
        <v>-70.824341821320672</v>
      </c>
      <c r="E43" s="92">
        <v>-26.785714285714292</v>
      </c>
    </row>
    <row r="44" spans="1:8" x14ac:dyDescent="0.25">
      <c r="A44" s="121" t="s">
        <v>95</v>
      </c>
      <c r="B44" s="96">
        <v>-100</v>
      </c>
      <c r="C44" s="96">
        <v>3183.2317073170734</v>
      </c>
      <c r="D44" s="96">
        <v>692.34234234234236</v>
      </c>
      <c r="E44" s="98">
        <v>-100</v>
      </c>
    </row>
    <row r="45" spans="1:8" x14ac:dyDescent="0.25">
      <c r="A45" s="124" t="s">
        <v>96</v>
      </c>
      <c r="B45" s="90">
        <v>133.33333333333334</v>
      </c>
      <c r="C45" s="90">
        <v>-22.595777951524639</v>
      </c>
      <c r="D45" s="90">
        <v>0.60519757920968686</v>
      </c>
      <c r="E45" s="92">
        <v>-36.363636363636367</v>
      </c>
    </row>
    <row r="46" spans="1:8" x14ac:dyDescent="0.25">
      <c r="A46" s="121" t="s">
        <v>97</v>
      </c>
      <c r="B46" s="96" t="s">
        <v>215</v>
      </c>
      <c r="C46" s="96">
        <v>-25.977011494252878</v>
      </c>
      <c r="D46" s="96">
        <v>-67.70291883246702</v>
      </c>
      <c r="E46" s="98" t="s">
        <v>215</v>
      </c>
    </row>
    <row r="47" spans="1:8" x14ac:dyDescent="0.25">
      <c r="A47" s="171"/>
      <c r="B47" s="71"/>
      <c r="C47" s="71"/>
      <c r="D47" s="71"/>
      <c r="E47" s="172"/>
    </row>
    <row r="48" spans="1:8" x14ac:dyDescent="0.25">
      <c r="A48" s="128" t="s">
        <v>0</v>
      </c>
      <c r="B48" s="103">
        <v>7.6900341897264468</v>
      </c>
      <c r="C48" s="103">
        <v>-1.8091185356748554</v>
      </c>
      <c r="D48" s="103">
        <v>-6.3262360696249544</v>
      </c>
      <c r="E48" s="105">
        <v>14.654238784584891</v>
      </c>
    </row>
    <row r="50" spans="1:5" ht="5.0999999999999996" customHeight="1" x14ac:dyDescent="0.25">
      <c r="A50" s="109"/>
      <c r="B50" s="109"/>
      <c r="C50" s="109"/>
      <c r="D50" s="109"/>
      <c r="E50" s="110"/>
    </row>
    <row r="51" spans="1:5" x14ac:dyDescent="0.25">
      <c r="A51" s="217" t="s">
        <v>141</v>
      </c>
      <c r="B51" s="76"/>
      <c r="C51" s="76"/>
      <c r="D51" s="76"/>
      <c r="E51" s="131"/>
    </row>
    <row r="52" spans="1:5" x14ac:dyDescent="0.25">
      <c r="A52" s="130" t="s">
        <v>65</v>
      </c>
      <c r="B52" s="76"/>
      <c r="C52" s="76"/>
      <c r="D52" s="76"/>
      <c r="E52" s="131"/>
    </row>
    <row r="53" spans="1:5" x14ac:dyDescent="0.25">
      <c r="A53" s="291" t="s">
        <v>175</v>
      </c>
      <c r="B53" s="76"/>
      <c r="C53" s="76"/>
      <c r="D53" s="76"/>
      <c r="E53" s="131"/>
    </row>
    <row r="54" spans="1:5" ht="5.0999999999999996" customHeight="1" x14ac:dyDescent="0.25">
      <c r="A54" s="132"/>
      <c r="B54" s="132"/>
      <c r="C54" s="132"/>
      <c r="D54" s="132"/>
      <c r="E54" s="133"/>
    </row>
  </sheetData>
  <mergeCells count="10">
    <mergeCell ref="A6:H6"/>
    <mergeCell ref="A7:H7"/>
    <mergeCell ref="A8:H8"/>
    <mergeCell ref="A3:H4"/>
    <mergeCell ref="E12:E13"/>
    <mergeCell ref="A12:A13"/>
    <mergeCell ref="B12:B13"/>
    <mergeCell ref="C12:C13"/>
    <mergeCell ref="D12:D13"/>
    <mergeCell ref="G10:H10"/>
  </mergeCells>
  <phoneticPr fontId="0" type="noConversion"/>
  <hyperlinks>
    <hyperlink ref="G10:H10" location="Índice!A1" display="volver a índice"/>
  </hyperlinks>
  <pageMargins left="0.75" right="0.75" top="1" bottom="1" header="0" footer="0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L54"/>
  <sheetViews>
    <sheetView showGridLines="0" zoomScaleNormal="100" workbookViewId="0"/>
  </sheetViews>
  <sheetFormatPr baseColWidth="10" defaultRowHeight="14.25" x14ac:dyDescent="0.25"/>
  <cols>
    <col min="1" max="1" width="18.7109375" style="72" customWidth="1"/>
    <col min="2" max="3" width="11.42578125" style="72"/>
    <col min="4" max="4" width="2.5703125" style="72" customWidth="1"/>
    <col min="5" max="8" width="11.42578125" style="72"/>
    <col min="9" max="9" width="11.42578125" style="72" customWidth="1"/>
    <col min="10" max="16384" width="11.42578125" style="72"/>
  </cols>
  <sheetData>
    <row r="1" spans="1:12" ht="60" customHeight="1" x14ac:dyDescent="0.25">
      <c r="A1" s="71"/>
      <c r="B1" s="71"/>
      <c r="C1" s="71"/>
      <c r="D1" s="71"/>
      <c r="E1" s="71"/>
      <c r="F1" s="71"/>
      <c r="G1" s="71"/>
      <c r="H1" s="71"/>
      <c r="I1" s="71"/>
      <c r="J1" s="71"/>
      <c r="K1" s="76"/>
      <c r="L1" s="76"/>
    </row>
    <row r="2" spans="1:12" ht="14.1" customHeight="1" x14ac:dyDescent="0.25">
      <c r="A2" s="71"/>
      <c r="B2" s="71"/>
      <c r="C2" s="71"/>
      <c r="D2" s="71"/>
      <c r="E2" s="71"/>
      <c r="F2" s="71"/>
      <c r="G2" s="71"/>
      <c r="H2" s="71"/>
      <c r="I2" s="71"/>
      <c r="J2" s="71"/>
      <c r="K2" s="76"/>
      <c r="L2" s="76"/>
    </row>
    <row r="3" spans="1:12" ht="14.1" customHeight="1" x14ac:dyDescent="0.25">
      <c r="A3" s="318" t="s">
        <v>135</v>
      </c>
      <c r="B3" s="318"/>
      <c r="C3" s="318"/>
      <c r="D3" s="318"/>
      <c r="E3" s="318"/>
      <c r="F3" s="318"/>
      <c r="G3" s="318"/>
      <c r="H3" s="318"/>
      <c r="I3" s="319"/>
    </row>
    <row r="4" spans="1:12" ht="18" customHeight="1" x14ac:dyDescent="0.25">
      <c r="A4" s="320"/>
      <c r="B4" s="320"/>
      <c r="C4" s="320"/>
      <c r="D4" s="320"/>
      <c r="E4" s="320"/>
      <c r="F4" s="320"/>
      <c r="G4" s="320"/>
      <c r="H4" s="320"/>
      <c r="I4" s="321"/>
    </row>
    <row r="5" spans="1:12" ht="7.5" customHeight="1" x14ac:dyDescent="0.25">
      <c r="A5" s="176"/>
      <c r="B5" s="177"/>
      <c r="C5" s="177"/>
      <c r="D5" s="177"/>
      <c r="E5" s="177"/>
      <c r="F5" s="177"/>
      <c r="G5" s="177"/>
      <c r="H5" s="177"/>
      <c r="I5" s="178"/>
    </row>
    <row r="6" spans="1:12" ht="14.1" customHeight="1" x14ac:dyDescent="0.25">
      <c r="A6" s="322" t="s">
        <v>181</v>
      </c>
      <c r="B6" s="323"/>
      <c r="C6" s="323"/>
      <c r="D6" s="323"/>
      <c r="E6" s="323"/>
      <c r="F6" s="323"/>
      <c r="G6" s="323"/>
      <c r="H6" s="323"/>
      <c r="I6" s="324"/>
    </row>
    <row r="7" spans="1:12" ht="14.1" customHeight="1" x14ac:dyDescent="0.25">
      <c r="A7" s="322" t="s">
        <v>2</v>
      </c>
      <c r="B7" s="323"/>
      <c r="C7" s="323"/>
      <c r="D7" s="323"/>
      <c r="E7" s="323"/>
      <c r="F7" s="323"/>
      <c r="G7" s="323"/>
      <c r="H7" s="323"/>
      <c r="I7" s="324"/>
    </row>
    <row r="8" spans="1:12" ht="14.1" customHeight="1" x14ac:dyDescent="0.25">
      <c r="A8" s="322" t="s">
        <v>216</v>
      </c>
      <c r="B8" s="323"/>
      <c r="C8" s="323"/>
      <c r="D8" s="323"/>
      <c r="E8" s="323"/>
      <c r="F8" s="323"/>
      <c r="G8" s="323"/>
      <c r="H8" s="323"/>
      <c r="I8" s="324"/>
    </row>
    <row r="9" spans="1:12" ht="7.5" customHeight="1" x14ac:dyDescent="0.25">
      <c r="A9" s="73"/>
      <c r="B9" s="74"/>
      <c r="C9" s="74"/>
      <c r="D9" s="74"/>
      <c r="E9" s="74"/>
      <c r="F9" s="74"/>
      <c r="G9" s="74"/>
      <c r="H9" s="74"/>
      <c r="I9" s="75"/>
    </row>
    <row r="10" spans="1:12" s="77" customFormat="1" ht="12.75" customHeight="1" x14ac:dyDescent="0.3">
      <c r="A10" s="283"/>
      <c r="B10" s="284"/>
      <c r="C10" s="284"/>
      <c r="D10" s="284"/>
      <c r="E10" s="284"/>
      <c r="H10" s="325" t="s">
        <v>137</v>
      </c>
      <c r="I10" s="325"/>
      <c r="J10" s="294"/>
    </row>
    <row r="11" spans="1:12" ht="12.75" customHeight="1" x14ac:dyDescent="0.25">
      <c r="A11" s="166"/>
      <c r="B11" s="167"/>
      <c r="C11" s="167"/>
      <c r="D11" s="167"/>
      <c r="E11" s="167"/>
      <c r="F11" s="119" t="s">
        <v>3</v>
      </c>
    </row>
    <row r="12" spans="1:12" x14ac:dyDescent="0.25">
      <c r="A12" s="336" t="s">
        <v>4</v>
      </c>
      <c r="B12" s="350" t="s">
        <v>217</v>
      </c>
      <c r="C12" s="350"/>
      <c r="D12" s="120"/>
      <c r="E12" s="351" t="s">
        <v>178</v>
      </c>
      <c r="F12" s="352"/>
    </row>
    <row r="13" spans="1:12" x14ac:dyDescent="0.25">
      <c r="A13" s="337"/>
      <c r="B13" s="81" t="s">
        <v>1</v>
      </c>
      <c r="C13" s="81" t="s">
        <v>7</v>
      </c>
      <c r="D13" s="83"/>
      <c r="E13" s="81" t="s">
        <v>8</v>
      </c>
      <c r="F13" s="84" t="s">
        <v>9</v>
      </c>
    </row>
    <row r="14" spans="1:12" x14ac:dyDescent="0.25">
      <c r="A14" s="121" t="s">
        <v>35</v>
      </c>
      <c r="B14" s="122">
        <v>153381</v>
      </c>
      <c r="C14" s="122">
        <v>267694</v>
      </c>
      <c r="D14" s="122"/>
      <c r="E14" s="122">
        <v>185544</v>
      </c>
      <c r="F14" s="123">
        <v>238719</v>
      </c>
    </row>
    <row r="15" spans="1:12" x14ac:dyDescent="0.25">
      <c r="A15" s="124" t="s">
        <v>37</v>
      </c>
      <c r="B15" s="125">
        <v>136080</v>
      </c>
      <c r="C15" s="125">
        <v>148044</v>
      </c>
      <c r="D15" s="125"/>
      <c r="E15" s="125">
        <v>62500</v>
      </c>
      <c r="F15" s="126">
        <v>76189</v>
      </c>
    </row>
    <row r="16" spans="1:12" x14ac:dyDescent="0.25">
      <c r="A16" s="121" t="s">
        <v>90</v>
      </c>
      <c r="B16" s="122">
        <v>197966</v>
      </c>
      <c r="C16" s="122">
        <v>368721</v>
      </c>
      <c r="D16" s="122"/>
      <c r="E16" s="122">
        <v>323605</v>
      </c>
      <c r="F16" s="123">
        <v>379212</v>
      </c>
    </row>
    <row r="17" spans="1:6" x14ac:dyDescent="0.25">
      <c r="A17" s="124" t="s">
        <v>38</v>
      </c>
      <c r="B17" s="125">
        <v>4989</v>
      </c>
      <c r="C17" s="125">
        <v>10762</v>
      </c>
      <c r="D17" s="125"/>
      <c r="E17" s="125">
        <v>7682</v>
      </c>
      <c r="F17" s="126">
        <v>40900</v>
      </c>
    </row>
    <row r="18" spans="1:6" x14ac:dyDescent="0.25">
      <c r="A18" s="121" t="s">
        <v>39</v>
      </c>
      <c r="B18" s="122">
        <v>50881</v>
      </c>
      <c r="C18" s="122">
        <v>58097</v>
      </c>
      <c r="D18" s="122"/>
      <c r="E18" s="122">
        <v>128392</v>
      </c>
      <c r="F18" s="123">
        <v>175200</v>
      </c>
    </row>
    <row r="19" spans="1:6" x14ac:dyDescent="0.25">
      <c r="A19" s="124" t="s">
        <v>40</v>
      </c>
      <c r="B19" s="125">
        <v>21965</v>
      </c>
      <c r="C19" s="125">
        <v>23897</v>
      </c>
      <c r="D19" s="125"/>
      <c r="E19" s="125">
        <v>19609</v>
      </c>
      <c r="F19" s="126">
        <v>22402</v>
      </c>
    </row>
    <row r="20" spans="1:6" x14ac:dyDescent="0.25">
      <c r="A20" s="121" t="s">
        <v>41</v>
      </c>
      <c r="B20" s="122">
        <v>2385</v>
      </c>
      <c r="C20" s="122">
        <v>14010</v>
      </c>
      <c r="D20" s="122"/>
      <c r="E20" s="122">
        <v>1855</v>
      </c>
      <c r="F20" s="123">
        <v>1855</v>
      </c>
    </row>
    <row r="21" spans="1:6" x14ac:dyDescent="0.25">
      <c r="A21" s="124" t="s">
        <v>42</v>
      </c>
      <c r="B21" s="125">
        <v>11573</v>
      </c>
      <c r="C21" s="125">
        <v>16469</v>
      </c>
      <c r="D21" s="125"/>
      <c r="E21" s="125">
        <v>31172</v>
      </c>
      <c r="F21" s="126">
        <v>43267</v>
      </c>
    </row>
    <row r="22" spans="1:6" x14ac:dyDescent="0.25">
      <c r="A22" s="121" t="s">
        <v>44</v>
      </c>
      <c r="B22" s="122">
        <v>14643</v>
      </c>
      <c r="C22" s="122">
        <v>15203</v>
      </c>
      <c r="D22" s="122"/>
      <c r="E22" s="122">
        <v>20430</v>
      </c>
      <c r="F22" s="123">
        <v>21873</v>
      </c>
    </row>
    <row r="23" spans="1:6" x14ac:dyDescent="0.25">
      <c r="A23" s="124" t="s">
        <v>45</v>
      </c>
      <c r="B23" s="125">
        <v>36554</v>
      </c>
      <c r="C23" s="125">
        <v>38080</v>
      </c>
      <c r="D23" s="125"/>
      <c r="E23" s="125">
        <v>12416</v>
      </c>
      <c r="F23" s="126">
        <v>17824</v>
      </c>
    </row>
    <row r="24" spans="1:6" x14ac:dyDescent="0.25">
      <c r="A24" s="121" t="s">
        <v>46</v>
      </c>
      <c r="B24" s="122">
        <v>236512</v>
      </c>
      <c r="C24" s="122">
        <v>338514</v>
      </c>
      <c r="D24" s="122"/>
      <c r="E24" s="122">
        <v>179307</v>
      </c>
      <c r="F24" s="123">
        <v>222595</v>
      </c>
    </row>
    <row r="25" spans="1:6" x14ac:dyDescent="0.25">
      <c r="A25" s="124" t="s">
        <v>47</v>
      </c>
      <c r="B25" s="125">
        <v>5012</v>
      </c>
      <c r="C25" s="125">
        <v>8256</v>
      </c>
      <c r="D25" s="125"/>
      <c r="E25" s="125">
        <v>2839</v>
      </c>
      <c r="F25" s="126">
        <v>2839</v>
      </c>
    </row>
    <row r="26" spans="1:6" x14ac:dyDescent="0.25">
      <c r="A26" s="121" t="s">
        <v>48</v>
      </c>
      <c r="B26" s="122">
        <v>26516</v>
      </c>
      <c r="C26" s="122">
        <v>37093</v>
      </c>
      <c r="D26" s="122"/>
      <c r="E26" s="122">
        <v>10171</v>
      </c>
      <c r="F26" s="123">
        <v>16845</v>
      </c>
    </row>
    <row r="27" spans="1:6" x14ac:dyDescent="0.25">
      <c r="A27" s="124" t="s">
        <v>49</v>
      </c>
      <c r="B27" s="125">
        <v>2430</v>
      </c>
      <c r="C27" s="125">
        <v>5246</v>
      </c>
      <c r="D27" s="125"/>
      <c r="E27" s="125">
        <v>1567</v>
      </c>
      <c r="F27" s="126">
        <v>2798</v>
      </c>
    </row>
    <row r="28" spans="1:6" x14ac:dyDescent="0.25">
      <c r="A28" s="121" t="s">
        <v>50</v>
      </c>
      <c r="B28" s="122">
        <v>10872</v>
      </c>
      <c r="C28" s="122">
        <v>14188</v>
      </c>
      <c r="D28" s="122"/>
      <c r="E28" s="122">
        <v>4140</v>
      </c>
      <c r="F28" s="123">
        <v>13829</v>
      </c>
    </row>
    <row r="29" spans="1:6" x14ac:dyDescent="0.25">
      <c r="A29" s="124" t="s">
        <v>51</v>
      </c>
      <c r="B29" s="125">
        <v>21506</v>
      </c>
      <c r="C29" s="125">
        <v>44874</v>
      </c>
      <c r="D29" s="125"/>
      <c r="E29" s="125">
        <v>13061</v>
      </c>
      <c r="F29" s="126">
        <v>17843</v>
      </c>
    </row>
    <row r="30" spans="1:6" x14ac:dyDescent="0.25">
      <c r="A30" s="121" t="s">
        <v>52</v>
      </c>
      <c r="B30" s="122">
        <v>19852</v>
      </c>
      <c r="C30" s="122">
        <v>32373</v>
      </c>
      <c r="D30" s="122"/>
      <c r="E30" s="122">
        <v>14143</v>
      </c>
      <c r="F30" s="123">
        <v>18442</v>
      </c>
    </row>
    <row r="31" spans="1:6" x14ac:dyDescent="0.25">
      <c r="A31" s="124" t="s">
        <v>59</v>
      </c>
      <c r="B31" s="125">
        <v>50421</v>
      </c>
      <c r="C31" s="125">
        <v>53779</v>
      </c>
      <c r="D31" s="125"/>
      <c r="E31" s="125">
        <v>25377</v>
      </c>
      <c r="F31" s="126">
        <v>38933</v>
      </c>
    </row>
    <row r="32" spans="1:6" x14ac:dyDescent="0.25">
      <c r="A32" s="121" t="s">
        <v>53</v>
      </c>
      <c r="B32" s="122">
        <v>30945</v>
      </c>
      <c r="C32" s="122">
        <v>32289</v>
      </c>
      <c r="D32" s="122"/>
      <c r="E32" s="122">
        <v>28966</v>
      </c>
      <c r="F32" s="123">
        <v>43955</v>
      </c>
    </row>
    <row r="33" spans="1:6" x14ac:dyDescent="0.25">
      <c r="A33" s="124" t="s">
        <v>54</v>
      </c>
      <c r="B33" s="125">
        <v>55866</v>
      </c>
      <c r="C33" s="125">
        <v>60654</v>
      </c>
      <c r="D33" s="125"/>
      <c r="E33" s="125">
        <v>152452</v>
      </c>
      <c r="F33" s="126">
        <v>159868</v>
      </c>
    </row>
    <row r="34" spans="1:6" x14ac:dyDescent="0.25">
      <c r="A34" s="121" t="s">
        <v>57</v>
      </c>
      <c r="B34" s="122">
        <v>23304</v>
      </c>
      <c r="C34" s="122">
        <v>60572</v>
      </c>
      <c r="D34" s="122"/>
      <c r="E34" s="122">
        <v>75092</v>
      </c>
      <c r="F34" s="123">
        <v>96783</v>
      </c>
    </row>
    <row r="35" spans="1:6" x14ac:dyDescent="0.25">
      <c r="A35" s="124" t="s">
        <v>55</v>
      </c>
      <c r="B35" s="125">
        <v>26632</v>
      </c>
      <c r="C35" s="125">
        <v>29975</v>
      </c>
      <c r="D35" s="125"/>
      <c r="E35" s="125">
        <v>7412</v>
      </c>
      <c r="F35" s="126">
        <v>20671</v>
      </c>
    </row>
    <row r="36" spans="1:6" x14ac:dyDescent="0.25">
      <c r="A36" s="121" t="s">
        <v>56</v>
      </c>
      <c r="B36" s="122">
        <v>110819</v>
      </c>
      <c r="C36" s="122">
        <v>127648</v>
      </c>
      <c r="D36" s="122"/>
      <c r="E36" s="122">
        <v>46110</v>
      </c>
      <c r="F36" s="123">
        <v>68344</v>
      </c>
    </row>
    <row r="37" spans="1:6" x14ac:dyDescent="0.25">
      <c r="A37" s="124" t="s">
        <v>67</v>
      </c>
      <c r="B37" s="125">
        <v>131982</v>
      </c>
      <c r="C37" s="125">
        <v>173072</v>
      </c>
      <c r="D37" s="125"/>
      <c r="E37" s="125">
        <v>138189</v>
      </c>
      <c r="F37" s="126">
        <v>194965</v>
      </c>
    </row>
    <row r="38" spans="1:6" x14ac:dyDescent="0.25">
      <c r="A38" s="121" t="s">
        <v>36</v>
      </c>
      <c r="B38" s="122">
        <v>329</v>
      </c>
      <c r="C38" s="122">
        <v>591</v>
      </c>
      <c r="D38" s="122"/>
      <c r="E38" s="122">
        <v>1916</v>
      </c>
      <c r="F38" s="123">
        <v>3696</v>
      </c>
    </row>
    <row r="39" spans="1:6" x14ac:dyDescent="0.25">
      <c r="A39" s="124" t="s">
        <v>43</v>
      </c>
      <c r="B39" s="125">
        <v>4662</v>
      </c>
      <c r="C39" s="125">
        <v>5428</v>
      </c>
      <c r="D39" s="125"/>
      <c r="E39" s="125">
        <v>4054</v>
      </c>
      <c r="F39" s="126">
        <v>6486</v>
      </c>
    </row>
    <row r="40" spans="1:6" x14ac:dyDescent="0.25">
      <c r="A40" s="121" t="s">
        <v>91</v>
      </c>
      <c r="B40" s="122">
        <v>4441</v>
      </c>
      <c r="C40" s="122">
        <v>5885</v>
      </c>
      <c r="D40" s="122"/>
      <c r="E40" s="122">
        <v>1985</v>
      </c>
      <c r="F40" s="123">
        <v>2772</v>
      </c>
    </row>
    <row r="41" spans="1:6" x14ac:dyDescent="0.25">
      <c r="A41" s="124" t="s">
        <v>92</v>
      </c>
      <c r="B41" s="125">
        <v>281</v>
      </c>
      <c r="C41" s="125">
        <v>281</v>
      </c>
      <c r="D41" s="125"/>
      <c r="E41" s="125">
        <v>608</v>
      </c>
      <c r="F41" s="126">
        <v>751</v>
      </c>
    </row>
    <row r="42" spans="1:6" x14ac:dyDescent="0.25">
      <c r="A42" s="121" t="s">
        <v>93</v>
      </c>
      <c r="B42" s="122">
        <v>616</v>
      </c>
      <c r="C42" s="122">
        <v>1872</v>
      </c>
      <c r="D42" s="122"/>
      <c r="E42" s="122">
        <v>0</v>
      </c>
      <c r="F42" s="123">
        <v>0</v>
      </c>
    </row>
    <row r="43" spans="1:6" x14ac:dyDescent="0.25">
      <c r="A43" s="124" t="s">
        <v>94</v>
      </c>
      <c r="B43" s="125">
        <v>328</v>
      </c>
      <c r="C43" s="125">
        <v>2281</v>
      </c>
      <c r="D43" s="125"/>
      <c r="E43" s="125">
        <v>205</v>
      </c>
      <c r="F43" s="126">
        <v>325</v>
      </c>
    </row>
    <row r="44" spans="1:6" x14ac:dyDescent="0.25">
      <c r="A44" s="121" t="s">
        <v>95</v>
      </c>
      <c r="B44" s="122">
        <v>78</v>
      </c>
      <c r="C44" s="122">
        <v>78</v>
      </c>
      <c r="D44" s="122"/>
      <c r="E44" s="122">
        <v>0</v>
      </c>
      <c r="F44" s="123">
        <v>0</v>
      </c>
    </row>
    <row r="45" spans="1:6" x14ac:dyDescent="0.25">
      <c r="A45" s="124" t="s">
        <v>96</v>
      </c>
      <c r="B45" s="125">
        <v>165</v>
      </c>
      <c r="C45" s="125">
        <v>165</v>
      </c>
      <c r="D45" s="125"/>
      <c r="E45" s="125">
        <v>385</v>
      </c>
      <c r="F45" s="126">
        <v>385</v>
      </c>
    </row>
    <row r="46" spans="1:6" x14ac:dyDescent="0.25">
      <c r="A46" s="121" t="s">
        <v>97</v>
      </c>
      <c r="B46" s="122">
        <v>0</v>
      </c>
      <c r="C46" s="122">
        <v>0</v>
      </c>
      <c r="D46" s="122"/>
      <c r="E46" s="122">
        <v>0</v>
      </c>
      <c r="F46" s="123">
        <v>0</v>
      </c>
    </row>
    <row r="47" spans="1:6" x14ac:dyDescent="0.25">
      <c r="A47" s="171"/>
      <c r="B47" s="122"/>
      <c r="C47" s="71"/>
      <c r="D47" s="71"/>
      <c r="E47" s="71"/>
      <c r="F47" s="172"/>
    </row>
    <row r="48" spans="1:6" x14ac:dyDescent="0.25">
      <c r="A48" s="128" t="s">
        <v>0</v>
      </c>
      <c r="B48" s="101">
        <v>1393986</v>
      </c>
      <c r="C48" s="101">
        <v>1996091</v>
      </c>
      <c r="D48" s="257"/>
      <c r="E48" s="257">
        <v>1501184</v>
      </c>
      <c r="F48" s="276">
        <v>1950566</v>
      </c>
    </row>
    <row r="50" spans="1:6" ht="5.0999999999999996" customHeight="1" x14ac:dyDescent="0.25">
      <c r="A50" s="109"/>
      <c r="B50" s="109"/>
      <c r="C50" s="109"/>
      <c r="D50" s="109"/>
      <c r="E50" s="109"/>
      <c r="F50" s="110"/>
    </row>
    <row r="51" spans="1:6" x14ac:dyDescent="0.25">
      <c r="A51" s="217" t="s">
        <v>141</v>
      </c>
      <c r="B51" s="76"/>
      <c r="C51" s="76"/>
      <c r="D51" s="76"/>
      <c r="E51" s="76"/>
      <c r="F51" s="131"/>
    </row>
    <row r="52" spans="1:6" x14ac:dyDescent="0.25">
      <c r="A52" s="130" t="s">
        <v>63</v>
      </c>
      <c r="B52" s="76"/>
      <c r="C52" s="76"/>
      <c r="D52" s="76"/>
      <c r="E52" s="76"/>
      <c r="F52" s="131"/>
    </row>
    <row r="53" spans="1:6" x14ac:dyDescent="0.25">
      <c r="A53" s="291" t="s">
        <v>175</v>
      </c>
      <c r="B53" s="76"/>
      <c r="C53" s="76"/>
      <c r="D53" s="76"/>
      <c r="E53" s="76"/>
      <c r="F53" s="131"/>
    </row>
    <row r="54" spans="1:6" ht="5.0999999999999996" customHeight="1" x14ac:dyDescent="0.25">
      <c r="A54" s="132"/>
      <c r="B54" s="132"/>
      <c r="C54" s="132"/>
      <c r="D54" s="132"/>
      <c r="E54" s="132"/>
      <c r="F54" s="133"/>
    </row>
  </sheetData>
  <mergeCells count="8">
    <mergeCell ref="A8:I8"/>
    <mergeCell ref="A3:I4"/>
    <mergeCell ref="A6:I6"/>
    <mergeCell ref="A7:I7"/>
    <mergeCell ref="A12:A13"/>
    <mergeCell ref="B12:C12"/>
    <mergeCell ref="E12:F12"/>
    <mergeCell ref="H10:I10"/>
  </mergeCells>
  <phoneticPr fontId="0" type="noConversion"/>
  <hyperlinks>
    <hyperlink ref="H10:I10" location="Índice!A1" display="volver a índice"/>
  </hyperlinks>
  <pageMargins left="0.75" right="0.75" top="1" bottom="1" header="0" footer="0"/>
  <headerFooter alignWithMargins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L55"/>
  <sheetViews>
    <sheetView showGridLines="0" zoomScaleNormal="100" workbookViewId="0"/>
  </sheetViews>
  <sheetFormatPr baseColWidth="10" defaultRowHeight="14.25" x14ac:dyDescent="0.25"/>
  <cols>
    <col min="1" max="1" width="18.7109375" style="72" customWidth="1"/>
    <col min="2" max="3" width="11.42578125" style="72"/>
    <col min="4" max="4" width="3.28515625" style="72" customWidth="1"/>
    <col min="5" max="16384" width="11.42578125" style="72"/>
  </cols>
  <sheetData>
    <row r="1" spans="1:12" ht="60" customHeight="1" x14ac:dyDescent="0.25">
      <c r="A1" s="71"/>
      <c r="B1" s="71"/>
      <c r="C1" s="71"/>
      <c r="D1" s="71"/>
      <c r="E1" s="71"/>
      <c r="F1" s="71"/>
      <c r="G1" s="71"/>
      <c r="H1" s="71"/>
      <c r="I1" s="71"/>
      <c r="J1" s="71"/>
      <c r="K1" s="76"/>
      <c r="L1" s="76"/>
    </row>
    <row r="2" spans="1:12" ht="14.1" customHeight="1" x14ac:dyDescent="0.25">
      <c r="A2" s="71"/>
      <c r="B2" s="71"/>
      <c r="C2" s="71"/>
      <c r="D2" s="71"/>
      <c r="E2" s="71"/>
      <c r="F2" s="71"/>
      <c r="G2" s="71"/>
      <c r="H2" s="71"/>
      <c r="I2" s="71"/>
      <c r="J2" s="71"/>
      <c r="K2" s="76"/>
      <c r="L2" s="76"/>
    </row>
    <row r="3" spans="1:12" ht="14.1" customHeight="1" x14ac:dyDescent="0.25">
      <c r="A3" s="318" t="s">
        <v>135</v>
      </c>
      <c r="B3" s="318"/>
      <c r="C3" s="318"/>
      <c r="D3" s="318"/>
      <c r="E3" s="318"/>
      <c r="F3" s="318"/>
      <c r="G3" s="318"/>
      <c r="H3" s="318"/>
      <c r="I3" s="319"/>
    </row>
    <row r="4" spans="1:12" ht="18" customHeight="1" x14ac:dyDescent="0.25">
      <c r="A4" s="320"/>
      <c r="B4" s="320"/>
      <c r="C4" s="320"/>
      <c r="D4" s="320"/>
      <c r="E4" s="320"/>
      <c r="F4" s="320"/>
      <c r="G4" s="320"/>
      <c r="H4" s="320"/>
      <c r="I4" s="321"/>
    </row>
    <row r="5" spans="1:12" ht="7.5" customHeight="1" x14ac:dyDescent="0.25">
      <c r="A5" s="176"/>
      <c r="B5" s="177"/>
      <c r="C5" s="177"/>
      <c r="D5" s="177"/>
      <c r="E5" s="177"/>
      <c r="F5" s="177"/>
      <c r="G5" s="177"/>
      <c r="H5" s="177"/>
      <c r="I5" s="178"/>
    </row>
    <row r="6" spans="1:12" ht="14.1" customHeight="1" x14ac:dyDescent="0.25">
      <c r="A6" s="322" t="s">
        <v>182</v>
      </c>
      <c r="B6" s="323"/>
      <c r="C6" s="323"/>
      <c r="D6" s="323"/>
      <c r="E6" s="323"/>
      <c r="F6" s="323"/>
      <c r="G6" s="323"/>
      <c r="H6" s="323"/>
      <c r="I6" s="324"/>
    </row>
    <row r="7" spans="1:12" ht="14.1" customHeight="1" x14ac:dyDescent="0.25">
      <c r="A7" s="322" t="s">
        <v>2</v>
      </c>
      <c r="B7" s="323"/>
      <c r="C7" s="323"/>
      <c r="D7" s="323"/>
      <c r="E7" s="323"/>
      <c r="F7" s="323"/>
      <c r="G7" s="323"/>
      <c r="H7" s="323"/>
      <c r="I7" s="324"/>
    </row>
    <row r="8" spans="1:12" ht="14.1" customHeight="1" x14ac:dyDescent="0.25">
      <c r="A8" s="322" t="s">
        <v>178</v>
      </c>
      <c r="B8" s="323"/>
      <c r="C8" s="323"/>
      <c r="D8" s="323"/>
      <c r="E8" s="323"/>
      <c r="F8" s="323"/>
      <c r="G8" s="323"/>
      <c r="H8" s="323"/>
      <c r="I8" s="324"/>
    </row>
    <row r="9" spans="1:12" ht="7.5" customHeight="1" x14ac:dyDescent="0.25">
      <c r="A9" s="73"/>
      <c r="B9" s="74"/>
      <c r="C9" s="74"/>
      <c r="D9" s="74"/>
      <c r="E9" s="74"/>
      <c r="F9" s="74"/>
      <c r="G9" s="74"/>
      <c r="H9" s="74"/>
      <c r="I9" s="75"/>
    </row>
    <row r="10" spans="1:12" ht="12.75" customHeight="1" x14ac:dyDescent="0.25">
      <c r="A10" s="76"/>
      <c r="B10" s="76"/>
      <c r="C10" s="76"/>
      <c r="D10" s="76"/>
      <c r="E10" s="76"/>
      <c r="H10" s="325" t="s">
        <v>137</v>
      </c>
      <c r="I10" s="325"/>
      <c r="J10" s="294"/>
    </row>
    <row r="11" spans="1:12" ht="12.75" customHeight="1" x14ac:dyDescent="0.25">
      <c r="A11" s="277"/>
      <c r="B11" s="277"/>
      <c r="C11" s="277"/>
      <c r="D11" s="277"/>
      <c r="E11" s="277"/>
      <c r="F11" s="278"/>
    </row>
    <row r="12" spans="1:12" ht="22.5" customHeight="1" x14ac:dyDescent="0.25">
      <c r="A12" s="336" t="s">
        <v>4</v>
      </c>
      <c r="B12" s="339" t="s">
        <v>13</v>
      </c>
      <c r="C12" s="339"/>
      <c r="D12" s="120"/>
      <c r="E12" s="120" t="s">
        <v>138</v>
      </c>
      <c r="F12" s="279"/>
    </row>
    <row r="13" spans="1:12" x14ac:dyDescent="0.25">
      <c r="A13" s="337"/>
      <c r="B13" s="280" t="s">
        <v>1</v>
      </c>
      <c r="C13" s="81" t="s">
        <v>7</v>
      </c>
      <c r="D13" s="83"/>
      <c r="E13" s="280" t="s">
        <v>1</v>
      </c>
      <c r="F13" s="84" t="s">
        <v>9</v>
      </c>
    </row>
    <row r="14" spans="1:12" x14ac:dyDescent="0.25">
      <c r="A14" s="121" t="s">
        <v>35</v>
      </c>
      <c r="B14" s="96">
        <v>20.969350832241275</v>
      </c>
      <c r="C14" s="96">
        <v>-10.823925825756277</v>
      </c>
      <c r="D14" s="231"/>
      <c r="E14" s="231">
        <v>2.3072685091528919</v>
      </c>
      <c r="F14" s="281">
        <v>-1.4515871270398013</v>
      </c>
      <c r="G14" s="249"/>
      <c r="H14" s="249"/>
    </row>
    <row r="15" spans="1:12" x14ac:dyDescent="0.25">
      <c r="A15" s="124" t="s">
        <v>37</v>
      </c>
      <c r="B15" s="90">
        <v>-54.071134626690181</v>
      </c>
      <c r="C15" s="90">
        <v>-48.536245980924583</v>
      </c>
      <c r="D15" s="234"/>
      <c r="E15" s="234">
        <v>-5.2783887356114105</v>
      </c>
      <c r="F15" s="282">
        <v>-3.5997857813095746</v>
      </c>
      <c r="G15" s="249"/>
      <c r="H15" s="249"/>
    </row>
    <row r="16" spans="1:12" x14ac:dyDescent="0.25">
      <c r="A16" s="121" t="s">
        <v>90</v>
      </c>
      <c r="B16" s="96">
        <v>63.464938423769752</v>
      </c>
      <c r="C16" s="96">
        <v>2.8452407104558688</v>
      </c>
      <c r="D16" s="231"/>
      <c r="E16" s="231">
        <v>9.0129312632982046</v>
      </c>
      <c r="F16" s="281">
        <v>0.52557724071698209</v>
      </c>
      <c r="G16" s="249"/>
      <c r="H16" s="249"/>
    </row>
    <row r="17" spans="1:8" x14ac:dyDescent="0.25">
      <c r="A17" s="124" t="s">
        <v>38</v>
      </c>
      <c r="B17" s="90">
        <v>53.978753257165778</v>
      </c>
      <c r="C17" s="90">
        <v>280.04088459394166</v>
      </c>
      <c r="D17" s="234"/>
      <c r="E17" s="234">
        <v>0.19318701909488351</v>
      </c>
      <c r="F17" s="282">
        <v>1.5098510037869037</v>
      </c>
      <c r="G17" s="249"/>
      <c r="H17" s="249"/>
    </row>
    <row r="18" spans="1:8" x14ac:dyDescent="0.25">
      <c r="A18" s="121" t="s">
        <v>39</v>
      </c>
      <c r="B18" s="96">
        <v>152.33780782610404</v>
      </c>
      <c r="C18" s="96">
        <v>201.56462467941549</v>
      </c>
      <c r="D18" s="231"/>
      <c r="E18" s="231">
        <v>5.5603858288390322</v>
      </c>
      <c r="F18" s="281">
        <v>5.8666163015614101</v>
      </c>
      <c r="G18" s="249"/>
      <c r="H18" s="249"/>
    </row>
    <row r="19" spans="1:8" x14ac:dyDescent="0.25">
      <c r="A19" s="124" t="s">
        <v>40</v>
      </c>
      <c r="B19" s="90">
        <v>-10.726155246983836</v>
      </c>
      <c r="C19" s="90">
        <v>-6.2560153994225232</v>
      </c>
      <c r="D19" s="234"/>
      <c r="E19" s="234">
        <v>-0.1690117404335483</v>
      </c>
      <c r="F19" s="282">
        <v>-7.4896384984452224E-2</v>
      </c>
      <c r="G19" s="249"/>
      <c r="H19" s="249"/>
    </row>
    <row r="20" spans="1:8" x14ac:dyDescent="0.25">
      <c r="A20" s="121" t="s">
        <v>41</v>
      </c>
      <c r="B20" s="96">
        <v>-22.222222222222214</v>
      </c>
      <c r="C20" s="96">
        <v>-86.759457530335482</v>
      </c>
      <c r="D20" s="231"/>
      <c r="E20" s="231">
        <v>-3.8020467924355095E-2</v>
      </c>
      <c r="F20" s="281">
        <v>-0.6089401735692419</v>
      </c>
      <c r="G20" s="249"/>
      <c r="H20" s="249"/>
    </row>
    <row r="21" spans="1:8" x14ac:dyDescent="0.25">
      <c r="A21" s="124" t="s">
        <v>42</v>
      </c>
      <c r="B21" s="90">
        <v>169.35107577983234</v>
      </c>
      <c r="C21" s="90">
        <v>162.71783350537373</v>
      </c>
      <c r="D21" s="234"/>
      <c r="E21" s="234">
        <v>1.405968209149878</v>
      </c>
      <c r="F21" s="282">
        <v>1.3425239630858532</v>
      </c>
      <c r="G21" s="249"/>
      <c r="H21" s="249"/>
    </row>
    <row r="22" spans="1:8" x14ac:dyDescent="0.25">
      <c r="A22" s="121" t="s">
        <v>44</v>
      </c>
      <c r="B22" s="96">
        <v>39.520590043023986</v>
      </c>
      <c r="C22" s="96">
        <v>43.872919818456893</v>
      </c>
      <c r="D22" s="231"/>
      <c r="E22" s="231">
        <v>0.4151404676947979</v>
      </c>
      <c r="F22" s="281">
        <v>0.33415310223832523</v>
      </c>
      <c r="G22" s="249"/>
      <c r="H22" s="249"/>
    </row>
    <row r="23" spans="1:8" x14ac:dyDescent="0.25">
      <c r="A23" s="124" t="s">
        <v>45</v>
      </c>
      <c r="B23" s="90">
        <v>-66.03381298900257</v>
      </c>
      <c r="C23" s="90">
        <v>-53.193277310924373</v>
      </c>
      <c r="D23" s="234"/>
      <c r="E23" s="234">
        <v>-1.7315812353926099</v>
      </c>
      <c r="F23" s="282">
        <v>-1.0147833941438555</v>
      </c>
      <c r="G23" s="249"/>
      <c r="H23" s="249"/>
    </row>
    <row r="24" spans="1:8" x14ac:dyDescent="0.25">
      <c r="A24" s="121" t="s">
        <v>46</v>
      </c>
      <c r="B24" s="96">
        <v>-24.186933432553104</v>
      </c>
      <c r="C24" s="96">
        <v>-34.24348771394979</v>
      </c>
      <c r="D24" s="231"/>
      <c r="E24" s="231">
        <v>-4.1036997502127033</v>
      </c>
      <c r="F24" s="281">
        <v>-5.8073003685703792</v>
      </c>
      <c r="G24" s="249"/>
      <c r="H24" s="249"/>
    </row>
    <row r="25" spans="1:8" x14ac:dyDescent="0.25">
      <c r="A25" s="124" t="s">
        <v>47</v>
      </c>
      <c r="B25" s="90">
        <v>-43.355945730247406</v>
      </c>
      <c r="C25" s="90">
        <v>-65.612887596899228</v>
      </c>
      <c r="D25" s="234"/>
      <c r="E25" s="234">
        <v>-0.15588391848985589</v>
      </c>
      <c r="F25" s="282">
        <v>-0.27138041301724258</v>
      </c>
      <c r="G25" s="249"/>
      <c r="H25" s="249"/>
    </row>
    <row r="26" spans="1:8" x14ac:dyDescent="0.25">
      <c r="A26" s="121" t="s">
        <v>48</v>
      </c>
      <c r="B26" s="96">
        <v>-61.642027455121436</v>
      </c>
      <c r="C26" s="96">
        <v>-54.587118863397407</v>
      </c>
      <c r="D26" s="231"/>
      <c r="E26" s="231">
        <v>-1.1725368834407244</v>
      </c>
      <c r="F26" s="281">
        <v>-1.0143826108128351</v>
      </c>
      <c r="G26" s="249"/>
      <c r="H26" s="249"/>
    </row>
    <row r="27" spans="1:8" x14ac:dyDescent="0.25">
      <c r="A27" s="124" t="s">
        <v>49</v>
      </c>
      <c r="B27" s="90">
        <v>-35.514403292181072</v>
      </c>
      <c r="C27" s="90">
        <v>-46.664125047655361</v>
      </c>
      <c r="D27" s="234"/>
      <c r="E27" s="234">
        <v>-6.1908799657959319E-2</v>
      </c>
      <c r="F27" s="282">
        <v>-0.12263969929226691</v>
      </c>
      <c r="G27" s="249"/>
      <c r="H27" s="249"/>
    </row>
    <row r="28" spans="1:8" x14ac:dyDescent="0.25">
      <c r="A28" s="121" t="s">
        <v>50</v>
      </c>
      <c r="B28" s="96">
        <v>-61.920529801324506</v>
      </c>
      <c r="C28" s="96">
        <v>-2.5303073019452995</v>
      </c>
      <c r="D28" s="231"/>
      <c r="E28" s="231">
        <v>-0.48293167937124237</v>
      </c>
      <c r="F28" s="281">
        <v>-1.7985151979544044E-2</v>
      </c>
      <c r="G28" s="249"/>
      <c r="H28" s="249"/>
    </row>
    <row r="29" spans="1:8" x14ac:dyDescent="0.25">
      <c r="A29" s="124" t="s">
        <v>51</v>
      </c>
      <c r="B29" s="90">
        <v>-39.268111224774479</v>
      </c>
      <c r="C29" s="90">
        <v>-60.237554040201452</v>
      </c>
      <c r="D29" s="234"/>
      <c r="E29" s="234">
        <v>-0.60581670117203534</v>
      </c>
      <c r="F29" s="282">
        <v>-1.3541967776018244</v>
      </c>
      <c r="G29" s="249"/>
      <c r="H29" s="249"/>
    </row>
    <row r="30" spans="1:8" x14ac:dyDescent="0.25">
      <c r="A30" s="121" t="s">
        <v>52</v>
      </c>
      <c r="B30" s="96">
        <v>-28.757807777553907</v>
      </c>
      <c r="C30" s="96">
        <v>-43.032774225434778</v>
      </c>
      <c r="D30" s="231"/>
      <c r="E30" s="231">
        <v>-0.40954500260404381</v>
      </c>
      <c r="F30" s="281">
        <v>-0.69791407305578845</v>
      </c>
      <c r="G30" s="249"/>
      <c r="H30" s="249"/>
    </row>
    <row r="31" spans="1:8" x14ac:dyDescent="0.25">
      <c r="A31" s="124" t="s">
        <v>59</v>
      </c>
      <c r="B31" s="90">
        <v>-49.669780448622603</v>
      </c>
      <c r="C31" s="90">
        <v>-27.605570947767717</v>
      </c>
      <c r="D31" s="234"/>
      <c r="E31" s="234">
        <v>-1.796574714523677</v>
      </c>
      <c r="F31" s="282">
        <v>-0.74375366654125596</v>
      </c>
      <c r="G31" s="249"/>
      <c r="H31" s="249"/>
    </row>
    <row r="32" spans="1:8" x14ac:dyDescent="0.25">
      <c r="A32" s="121" t="s">
        <v>53</v>
      </c>
      <c r="B32" s="96">
        <v>-6.3952173210534795</v>
      </c>
      <c r="C32" s="96">
        <v>36.129951376629833</v>
      </c>
      <c r="D32" s="231"/>
      <c r="E32" s="231">
        <v>-0.14196699249490324</v>
      </c>
      <c r="F32" s="281">
        <v>0.58444229246061508</v>
      </c>
      <c r="G32" s="249"/>
      <c r="H32" s="249"/>
    </row>
    <row r="33" spans="1:8" x14ac:dyDescent="0.25">
      <c r="A33" s="124" t="s">
        <v>54</v>
      </c>
      <c r="B33" s="90">
        <v>172.88869795582286</v>
      </c>
      <c r="C33" s="90">
        <v>163.57371319286443</v>
      </c>
      <c r="D33" s="234"/>
      <c r="E33" s="234">
        <v>6.9287639904561518</v>
      </c>
      <c r="F33" s="282">
        <v>4.970414675483239</v>
      </c>
      <c r="G33" s="249"/>
      <c r="H33" s="249"/>
    </row>
    <row r="34" spans="1:8" x14ac:dyDescent="0.25">
      <c r="A34" s="121" t="s">
        <v>57</v>
      </c>
      <c r="B34" s="96">
        <v>222.22794370065225</v>
      </c>
      <c r="C34" s="96">
        <v>59.781747342006213</v>
      </c>
      <c r="D34" s="231"/>
      <c r="E34" s="231">
        <v>3.7151018733330212</v>
      </c>
      <c r="F34" s="281">
        <v>1.8140956499478256</v>
      </c>
      <c r="G34" s="249"/>
      <c r="H34" s="249"/>
    </row>
    <row r="35" spans="1:8" x14ac:dyDescent="0.25">
      <c r="A35" s="124" t="s">
        <v>55</v>
      </c>
      <c r="B35" s="90">
        <v>-72.168819465304892</v>
      </c>
      <c r="C35" s="90">
        <v>-31.039199332777315</v>
      </c>
      <c r="D35" s="234"/>
      <c r="E35" s="234">
        <v>-1.3787799877473677</v>
      </c>
      <c r="F35" s="282">
        <v>-0.46611101397681831</v>
      </c>
      <c r="G35" s="249"/>
      <c r="H35" s="249"/>
    </row>
    <row r="36" spans="1:8" x14ac:dyDescent="0.25">
      <c r="A36" s="121" t="s">
        <v>56</v>
      </c>
      <c r="B36" s="96">
        <v>-58.391611546756423</v>
      </c>
      <c r="C36" s="96">
        <v>-46.459012283780396</v>
      </c>
      <c r="D36" s="231"/>
      <c r="E36" s="231">
        <v>-4.6420121866360251</v>
      </c>
      <c r="F36" s="281">
        <v>-2.9710068328548189</v>
      </c>
      <c r="G36" s="249"/>
      <c r="H36" s="249"/>
    </row>
    <row r="37" spans="1:8" x14ac:dyDescent="0.25">
      <c r="A37" s="124" t="s">
        <v>67</v>
      </c>
      <c r="B37" s="90">
        <v>4.702914033731858</v>
      </c>
      <c r="C37" s="90">
        <v>12.649648701118593</v>
      </c>
      <c r="D37" s="234"/>
      <c r="E37" s="234">
        <v>0.44526989510655102</v>
      </c>
      <c r="F37" s="282">
        <v>1.0967936832539213</v>
      </c>
      <c r="G37" s="249"/>
      <c r="H37" s="249"/>
    </row>
    <row r="38" spans="1:8" x14ac:dyDescent="0.25">
      <c r="A38" s="121" t="s">
        <v>36</v>
      </c>
      <c r="B38" s="96">
        <v>482.370820668693</v>
      </c>
      <c r="C38" s="96">
        <v>525.38071065989845</v>
      </c>
      <c r="D38" s="231"/>
      <c r="E38" s="231">
        <v>0.11384619357726702</v>
      </c>
      <c r="F38" s="281">
        <v>0.15555403035232385</v>
      </c>
      <c r="G38" s="249"/>
      <c r="H38" s="249"/>
    </row>
    <row r="39" spans="1:8" x14ac:dyDescent="0.25">
      <c r="A39" s="124" t="s">
        <v>43</v>
      </c>
      <c r="B39" s="90">
        <v>-13.041613041613047</v>
      </c>
      <c r="C39" s="90">
        <v>19.491525423728802</v>
      </c>
      <c r="D39" s="234"/>
      <c r="E39" s="234">
        <v>-4.3615933015109236E-2</v>
      </c>
      <c r="F39" s="282">
        <v>5.3003595527458494E-2</v>
      </c>
      <c r="G39" s="249"/>
      <c r="H39" s="249"/>
    </row>
    <row r="40" spans="1:8" x14ac:dyDescent="0.25">
      <c r="A40" s="121" t="s">
        <v>91</v>
      </c>
      <c r="B40" s="96">
        <v>-55.302859716280118</v>
      </c>
      <c r="C40" s="96">
        <v>-52.897196261682247</v>
      </c>
      <c r="D40" s="231"/>
      <c r="E40" s="231">
        <v>-0.17618541362682283</v>
      </c>
      <c r="F40" s="281">
        <v>-0.1559548136833443</v>
      </c>
    </row>
    <row r="41" spans="1:8" x14ac:dyDescent="0.25">
      <c r="A41" s="124" t="s">
        <v>92</v>
      </c>
      <c r="B41" s="90">
        <v>116.37010676156586</v>
      </c>
      <c r="C41" s="90">
        <v>167.25978647686833</v>
      </c>
      <c r="D41" s="234"/>
      <c r="E41" s="234">
        <v>2.345791134200776E-2</v>
      </c>
      <c r="F41" s="282">
        <v>2.3546020697453204E-2</v>
      </c>
      <c r="G41" s="249"/>
      <c r="H41" s="249"/>
    </row>
    <row r="42" spans="1:8" x14ac:dyDescent="0.25">
      <c r="A42" s="121" t="s">
        <v>93</v>
      </c>
      <c r="B42" s="96">
        <v>-100</v>
      </c>
      <c r="C42" s="96">
        <v>-100</v>
      </c>
      <c r="D42" s="231"/>
      <c r="E42" s="231">
        <v>-4.4189826870571193E-2</v>
      </c>
      <c r="F42" s="281">
        <v>-9.3783299458792352E-2</v>
      </c>
    </row>
    <row r="43" spans="1:8" x14ac:dyDescent="0.25">
      <c r="A43" s="124" t="s">
        <v>94</v>
      </c>
      <c r="B43" s="90">
        <v>-37.5</v>
      </c>
      <c r="C43" s="90">
        <v>-85.751863217886893</v>
      </c>
      <c r="D43" s="234"/>
      <c r="E43" s="234">
        <v>-8.8236180277276918E-3</v>
      </c>
      <c r="F43" s="282">
        <v>-9.7991524434507371E-2</v>
      </c>
    </row>
    <row r="44" spans="1:8" x14ac:dyDescent="0.25">
      <c r="A44" s="121" t="s">
        <v>95</v>
      </c>
      <c r="B44" s="96">
        <v>-100</v>
      </c>
      <c r="C44" s="96">
        <v>-100</v>
      </c>
      <c r="D44" s="231"/>
      <c r="E44" s="231">
        <v>-5.5954650907541455E-3</v>
      </c>
      <c r="F44" s="281">
        <v>-3.9076374774496807E-3</v>
      </c>
    </row>
    <row r="45" spans="1:8" x14ac:dyDescent="0.25">
      <c r="A45" s="124" t="s">
        <v>96</v>
      </c>
      <c r="B45" s="90">
        <v>133.33333333333334</v>
      </c>
      <c r="C45" s="90">
        <v>133.33333333333334</v>
      </c>
      <c r="D45" s="234"/>
      <c r="E45" s="234">
        <v>1.5782081025203998E-2</v>
      </c>
      <c r="F45" s="282">
        <v>1.1021541603063201E-2</v>
      </c>
    </row>
    <row r="46" spans="1:8" x14ac:dyDescent="0.25">
      <c r="A46" s="121" t="s">
        <v>97</v>
      </c>
      <c r="B46" s="96" t="s">
        <v>215</v>
      </c>
      <c r="C46" s="96" t="s">
        <v>215</v>
      </c>
      <c r="D46" s="231"/>
      <c r="E46" s="231">
        <v>0</v>
      </c>
      <c r="F46" s="281">
        <v>0</v>
      </c>
    </row>
    <row r="47" spans="1:8" x14ac:dyDescent="0.25">
      <c r="A47" s="171"/>
      <c r="B47" s="71"/>
      <c r="C47" s="71"/>
      <c r="D47" s="71"/>
      <c r="E47" s="71"/>
      <c r="F47" s="172"/>
    </row>
    <row r="48" spans="1:8" x14ac:dyDescent="0.25">
      <c r="A48" s="128" t="s">
        <v>0</v>
      </c>
      <c r="B48" s="103">
        <v>7.6900341897264468</v>
      </c>
      <c r="C48" s="103">
        <v>-2.2807076430884194</v>
      </c>
      <c r="D48" s="103"/>
      <c r="E48" s="103">
        <v>7.6900341897264433</v>
      </c>
      <c r="F48" s="105">
        <v>-2.2807076430884199</v>
      </c>
    </row>
    <row r="50" spans="1:6" ht="5.0999999999999996" customHeight="1" x14ac:dyDescent="0.25">
      <c r="A50" s="109"/>
      <c r="B50" s="109"/>
      <c r="C50" s="109"/>
      <c r="D50" s="109"/>
      <c r="E50" s="109"/>
      <c r="F50" s="110"/>
    </row>
    <row r="51" spans="1:6" x14ac:dyDescent="0.25">
      <c r="A51" s="217" t="s">
        <v>141</v>
      </c>
      <c r="B51" s="76"/>
      <c r="C51" s="76"/>
      <c r="D51" s="76"/>
      <c r="E51" s="76"/>
      <c r="F51" s="131"/>
    </row>
    <row r="52" spans="1:6" x14ac:dyDescent="0.25">
      <c r="A52" s="130" t="s">
        <v>65</v>
      </c>
      <c r="B52" s="76"/>
      <c r="C52" s="76"/>
      <c r="D52" s="76"/>
      <c r="E52" s="76"/>
      <c r="F52" s="131"/>
    </row>
    <row r="53" spans="1:6" x14ac:dyDescent="0.25">
      <c r="A53" s="217" t="s">
        <v>139</v>
      </c>
      <c r="B53" s="76"/>
      <c r="C53" s="76"/>
      <c r="D53" s="76"/>
      <c r="E53" s="76"/>
      <c r="F53" s="131"/>
    </row>
    <row r="54" spans="1:6" x14ac:dyDescent="0.25">
      <c r="A54" s="291" t="s">
        <v>175</v>
      </c>
      <c r="B54" s="76"/>
      <c r="C54" s="76"/>
      <c r="D54" s="76"/>
      <c r="E54" s="76"/>
      <c r="F54" s="131"/>
    </row>
    <row r="55" spans="1:6" ht="5.0999999999999996" customHeight="1" x14ac:dyDescent="0.25">
      <c r="A55" s="132"/>
      <c r="B55" s="132"/>
      <c r="C55" s="132"/>
      <c r="D55" s="132"/>
      <c r="E55" s="132"/>
      <c r="F55" s="133"/>
    </row>
  </sheetData>
  <mergeCells count="7">
    <mergeCell ref="A3:I4"/>
    <mergeCell ref="A6:I6"/>
    <mergeCell ref="A7:I7"/>
    <mergeCell ref="A8:I8"/>
    <mergeCell ref="A12:A13"/>
    <mergeCell ref="B12:C12"/>
    <mergeCell ref="H10:I10"/>
  </mergeCells>
  <phoneticPr fontId="0" type="noConversion"/>
  <hyperlinks>
    <hyperlink ref="H10:I10" location="Índice!A1" display="volver a índice"/>
  </hyperlinks>
  <pageMargins left="0.75" right="0.75" top="1" bottom="1" header="0" footer="0"/>
  <headerFooter alignWithMargins="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L55"/>
  <sheetViews>
    <sheetView showGridLines="0" zoomScaleNormal="100" workbookViewId="0"/>
  </sheetViews>
  <sheetFormatPr baseColWidth="10" defaultRowHeight="14.25" x14ac:dyDescent="0.25"/>
  <cols>
    <col min="1" max="1" width="18.7109375" style="140" customWidth="1"/>
    <col min="2" max="3" width="11.42578125" style="140"/>
    <col min="4" max="4" width="2.85546875" style="140" customWidth="1"/>
    <col min="5" max="16384" width="11.42578125" style="140"/>
  </cols>
  <sheetData>
    <row r="1" spans="1:12" s="72" customFormat="1" ht="60" customHeight="1" x14ac:dyDescent="0.25">
      <c r="A1" s="71"/>
      <c r="B1" s="71"/>
      <c r="C1" s="71"/>
      <c r="D1" s="71"/>
      <c r="E1" s="71"/>
      <c r="F1" s="71"/>
      <c r="G1" s="71"/>
      <c r="H1" s="71"/>
      <c r="I1" s="71"/>
      <c r="J1" s="71"/>
      <c r="K1" s="76"/>
      <c r="L1" s="76"/>
    </row>
    <row r="2" spans="1:12" s="72" customFormat="1" ht="14.1" customHeight="1" x14ac:dyDescent="0.25">
      <c r="A2" s="71"/>
      <c r="B2" s="71"/>
      <c r="C2" s="71"/>
      <c r="D2" s="71"/>
      <c r="E2" s="71"/>
      <c r="F2" s="71"/>
      <c r="G2" s="71"/>
      <c r="H2" s="71"/>
      <c r="I2" s="71"/>
      <c r="J2" s="71"/>
      <c r="K2" s="76"/>
      <c r="L2" s="76"/>
    </row>
    <row r="3" spans="1:12" s="72" customFormat="1" ht="14.1" customHeight="1" x14ac:dyDescent="0.25">
      <c r="A3" s="318" t="s">
        <v>135</v>
      </c>
      <c r="B3" s="318"/>
      <c r="C3" s="318"/>
      <c r="D3" s="318"/>
      <c r="E3" s="318"/>
      <c r="F3" s="318"/>
      <c r="G3" s="318"/>
      <c r="H3" s="318"/>
      <c r="I3" s="319"/>
    </row>
    <row r="4" spans="1:12" s="72" customFormat="1" ht="18" customHeight="1" x14ac:dyDescent="0.25">
      <c r="A4" s="320"/>
      <c r="B4" s="320"/>
      <c r="C4" s="320"/>
      <c r="D4" s="320"/>
      <c r="E4" s="320"/>
      <c r="F4" s="320"/>
      <c r="G4" s="320"/>
      <c r="H4" s="320"/>
      <c r="I4" s="321"/>
    </row>
    <row r="5" spans="1:12" s="72" customFormat="1" ht="7.5" customHeight="1" x14ac:dyDescent="0.25">
      <c r="A5" s="176"/>
      <c r="B5" s="177"/>
      <c r="C5" s="177"/>
      <c r="D5" s="177"/>
      <c r="E5" s="177"/>
      <c r="F5" s="177"/>
      <c r="G5" s="177"/>
      <c r="H5" s="177"/>
      <c r="I5" s="178"/>
    </row>
    <row r="6" spans="1:12" s="72" customFormat="1" ht="14.1" customHeight="1" x14ac:dyDescent="0.25">
      <c r="A6" s="322" t="s">
        <v>183</v>
      </c>
      <c r="B6" s="323"/>
      <c r="C6" s="323"/>
      <c r="D6" s="323"/>
      <c r="E6" s="323"/>
      <c r="F6" s="323"/>
      <c r="G6" s="323"/>
      <c r="H6" s="323"/>
      <c r="I6" s="324"/>
    </row>
    <row r="7" spans="1:12" s="72" customFormat="1" ht="14.1" customHeight="1" x14ac:dyDescent="0.25">
      <c r="A7" s="322" t="s">
        <v>2</v>
      </c>
      <c r="B7" s="323"/>
      <c r="C7" s="323"/>
      <c r="D7" s="323"/>
      <c r="E7" s="323"/>
      <c r="F7" s="323"/>
      <c r="G7" s="323"/>
      <c r="H7" s="323"/>
      <c r="I7" s="324"/>
    </row>
    <row r="8" spans="1:12" s="72" customFormat="1" ht="14.1" customHeight="1" x14ac:dyDescent="0.25">
      <c r="A8" s="322" t="s">
        <v>218</v>
      </c>
      <c r="B8" s="323"/>
      <c r="C8" s="323"/>
      <c r="D8" s="323"/>
      <c r="E8" s="323"/>
      <c r="F8" s="323"/>
      <c r="G8" s="323"/>
      <c r="H8" s="323"/>
      <c r="I8" s="324"/>
    </row>
    <row r="9" spans="1:12" s="72" customFormat="1" ht="7.5" customHeight="1" x14ac:dyDescent="0.25">
      <c r="A9" s="73"/>
      <c r="B9" s="74"/>
      <c r="C9" s="74"/>
      <c r="D9" s="74"/>
      <c r="E9" s="74"/>
      <c r="F9" s="74"/>
      <c r="G9" s="74"/>
      <c r="H9" s="74"/>
      <c r="I9" s="75"/>
    </row>
    <row r="10" spans="1:12" ht="14.25" customHeight="1" x14ac:dyDescent="0.25">
      <c r="A10" s="139"/>
      <c r="B10" s="139"/>
      <c r="C10" s="139"/>
      <c r="D10" s="139"/>
      <c r="E10" s="139"/>
      <c r="H10" s="325" t="s">
        <v>137</v>
      </c>
      <c r="I10" s="325"/>
      <c r="J10" s="294"/>
    </row>
    <row r="11" spans="1:12" ht="14.25" customHeight="1" x14ac:dyDescent="0.25">
      <c r="A11" s="273"/>
      <c r="B11" s="260"/>
      <c r="C11" s="260"/>
      <c r="D11" s="260"/>
      <c r="E11" s="361" t="s">
        <v>3</v>
      </c>
      <c r="F11" s="361"/>
    </row>
    <row r="12" spans="1:12" x14ac:dyDescent="0.25">
      <c r="A12" s="353" t="s">
        <v>4</v>
      </c>
      <c r="B12" s="356" t="s">
        <v>210</v>
      </c>
      <c r="C12" s="356"/>
      <c r="D12" s="356"/>
      <c r="E12" s="356"/>
      <c r="F12" s="357"/>
    </row>
    <row r="13" spans="1:12" x14ac:dyDescent="0.25">
      <c r="A13" s="354"/>
      <c r="B13" s="358">
        <v>2018</v>
      </c>
      <c r="C13" s="359"/>
      <c r="D13" s="274"/>
      <c r="E13" s="358">
        <v>2019</v>
      </c>
      <c r="F13" s="360"/>
    </row>
    <row r="14" spans="1:12" x14ac:dyDescent="0.25">
      <c r="A14" s="355"/>
      <c r="B14" s="264" t="s">
        <v>1</v>
      </c>
      <c r="C14" s="145" t="s">
        <v>10</v>
      </c>
      <c r="D14" s="275"/>
      <c r="E14" s="264" t="s">
        <v>1</v>
      </c>
      <c r="F14" s="266" t="s">
        <v>10</v>
      </c>
    </row>
    <row r="15" spans="1:12" x14ac:dyDescent="0.25">
      <c r="A15" s="184" t="s">
        <v>35</v>
      </c>
      <c r="B15" s="122">
        <v>996828</v>
      </c>
      <c r="C15" s="122">
        <v>1360752</v>
      </c>
      <c r="D15" s="122"/>
      <c r="E15" s="122">
        <v>1159297</v>
      </c>
      <c r="F15" s="123">
        <v>1499125</v>
      </c>
    </row>
    <row r="16" spans="1:12" x14ac:dyDescent="0.25">
      <c r="A16" s="186" t="s">
        <v>37</v>
      </c>
      <c r="B16" s="125">
        <v>339742</v>
      </c>
      <c r="C16" s="125">
        <v>487221</v>
      </c>
      <c r="D16" s="125"/>
      <c r="E16" s="125">
        <v>361000</v>
      </c>
      <c r="F16" s="126">
        <v>572303</v>
      </c>
    </row>
    <row r="17" spans="1:6" x14ac:dyDescent="0.25">
      <c r="A17" s="184" t="s">
        <v>90</v>
      </c>
      <c r="B17" s="122">
        <v>1043921</v>
      </c>
      <c r="C17" s="122">
        <v>1427595</v>
      </c>
      <c r="D17" s="122"/>
      <c r="E17" s="122">
        <v>1254455</v>
      </c>
      <c r="F17" s="123">
        <v>1554967</v>
      </c>
    </row>
    <row r="18" spans="1:6" x14ac:dyDescent="0.25">
      <c r="A18" s="186" t="s">
        <v>38</v>
      </c>
      <c r="B18" s="125">
        <v>184905</v>
      </c>
      <c r="C18" s="125">
        <v>237098</v>
      </c>
      <c r="D18" s="125"/>
      <c r="E18" s="125">
        <v>292015</v>
      </c>
      <c r="F18" s="126">
        <v>361169</v>
      </c>
    </row>
    <row r="19" spans="1:6" x14ac:dyDescent="0.25">
      <c r="A19" s="184" t="s">
        <v>39</v>
      </c>
      <c r="B19" s="122">
        <v>246221</v>
      </c>
      <c r="C19" s="122">
        <v>295074</v>
      </c>
      <c r="D19" s="122"/>
      <c r="E19" s="122">
        <v>298498</v>
      </c>
      <c r="F19" s="123">
        <v>387573</v>
      </c>
    </row>
    <row r="20" spans="1:6" x14ac:dyDescent="0.25">
      <c r="A20" s="186" t="s">
        <v>40</v>
      </c>
      <c r="B20" s="125">
        <v>143045</v>
      </c>
      <c r="C20" s="125">
        <v>173972</v>
      </c>
      <c r="D20" s="125"/>
      <c r="E20" s="125">
        <v>94643</v>
      </c>
      <c r="F20" s="126">
        <v>119187</v>
      </c>
    </row>
    <row r="21" spans="1:6" x14ac:dyDescent="0.25">
      <c r="A21" s="184" t="s">
        <v>41</v>
      </c>
      <c r="B21" s="122">
        <v>17709</v>
      </c>
      <c r="C21" s="122">
        <v>33303</v>
      </c>
      <c r="D21" s="122"/>
      <c r="E21" s="122">
        <v>13264</v>
      </c>
      <c r="F21" s="123">
        <v>14626</v>
      </c>
    </row>
    <row r="22" spans="1:6" x14ac:dyDescent="0.25">
      <c r="A22" s="186" t="s">
        <v>42</v>
      </c>
      <c r="B22" s="125">
        <v>103308</v>
      </c>
      <c r="C22" s="125">
        <v>127764</v>
      </c>
      <c r="D22" s="125"/>
      <c r="E22" s="125">
        <v>88775</v>
      </c>
      <c r="F22" s="126">
        <v>128195</v>
      </c>
    </row>
    <row r="23" spans="1:6" x14ac:dyDescent="0.25">
      <c r="A23" s="184" t="s">
        <v>44</v>
      </c>
      <c r="B23" s="122">
        <v>42902</v>
      </c>
      <c r="C23" s="122">
        <v>76665</v>
      </c>
      <c r="D23" s="122"/>
      <c r="E23" s="122">
        <v>43213</v>
      </c>
      <c r="F23" s="123">
        <v>58065</v>
      </c>
    </row>
    <row r="24" spans="1:6" x14ac:dyDescent="0.25">
      <c r="A24" s="186" t="s">
        <v>45</v>
      </c>
      <c r="B24" s="125">
        <v>85802</v>
      </c>
      <c r="C24" s="125">
        <v>109735</v>
      </c>
      <c r="D24" s="125"/>
      <c r="E24" s="125">
        <v>106834</v>
      </c>
      <c r="F24" s="126">
        <v>133043</v>
      </c>
    </row>
    <row r="25" spans="1:6" x14ac:dyDescent="0.25">
      <c r="A25" s="184" t="s">
        <v>46</v>
      </c>
      <c r="B25" s="122">
        <v>913653</v>
      </c>
      <c r="C25" s="122">
        <v>1248039</v>
      </c>
      <c r="D25" s="122"/>
      <c r="E25" s="122">
        <v>634036</v>
      </c>
      <c r="F25" s="123">
        <v>774142</v>
      </c>
    </row>
    <row r="26" spans="1:6" x14ac:dyDescent="0.25">
      <c r="A26" s="186" t="s">
        <v>47</v>
      </c>
      <c r="B26" s="125">
        <v>11794</v>
      </c>
      <c r="C26" s="125">
        <v>21162</v>
      </c>
      <c r="D26" s="125"/>
      <c r="E26" s="125">
        <v>9498</v>
      </c>
      <c r="F26" s="126">
        <v>9498</v>
      </c>
    </row>
    <row r="27" spans="1:6" x14ac:dyDescent="0.25">
      <c r="A27" s="184" t="s">
        <v>48</v>
      </c>
      <c r="B27" s="122">
        <v>114987</v>
      </c>
      <c r="C27" s="122">
        <v>165915</v>
      </c>
      <c r="D27" s="122"/>
      <c r="E27" s="122">
        <v>88988</v>
      </c>
      <c r="F27" s="123">
        <v>136894</v>
      </c>
    </row>
    <row r="28" spans="1:6" x14ac:dyDescent="0.25">
      <c r="A28" s="186" t="s">
        <v>49</v>
      </c>
      <c r="B28" s="125">
        <v>37935</v>
      </c>
      <c r="C28" s="125">
        <v>45871</v>
      </c>
      <c r="D28" s="125"/>
      <c r="E28" s="125">
        <v>5499</v>
      </c>
      <c r="F28" s="126">
        <v>9014</v>
      </c>
    </row>
    <row r="29" spans="1:6" x14ac:dyDescent="0.25">
      <c r="A29" s="184" t="s">
        <v>50</v>
      </c>
      <c r="B29" s="122">
        <v>117792</v>
      </c>
      <c r="C29" s="122">
        <v>156597</v>
      </c>
      <c r="D29" s="122"/>
      <c r="E29" s="122">
        <v>38606</v>
      </c>
      <c r="F29" s="123">
        <v>64074</v>
      </c>
    </row>
    <row r="30" spans="1:6" x14ac:dyDescent="0.25">
      <c r="A30" s="186" t="s">
        <v>51</v>
      </c>
      <c r="B30" s="125">
        <v>95762</v>
      </c>
      <c r="C30" s="125">
        <v>139276</v>
      </c>
      <c r="D30" s="125"/>
      <c r="E30" s="125">
        <v>83538</v>
      </c>
      <c r="F30" s="126">
        <v>116259</v>
      </c>
    </row>
    <row r="31" spans="1:6" x14ac:dyDescent="0.25">
      <c r="A31" s="184" t="s">
        <v>52</v>
      </c>
      <c r="B31" s="122">
        <v>251099</v>
      </c>
      <c r="C31" s="122">
        <v>301309</v>
      </c>
      <c r="D31" s="122"/>
      <c r="E31" s="122">
        <v>114008</v>
      </c>
      <c r="F31" s="123">
        <v>137637</v>
      </c>
    </row>
    <row r="32" spans="1:6" x14ac:dyDescent="0.25">
      <c r="A32" s="186" t="s">
        <v>59</v>
      </c>
      <c r="B32" s="125">
        <v>95030</v>
      </c>
      <c r="C32" s="125">
        <v>120031</v>
      </c>
      <c r="D32" s="125"/>
      <c r="E32" s="125">
        <v>72878</v>
      </c>
      <c r="F32" s="126">
        <v>126616</v>
      </c>
    </row>
    <row r="33" spans="1:6" x14ac:dyDescent="0.25">
      <c r="A33" s="184" t="s">
        <v>53</v>
      </c>
      <c r="B33" s="122">
        <v>245070</v>
      </c>
      <c r="C33" s="122">
        <v>276415</v>
      </c>
      <c r="D33" s="122"/>
      <c r="E33" s="122">
        <v>115786</v>
      </c>
      <c r="F33" s="123">
        <v>137553</v>
      </c>
    </row>
    <row r="34" spans="1:6" x14ac:dyDescent="0.25">
      <c r="A34" s="186" t="s">
        <v>54</v>
      </c>
      <c r="B34" s="125">
        <v>321888</v>
      </c>
      <c r="C34" s="125">
        <v>356668</v>
      </c>
      <c r="D34" s="125"/>
      <c r="E34" s="125">
        <v>296399</v>
      </c>
      <c r="F34" s="126">
        <v>331031</v>
      </c>
    </row>
    <row r="35" spans="1:6" x14ac:dyDescent="0.25">
      <c r="A35" s="184" t="s">
        <v>57</v>
      </c>
      <c r="B35" s="122">
        <v>235983</v>
      </c>
      <c r="C35" s="122">
        <v>328549</v>
      </c>
      <c r="D35" s="122"/>
      <c r="E35" s="122">
        <v>291707</v>
      </c>
      <c r="F35" s="123">
        <v>383878</v>
      </c>
    </row>
    <row r="36" spans="1:6" x14ac:dyDescent="0.25">
      <c r="A36" s="186" t="s">
        <v>55</v>
      </c>
      <c r="B36" s="125">
        <v>55365</v>
      </c>
      <c r="C36" s="125">
        <v>63786</v>
      </c>
      <c r="D36" s="125"/>
      <c r="E36" s="125">
        <v>42501</v>
      </c>
      <c r="F36" s="126">
        <v>64788</v>
      </c>
    </row>
    <row r="37" spans="1:6" x14ac:dyDescent="0.25">
      <c r="A37" s="184" t="s">
        <v>56</v>
      </c>
      <c r="B37" s="122">
        <v>255904</v>
      </c>
      <c r="C37" s="122">
        <v>306204</v>
      </c>
      <c r="D37" s="122"/>
      <c r="E37" s="122">
        <v>253337</v>
      </c>
      <c r="F37" s="123">
        <v>308099</v>
      </c>
    </row>
    <row r="38" spans="1:6" x14ac:dyDescent="0.25">
      <c r="A38" s="186" t="s">
        <v>67</v>
      </c>
      <c r="B38" s="125">
        <v>789540</v>
      </c>
      <c r="C38" s="125">
        <v>922865</v>
      </c>
      <c r="D38" s="125"/>
      <c r="E38" s="125">
        <v>877680</v>
      </c>
      <c r="F38" s="126">
        <v>1058778</v>
      </c>
    </row>
    <row r="39" spans="1:6" x14ac:dyDescent="0.25">
      <c r="A39" s="184" t="s">
        <v>36</v>
      </c>
      <c r="B39" s="122">
        <v>9371</v>
      </c>
      <c r="C39" s="122">
        <v>9850</v>
      </c>
      <c r="D39" s="122"/>
      <c r="E39" s="122">
        <v>6501</v>
      </c>
      <c r="F39" s="123">
        <v>9225</v>
      </c>
    </row>
    <row r="40" spans="1:6" x14ac:dyDescent="0.25">
      <c r="A40" s="186" t="s">
        <v>43</v>
      </c>
      <c r="B40" s="125">
        <v>21086</v>
      </c>
      <c r="C40" s="125">
        <v>28320</v>
      </c>
      <c r="D40" s="125"/>
      <c r="E40" s="125">
        <v>16644</v>
      </c>
      <c r="F40" s="126">
        <v>22888</v>
      </c>
    </row>
    <row r="41" spans="1:6" x14ac:dyDescent="0.25">
      <c r="A41" s="184" t="s">
        <v>91</v>
      </c>
      <c r="B41" s="122">
        <v>14098</v>
      </c>
      <c r="C41" s="122">
        <v>20960</v>
      </c>
      <c r="D41" s="122"/>
      <c r="E41" s="122">
        <v>9403</v>
      </c>
      <c r="F41" s="123">
        <v>25658</v>
      </c>
    </row>
    <row r="42" spans="1:6" x14ac:dyDescent="0.25">
      <c r="A42" s="186" t="s">
        <v>92</v>
      </c>
      <c r="B42" s="125">
        <v>9927</v>
      </c>
      <c r="C42" s="125">
        <v>11100</v>
      </c>
      <c r="D42" s="125"/>
      <c r="E42" s="125">
        <v>1421</v>
      </c>
      <c r="F42" s="126">
        <v>1564</v>
      </c>
    </row>
    <row r="43" spans="1:6" x14ac:dyDescent="0.25">
      <c r="A43" s="184" t="s">
        <v>93</v>
      </c>
      <c r="B43" s="122">
        <v>1689</v>
      </c>
      <c r="C43" s="122">
        <v>18728</v>
      </c>
      <c r="D43" s="122"/>
      <c r="E43" s="122">
        <v>348</v>
      </c>
      <c r="F43" s="123">
        <v>348</v>
      </c>
    </row>
    <row r="44" spans="1:6" x14ac:dyDescent="0.25">
      <c r="A44" s="186" t="s">
        <v>94</v>
      </c>
      <c r="B44" s="125">
        <v>2287</v>
      </c>
      <c r="C44" s="125">
        <v>5296</v>
      </c>
      <c r="D44" s="125"/>
      <c r="E44" s="125">
        <v>691</v>
      </c>
      <c r="F44" s="126">
        <v>995</v>
      </c>
    </row>
    <row r="45" spans="1:6" x14ac:dyDescent="0.25">
      <c r="A45" s="184" t="s">
        <v>95</v>
      </c>
      <c r="B45" s="122">
        <v>328</v>
      </c>
      <c r="C45" s="122">
        <v>6113</v>
      </c>
      <c r="D45" s="122"/>
      <c r="E45" s="122">
        <v>10769</v>
      </c>
      <c r="F45" s="123">
        <v>11499</v>
      </c>
    </row>
    <row r="46" spans="1:6" x14ac:dyDescent="0.25">
      <c r="A46" s="186" t="s">
        <v>96</v>
      </c>
      <c r="B46" s="125">
        <v>1279</v>
      </c>
      <c r="C46" s="125">
        <v>1353</v>
      </c>
      <c r="D46" s="125"/>
      <c r="E46" s="125">
        <v>990</v>
      </c>
      <c r="F46" s="126">
        <v>1170</v>
      </c>
    </row>
    <row r="47" spans="1:6" x14ac:dyDescent="0.25">
      <c r="A47" s="184" t="s">
        <v>97</v>
      </c>
      <c r="B47" s="122">
        <v>435</v>
      </c>
      <c r="C47" s="122">
        <v>435</v>
      </c>
      <c r="D47" s="122"/>
      <c r="E47" s="122">
        <v>322</v>
      </c>
      <c r="F47" s="123">
        <v>1319</v>
      </c>
    </row>
    <row r="48" spans="1:6" x14ac:dyDescent="0.25">
      <c r="A48" s="153"/>
      <c r="B48" s="154"/>
      <c r="C48" s="154"/>
      <c r="D48" s="154"/>
      <c r="E48" s="154"/>
      <c r="F48" s="155"/>
    </row>
    <row r="49" spans="1:6" x14ac:dyDescent="0.25">
      <c r="A49" s="128" t="s">
        <v>0</v>
      </c>
      <c r="B49" s="101">
        <v>6806685</v>
      </c>
      <c r="C49" s="101">
        <v>8884021</v>
      </c>
      <c r="D49" s="257"/>
      <c r="E49" s="257">
        <v>6683544</v>
      </c>
      <c r="F49" s="276">
        <v>8561180</v>
      </c>
    </row>
    <row r="51" spans="1:6" ht="5.0999999999999996" customHeight="1" x14ac:dyDescent="0.25">
      <c r="A51" s="159"/>
      <c r="B51" s="159"/>
      <c r="C51" s="159"/>
      <c r="D51" s="159"/>
      <c r="E51" s="159"/>
      <c r="F51" s="160"/>
    </row>
    <row r="52" spans="1:6" x14ac:dyDescent="0.25">
      <c r="A52" s="217" t="s">
        <v>141</v>
      </c>
      <c r="B52" s="139"/>
      <c r="C52" s="139"/>
      <c r="D52" s="139"/>
      <c r="E52" s="139"/>
      <c r="F52" s="163"/>
    </row>
    <row r="53" spans="1:6" x14ac:dyDescent="0.25">
      <c r="A53" s="130" t="s">
        <v>63</v>
      </c>
      <c r="B53" s="139"/>
      <c r="C53" s="139"/>
      <c r="D53" s="139"/>
      <c r="E53" s="139"/>
      <c r="F53" s="163"/>
    </row>
    <row r="54" spans="1:6" x14ac:dyDescent="0.25">
      <c r="A54" s="291" t="s">
        <v>175</v>
      </c>
      <c r="B54" s="139"/>
      <c r="C54" s="139"/>
      <c r="D54" s="139"/>
      <c r="E54" s="139"/>
      <c r="F54" s="163"/>
    </row>
    <row r="55" spans="1:6" ht="5.0999999999999996" customHeight="1" x14ac:dyDescent="0.25">
      <c r="A55" s="164"/>
      <c r="B55" s="164"/>
      <c r="C55" s="164"/>
      <c r="D55" s="164"/>
      <c r="E55" s="164"/>
      <c r="F55" s="165"/>
    </row>
  </sheetData>
  <mergeCells count="10">
    <mergeCell ref="A3:I4"/>
    <mergeCell ref="A6:I6"/>
    <mergeCell ref="A7:I7"/>
    <mergeCell ref="A8:I8"/>
    <mergeCell ref="E11:F11"/>
    <mergeCell ref="A12:A14"/>
    <mergeCell ref="B12:F12"/>
    <mergeCell ref="B13:C13"/>
    <mergeCell ref="E13:F13"/>
    <mergeCell ref="H10:I10"/>
  </mergeCells>
  <hyperlinks>
    <hyperlink ref="H10:I10" location="Índice!A1" display="volver a índice"/>
  </hyperlinks>
  <pageMargins left="0.75" right="0.75" top="1" bottom="1" header="0" footer="0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30</vt:i4>
      </vt:variant>
    </vt:vector>
  </HeadingPairs>
  <TitlesOfParts>
    <vt:vector size="30" baseType="lpstr">
      <vt:lpstr>Índice</vt:lpstr>
      <vt:lpstr>a1</vt:lpstr>
      <vt:lpstr>a2</vt:lpstr>
      <vt:lpstr>a3</vt:lpstr>
      <vt:lpstr>a4</vt:lpstr>
      <vt:lpstr>a5</vt:lpstr>
      <vt:lpstr>a6</vt:lpstr>
      <vt:lpstr>a7</vt:lpstr>
      <vt:lpstr>a8</vt:lpstr>
      <vt:lpstr>a9</vt:lpstr>
      <vt:lpstr>a10</vt:lpstr>
      <vt:lpstr>a11</vt:lpstr>
      <vt:lpstr>a12</vt:lpstr>
      <vt:lpstr>a13</vt:lpstr>
      <vt:lpstr>a14</vt:lpstr>
      <vt:lpstr>a15</vt:lpstr>
      <vt:lpstr>a16</vt:lpstr>
      <vt:lpstr>a17</vt:lpstr>
      <vt:lpstr>a18</vt:lpstr>
      <vt:lpstr>a19</vt:lpstr>
      <vt:lpstr>a20</vt:lpstr>
      <vt:lpstr>a21</vt:lpstr>
      <vt:lpstr>a22</vt:lpstr>
      <vt:lpstr>a23</vt:lpstr>
      <vt:lpstr>a24</vt:lpstr>
      <vt:lpstr>a25</vt:lpstr>
      <vt:lpstr>a26</vt:lpstr>
      <vt:lpstr>a27</vt:lpstr>
      <vt:lpstr>a28</vt:lpstr>
      <vt:lpstr>a29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DANE</dc:creator>
  <cp:lastModifiedBy>Camilo Enrique Achury Rodriguez</cp:lastModifiedBy>
  <cp:lastPrinted>2011-10-12T14:45:23Z</cp:lastPrinted>
  <dcterms:created xsi:type="dcterms:W3CDTF">2005-10-25T22:07:39Z</dcterms:created>
  <dcterms:modified xsi:type="dcterms:W3CDTF">2019-07-10T20:44:26Z</dcterms:modified>
</cp:coreProperties>
</file>