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25" windowWidth="12120" windowHeight="3705" tabRatio="859" activeTab="0"/>
  </bookViews>
  <sheets>
    <sheet name="Índice" sheetId="1" r:id="rId1"/>
    <sheet name="a1" sheetId="2" r:id="rId2"/>
    <sheet name="a2" sheetId="3" r:id="rId3"/>
    <sheet name="a3" sheetId="4" r:id="rId4"/>
    <sheet name="a4" sheetId="5" r:id="rId5"/>
    <sheet name="a5" sheetId="6" r:id="rId6"/>
    <sheet name="a6" sheetId="7" r:id="rId7"/>
    <sheet name="a7" sheetId="8" r:id="rId8"/>
    <sheet name="a8" sheetId="9" r:id="rId9"/>
    <sheet name="a9" sheetId="10" r:id="rId10"/>
    <sheet name="a10" sheetId="11" r:id="rId11"/>
    <sheet name="a11" sheetId="12" r:id="rId12"/>
    <sheet name="a12" sheetId="13" r:id="rId13"/>
    <sheet name="a13" sheetId="14" r:id="rId14"/>
    <sheet name="a14" sheetId="15" r:id="rId15"/>
    <sheet name="a15" sheetId="16" r:id="rId16"/>
    <sheet name="a16" sheetId="17" r:id="rId17"/>
    <sheet name="a17" sheetId="18" r:id="rId18"/>
    <sheet name="a18" sheetId="19" r:id="rId19"/>
    <sheet name="a19" sheetId="20" r:id="rId20"/>
    <sheet name="a20" sheetId="21" r:id="rId21"/>
    <sheet name="a21" sheetId="22" r:id="rId22"/>
    <sheet name="a22" sheetId="23" r:id="rId23"/>
    <sheet name="a23" sheetId="24" r:id="rId24"/>
    <sheet name="a24" sheetId="25" r:id="rId25"/>
    <sheet name="a25" sheetId="26" r:id="rId26"/>
    <sheet name="a26" sheetId="27" r:id="rId27"/>
    <sheet name="a27" sheetId="28" r:id="rId28"/>
    <sheet name="a28" sheetId="29" r:id="rId29"/>
    <sheet name="a29" sheetId="30" r:id="rId30"/>
    <sheet name="a30" sheetId="31" r:id="rId31"/>
    <sheet name="a31" sheetId="32" r:id="rId32"/>
  </sheets>
  <externalReferences>
    <externalReference r:id="rId3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<sst xmlns="http://schemas.openxmlformats.org/spreadsheetml/2006/main" count="1514" uniqueCount="337">
  <si>
    <t>Años</t>
  </si>
  <si>
    <t>Total</t>
  </si>
  <si>
    <t>Vivienda</t>
  </si>
  <si>
    <t>Otros destinos</t>
  </si>
  <si>
    <t>según departamentos y Bogotá</t>
  </si>
  <si>
    <t>Metros cuadrados</t>
  </si>
  <si>
    <t>Departamentos y Bogotá</t>
  </si>
  <si>
    <t>Porcentajes</t>
  </si>
  <si>
    <t xml:space="preserve">      Total</t>
  </si>
  <si>
    <t xml:space="preserve">     Vivienda</t>
  </si>
  <si>
    <t xml:space="preserve">        Total</t>
  </si>
  <si>
    <t>Contribución a la variación</t>
  </si>
  <si>
    <t xml:space="preserve">       Total</t>
  </si>
  <si>
    <t>(puntos porcentuales)</t>
  </si>
  <si>
    <t xml:space="preserve">   Vivienda</t>
  </si>
  <si>
    <t xml:space="preserve">   Total</t>
  </si>
  <si>
    <t xml:space="preserve">    Vivienda</t>
  </si>
  <si>
    <t xml:space="preserve"> Variación doce meses</t>
  </si>
  <si>
    <t xml:space="preserve">          Total</t>
  </si>
  <si>
    <t>según destinos</t>
  </si>
  <si>
    <t>Destinos</t>
  </si>
  <si>
    <t>Variación anual (%)</t>
  </si>
  <si>
    <t>Contribución a la variación (puntos porcentuales)</t>
  </si>
  <si>
    <t>Industria</t>
  </si>
  <si>
    <t>Oficina</t>
  </si>
  <si>
    <t>Bodega</t>
  </si>
  <si>
    <t>Comercio</t>
  </si>
  <si>
    <t>Hotel</t>
  </si>
  <si>
    <t>Educación</t>
  </si>
  <si>
    <t>Religioso</t>
  </si>
  <si>
    <t>Otro</t>
  </si>
  <si>
    <t>Vivienda de interés social</t>
  </si>
  <si>
    <t>Casas</t>
  </si>
  <si>
    <t>Aptos.</t>
  </si>
  <si>
    <t>Período</t>
  </si>
  <si>
    <t>Metros cuadrados aprobados</t>
  </si>
  <si>
    <t>Total vivienda</t>
  </si>
  <si>
    <t>Vivienda diferente a VIS</t>
  </si>
  <si>
    <t>Total nacional</t>
  </si>
  <si>
    <t>Variaciones %</t>
  </si>
  <si>
    <t>Número de viviendas por construir</t>
  </si>
  <si>
    <t>Contribución a la variacion    (puntos porcentuales)</t>
  </si>
  <si>
    <t>Doce meses                            (metros cuadrados)</t>
  </si>
  <si>
    <t>Hospital</t>
  </si>
  <si>
    <t>Social</t>
  </si>
  <si>
    <t>Unidades</t>
  </si>
  <si>
    <t>Antioquia</t>
  </si>
  <si>
    <t>Arauca</t>
  </si>
  <si>
    <t>Atlántico</t>
  </si>
  <si>
    <t>Bogotá</t>
  </si>
  <si>
    <t>Bolívar</t>
  </si>
  <si>
    <t>Boyacá</t>
  </si>
  <si>
    <t>Caldas</t>
  </si>
  <si>
    <t>Caquetá</t>
  </si>
  <si>
    <t>Cauca</t>
  </si>
  <si>
    <t>Casanare</t>
  </si>
  <si>
    <t>Cesar</t>
  </si>
  <si>
    <t>Córdoba</t>
  </si>
  <si>
    <t>Cundinamarca</t>
  </si>
  <si>
    <t>Chocó</t>
  </si>
  <si>
    <t>Huila</t>
  </si>
  <si>
    <t>La Guajira</t>
  </si>
  <si>
    <t>Magdalena</t>
  </si>
  <si>
    <t>Meta</t>
  </si>
  <si>
    <t>Nariño</t>
  </si>
  <si>
    <t>Quindío</t>
  </si>
  <si>
    <t>Risaralda</t>
  </si>
  <si>
    <t>Sucre</t>
  </si>
  <si>
    <t>Tolima</t>
  </si>
  <si>
    <t>Santander</t>
  </si>
  <si>
    <t>Social-recreacional</t>
  </si>
  <si>
    <t>Norte de Santander</t>
  </si>
  <si>
    <t>Anual</t>
  </si>
  <si>
    <t>Mensual</t>
  </si>
  <si>
    <t>Variación mensual (%)</t>
  </si>
  <si>
    <t>- Sin movimiento</t>
  </si>
  <si>
    <t>Vivienda diferente de VIS</t>
  </si>
  <si>
    <t>* Cálculo matemático indeterminado</t>
  </si>
  <si>
    <t>Municipios y Bogotá</t>
  </si>
  <si>
    <t>Medellín</t>
  </si>
  <si>
    <t>Barbosa</t>
  </si>
  <si>
    <t>Bello</t>
  </si>
  <si>
    <t>Copacabana</t>
  </si>
  <si>
    <t>Envigado</t>
  </si>
  <si>
    <t>Girardota</t>
  </si>
  <si>
    <t>La Estrella</t>
  </si>
  <si>
    <t>Rionegro</t>
  </si>
  <si>
    <t>Sabaneta</t>
  </si>
  <si>
    <t>Yarumal</t>
  </si>
  <si>
    <t>Barranquilla</t>
  </si>
  <si>
    <t>Malambo</t>
  </si>
  <si>
    <t>Puerto Colombia</t>
  </si>
  <si>
    <t>Soledad</t>
  </si>
  <si>
    <t>Bogotá D.C.</t>
  </si>
  <si>
    <t>Cartagena</t>
  </si>
  <si>
    <t>Magangué</t>
  </si>
  <si>
    <t>Tunja</t>
  </si>
  <si>
    <t>Chiquinquirá</t>
  </si>
  <si>
    <t>Duitama</t>
  </si>
  <si>
    <t>Sogamoso</t>
  </si>
  <si>
    <t>Manizales</t>
  </si>
  <si>
    <t>La Dorada</t>
  </si>
  <si>
    <t>Florencia</t>
  </si>
  <si>
    <t>Popayán</t>
  </si>
  <si>
    <t>Valledupar</t>
  </si>
  <si>
    <t>Montería</t>
  </si>
  <si>
    <t>Chía</t>
  </si>
  <si>
    <t>Facatativá</t>
  </si>
  <si>
    <t>Fusagasugá</t>
  </si>
  <si>
    <t>Soacha</t>
  </si>
  <si>
    <t>Zipaquirá</t>
  </si>
  <si>
    <t>Neiva</t>
  </si>
  <si>
    <t>Garzón</t>
  </si>
  <si>
    <t>Pitalito</t>
  </si>
  <si>
    <t>Riohacha</t>
  </si>
  <si>
    <t>Santa Marta</t>
  </si>
  <si>
    <t>Villavicencio</t>
  </si>
  <si>
    <t>Pasto</t>
  </si>
  <si>
    <t>Ipiales</t>
  </si>
  <si>
    <t>Cúcuta</t>
  </si>
  <si>
    <t>El Zulia</t>
  </si>
  <si>
    <t>Los Patios</t>
  </si>
  <si>
    <t>Ocaña</t>
  </si>
  <si>
    <t>Villa del Rosario</t>
  </si>
  <si>
    <t>Armenia</t>
  </si>
  <si>
    <t>Calarcá</t>
  </si>
  <si>
    <t>Pereira</t>
  </si>
  <si>
    <t>Santa Rosa de Cabal</t>
  </si>
  <si>
    <t>Bucaramanga</t>
  </si>
  <si>
    <t>Barrancabermeja</t>
  </si>
  <si>
    <t>Floridablanca</t>
  </si>
  <si>
    <t>Girón</t>
  </si>
  <si>
    <t>Piedecuesta</t>
  </si>
  <si>
    <t>San Gil</t>
  </si>
  <si>
    <t>Socorro</t>
  </si>
  <si>
    <t>Sincelejo</t>
  </si>
  <si>
    <t>Ibagué</t>
  </si>
  <si>
    <t>Espinal</t>
  </si>
  <si>
    <t>Honda</t>
  </si>
  <si>
    <t>Líbano</t>
  </si>
  <si>
    <t>Cali</t>
  </si>
  <si>
    <t>Buenaventura</t>
  </si>
  <si>
    <t>Buga</t>
  </si>
  <si>
    <t>Cartago</t>
  </si>
  <si>
    <t>Jamundí</t>
  </si>
  <si>
    <t>Palmira</t>
  </si>
  <si>
    <t>Tuluá</t>
  </si>
  <si>
    <t>Yumbo</t>
  </si>
  <si>
    <t>Yopal</t>
  </si>
  <si>
    <t>Variaciones (%)</t>
  </si>
  <si>
    <t>Norte de Stder</t>
  </si>
  <si>
    <t>Girardot</t>
  </si>
  <si>
    <t xml:space="preserve"> </t>
  </si>
  <si>
    <t>A1 Evolución de la actividad edificadora, según licencias aprobadas - 88 municipios</t>
  </si>
  <si>
    <t>A2 Área total aprobada en 88 municipios,</t>
  </si>
  <si>
    <t>A3 Variación mensual del área total aprobada en 88 municipios,</t>
  </si>
  <si>
    <t xml:space="preserve">A4 Área total aprobada para vivienda en 88 municipios, </t>
  </si>
  <si>
    <t>en 88 municipios, según departamentos y Bogotá</t>
  </si>
  <si>
    <t>A6 Área total aprobada en 88 municipios,</t>
  </si>
  <si>
    <t>A7 Variación anual del área total aprobada en 88 municipios,</t>
  </si>
  <si>
    <t xml:space="preserve">en 88 municipios, según departamentos y Bogotá </t>
  </si>
  <si>
    <t>88 municipios</t>
  </si>
  <si>
    <t>Cajicá</t>
  </si>
  <si>
    <t>Cota</t>
  </si>
  <si>
    <t>Funza</t>
  </si>
  <si>
    <t>La Calera</t>
  </si>
  <si>
    <t>Madrid</t>
  </si>
  <si>
    <t>Mosquera</t>
  </si>
  <si>
    <t>Sibaté</t>
  </si>
  <si>
    <t>Sopó</t>
  </si>
  <si>
    <t>Tabio</t>
  </si>
  <si>
    <t>Tenjo</t>
  </si>
  <si>
    <t>Tocancipá</t>
  </si>
  <si>
    <t>La calera</t>
  </si>
  <si>
    <t>Valle del Cauca</t>
  </si>
  <si>
    <t>Administración pública</t>
  </si>
  <si>
    <t>Área</t>
  </si>
  <si>
    <t>Metros cuadrados y unidades</t>
  </si>
  <si>
    <t>Villamaría</t>
  </si>
  <si>
    <t>Quibdó</t>
  </si>
  <si>
    <t>Dosquebradas</t>
  </si>
  <si>
    <t>Itagüí</t>
  </si>
  <si>
    <t>Año corrido</t>
  </si>
  <si>
    <t>(%)</t>
  </si>
  <si>
    <t>Variación año corrido (%)</t>
  </si>
  <si>
    <t xml:space="preserve"> Variación acumulada año corrido (%)</t>
  </si>
  <si>
    <t xml:space="preserve">         Total</t>
  </si>
  <si>
    <t>Resumen vivienda:</t>
  </si>
  <si>
    <t>Departamentos y Bogotá:</t>
  </si>
  <si>
    <t>Destinos:</t>
  </si>
  <si>
    <t>Departamentos y Bogotá por destinos:</t>
  </si>
  <si>
    <t>Municipios:</t>
  </si>
  <si>
    <t>Vivienda de Interés Prioritario VIP:</t>
  </si>
  <si>
    <t>Vivienda VIS y No VIS por casas y apartamentos:</t>
  </si>
  <si>
    <t>Estratos socioeconómicos</t>
  </si>
  <si>
    <t>Bajo- bajo</t>
  </si>
  <si>
    <t>Bajo</t>
  </si>
  <si>
    <t>Medio- bajo</t>
  </si>
  <si>
    <t>Medio</t>
  </si>
  <si>
    <t>Medio- alto</t>
  </si>
  <si>
    <t>Alto</t>
  </si>
  <si>
    <t>según estratos socioeconómicos</t>
  </si>
  <si>
    <t>Estratos</t>
  </si>
  <si>
    <t>Contribución a la variación %</t>
  </si>
  <si>
    <t xml:space="preserve">ESTADÍSTICAS DE EDIFICACIÓN LICENCIAS DE CONSTRUCCIÓN - ELIC </t>
  </si>
  <si>
    <t>Resultados generales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</si>
  <si>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</si>
  <si>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</si>
  <si>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</si>
  <si>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</si>
  <si>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</si>
  <si>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</si>
  <si>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</si>
  <si>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</si>
  <si>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</si>
  <si>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</si>
  <si>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</si>
  <si>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</si>
  <si>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</si>
  <si>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</si>
  <si>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</si>
  <si>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</si>
  <si>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</si>
  <si>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</si>
  <si>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</si>
  <si>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</si>
  <si>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</si>
  <si>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</si>
  <si>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</si>
  <si>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</si>
  <si>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Licencias de Construcción ELIC</t>
  </si>
  <si>
    <t>25.</t>
  </si>
  <si>
    <t>26.</t>
  </si>
  <si>
    <t>27.</t>
  </si>
  <si>
    <t>28.</t>
  </si>
  <si>
    <t>29.</t>
  </si>
  <si>
    <t>30.</t>
  </si>
  <si>
    <t>31.</t>
  </si>
  <si>
    <t>Variación 
doce meses (%)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</si>
  <si>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DANE.</t>
    </r>
  </si>
  <si>
    <r>
      <t>Otro</t>
    </r>
    <r>
      <rPr>
        <vertAlign val="superscript"/>
        <sz val="9"/>
        <rFont val="Segoe UI"/>
        <family val="2"/>
      </rPr>
      <t>1</t>
    </r>
    <r>
      <rPr>
        <sz val="9"/>
        <rFont val="Segoe UI"/>
        <family val="2"/>
      </rPr>
      <t xml:space="preserve"> </t>
    </r>
  </si>
  <si>
    <r>
      <rPr>
        <vertAlign val="superscript"/>
        <sz val="8"/>
        <rFont val="Segoe UI"/>
        <family val="2"/>
      </rPr>
      <t>1</t>
    </r>
    <r>
      <rPr>
        <sz val="8"/>
        <rFont val="Segoe UI"/>
        <family val="2"/>
      </rPr>
      <t xml:space="preserve"> Otro incluye destinos no residenciales como parqueaderos y caballerizas.</t>
    </r>
  </si>
  <si>
    <t>Anexos - 88 municipios
Julio 2019</t>
  </si>
  <si>
    <t>Volver a índice</t>
  </si>
  <si>
    <t>Doce meses</t>
  </si>
  <si>
    <t>A5 Variación porcentual del área aprobada para vivienda,</t>
  </si>
  <si>
    <t>Julio (2016-2019)</t>
  </si>
  <si>
    <t>Julio</t>
  </si>
  <si>
    <t>Enero - julio</t>
  </si>
  <si>
    <t>Doce meses a Julio</t>
  </si>
  <si>
    <t xml:space="preserve">Anual  </t>
  </si>
  <si>
    <t xml:space="preserve">Mensual   </t>
  </si>
  <si>
    <t>Junio 2019 - julio 2019</t>
  </si>
  <si>
    <t>Junio 2019</t>
  </si>
  <si>
    <t>Julio 2019</t>
  </si>
  <si>
    <t>*</t>
  </si>
  <si>
    <t>Julio (2018 - 2019)</t>
  </si>
  <si>
    <t>Julio 2018</t>
  </si>
  <si>
    <t>A8 Área total aprobada en 88 municipios,</t>
  </si>
  <si>
    <t>Acumulado año corrido a julio (2018 - 2019)</t>
  </si>
  <si>
    <t>A9 Variación del área total aprobada  en 88 municipios,</t>
  </si>
  <si>
    <t>A10 Área total aprobada para total y vivienda,</t>
  </si>
  <si>
    <t>Doce meses a Julio (2018 - 2019)</t>
  </si>
  <si>
    <t>A11 Variación del área aprobada total y vivienda,</t>
  </si>
  <si>
    <t>Año corrido a julio 2019</t>
  </si>
  <si>
    <t>Doce meses a julio 2019</t>
  </si>
  <si>
    <t xml:space="preserve">A12 Área aprobada bajo licencias de construcción en 88 municipios, </t>
  </si>
  <si>
    <t xml:space="preserve">A13 Área aprobada bajo licencias de construcción en 88 municipios, </t>
  </si>
  <si>
    <t xml:space="preserve">A14 Área aprobada bajo licencias de construcción en 88 municipios, </t>
  </si>
  <si>
    <t>Acumulado año corrido a Julio (2018 - 2019)</t>
  </si>
  <si>
    <t>Enero - julio                                 (metros cuadrados)</t>
  </si>
  <si>
    <t xml:space="preserve">A15 Área aprobada en licencias de construcción en 88 municipios, </t>
  </si>
  <si>
    <t>Doce meses a julio (2018 - 2019)</t>
  </si>
  <si>
    <t>A16 Área total aprobada para vivienda en 88 municipios,</t>
  </si>
  <si>
    <t>A17 Unidades de vivienda a construir en 88 municipios,</t>
  </si>
  <si>
    <t>A18 Área total aprobada para vivienda en 88 municipios,</t>
  </si>
  <si>
    <t>Acumulado año corrido a julio 2019</t>
  </si>
  <si>
    <t>A19 Unidades de vivienda a construir en 88 municipios,</t>
  </si>
  <si>
    <t>A20 Área total aprobada para vivienda,</t>
  </si>
  <si>
    <t>A21 Unidades de vivienda a construir,</t>
  </si>
  <si>
    <t xml:space="preserve">A22 Licencias aprobadas para vivienda, por tipo de vivienda </t>
  </si>
  <si>
    <t>Año corrido 2018</t>
  </si>
  <si>
    <t>Año corrido 2019</t>
  </si>
  <si>
    <t>Doce meses a julio 2018</t>
  </si>
  <si>
    <t>A23 Área aprobada por departamentos y Bogotá, según destinos</t>
  </si>
  <si>
    <t>A24 Área aprobada por departamentos y Bogotá, según destinos</t>
  </si>
  <si>
    <t>A25 Área aprobada por departamentos y Bogotá, según destinos</t>
  </si>
  <si>
    <t>A26 Área aprobada y variación mensual por municipios</t>
  </si>
  <si>
    <t>A27 Área aprobada y variación anual por municipios</t>
  </si>
  <si>
    <t>A28 Área y unidades aprobadas para Vivienda de Interés Prioritario VIP</t>
  </si>
  <si>
    <t>A29 Área y unidades aprobadas para Vivienda de Interés Prioritario VIP</t>
  </si>
  <si>
    <t>A30 Área y unidades aprobadas para Vivienda de Interés Prioritario VIP</t>
  </si>
  <si>
    <t>A1 Evolución de la actividad edificadora, según licencias aprobadas. Julio 2019</t>
  </si>
  <si>
    <t>A2 Área aprobada total y de vivienda. Junio 2019 - julio 2019</t>
  </si>
  <si>
    <t xml:space="preserve">A3 Variación mensual del área total y de vivienda. </t>
  </si>
  <si>
    <t>A4 Área aprobada para vivienda. Julio 2019</t>
  </si>
  <si>
    <t xml:space="preserve">A5 Variación porcentual del área aprobada para vivienda. </t>
  </si>
  <si>
    <t>A6 Área aprobada total y de vivienda. Julio 2018 - julio 2019</t>
  </si>
  <si>
    <t xml:space="preserve">A7 Variación anual del área total y de vivienda. </t>
  </si>
  <si>
    <t>A8 Área aprobada total y de vivienda. Año corrido a julio 2019</t>
  </si>
  <si>
    <t xml:space="preserve">A9 Variación año corrido del área total y de vivienda. </t>
  </si>
  <si>
    <t>A10 Área aprobada total y de vivienda. Doce meses a julio 2019</t>
  </si>
  <si>
    <t xml:space="preserve">A11 Variación doce meses del área total y de vivienda. </t>
  </si>
  <si>
    <t xml:space="preserve">A12 Área aprobada, variación mensual y contribución a la variación. </t>
  </si>
  <si>
    <t xml:space="preserve">A13 Área aprobada, variación anual y contribución a la variación. </t>
  </si>
  <si>
    <t xml:space="preserve">A14 Área aprobada, variación año corrido y contribución a la variación. </t>
  </si>
  <si>
    <t xml:space="preserve">A15 Área aprobada, variación doce meses y contribución a la variación. </t>
  </si>
  <si>
    <t>A16 Área aprobada para vivienda. Julio 2019</t>
  </si>
  <si>
    <t xml:space="preserve">A17 Unidades de vivienda a construir. </t>
  </si>
  <si>
    <t>A18 Área aprobada para vivienda. Año corrido a julio 2019</t>
  </si>
  <si>
    <t xml:space="preserve">A19 Unidades de vivienda a construir. </t>
  </si>
  <si>
    <t>A20 Área aprobada para vivienda. Doce meses a julio 2019</t>
  </si>
  <si>
    <t xml:space="preserve">A21 Unidades de vivienda a construir. </t>
  </si>
  <si>
    <t xml:space="preserve">A22 Área y unidades aprobadas para vivienda, y variación porcentual. </t>
  </si>
  <si>
    <t>A23 Área aprobada. Julio 2019</t>
  </si>
  <si>
    <t>A24 Área aprobada. Año corrido a julio 2019</t>
  </si>
  <si>
    <t>A25 Área aprobada. Doce meses a julio 2019</t>
  </si>
  <si>
    <t>A26 Área aprobada y variación mensual. Junio 2019 - julio 2019</t>
  </si>
  <si>
    <t>A27 Área aprobada y variación anual. Julio 2018 - julio 2019</t>
  </si>
  <si>
    <t>A28 Área y unidades aprobadas. Julio 2019</t>
  </si>
  <si>
    <t>A29 Área y unidades aprobadas. Año corrido a julio 2019</t>
  </si>
  <si>
    <t>A30 Área y unidades aprobadas. Doce meses a julio 2019</t>
  </si>
  <si>
    <t>A31 Área aprobada para vivienda. Julio 2018 - julio 2019</t>
  </si>
  <si>
    <t>Actualizado el 11 de septiembre de 2019</t>
  </si>
  <si>
    <t>Junio</t>
  </si>
  <si>
    <t>A31 Área aprobada para vivienda</t>
  </si>
  <si>
    <t>Julio 2018 - julio 2019</t>
  </si>
  <si>
    <t>Agosto 2018</t>
  </si>
  <si>
    <t>Septiembre 2018</t>
  </si>
  <si>
    <t>Octubre 2018</t>
  </si>
  <si>
    <t>Noviembre 2018</t>
  </si>
  <si>
    <t>Diciembre 2018</t>
  </si>
  <si>
    <t>Enero 2019</t>
  </si>
  <si>
    <t>Febrero 2019</t>
  </si>
  <si>
    <t>Marzo 2019</t>
  </si>
  <si>
    <t>Abril 2019</t>
  </si>
  <si>
    <t>Mayo 2019</t>
  </si>
</sst>
</file>

<file path=xl/styles.xml><?xml version="1.0" encoding="utf-8"?>
<styleSheet xmlns="http://schemas.openxmlformats.org/spreadsheetml/2006/main">
  <numFmts count="2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_ ;_ * \-#,##0_ ;_ * &quot;-&quot;_ ;_ @_ "/>
    <numFmt numFmtId="165" formatCode="_-* #,##0\ _€_-;\-* #,##0\ _€_-;_-* &quot;-&quot;\ _€_-;_-@_-"/>
    <numFmt numFmtId="166" formatCode="0;[Red]0"/>
    <numFmt numFmtId="167" formatCode="#\ ##0\ 000"/>
    <numFmt numFmtId="168" formatCode="#\ ##0"/>
    <numFmt numFmtId="169" formatCode="0.0"/>
    <numFmt numFmtId="170" formatCode="#,##0.0"/>
    <numFmt numFmtId="171" formatCode="_ * #,##0.0_ ;_ * \-#,##0.0_ ;_ * &quot;-&quot;_ ;_ @_ "/>
    <numFmt numFmtId="172" formatCode="0.00000"/>
    <numFmt numFmtId="173" formatCode="0.0000"/>
    <numFmt numFmtId="174" formatCode="0.000"/>
    <numFmt numFmtId="175" formatCode="0.0000000"/>
    <numFmt numFmtId="176" formatCode="0.000000"/>
    <numFmt numFmtId="177" formatCode="0.00000000"/>
    <numFmt numFmtId="178" formatCode="_ * #,##0.00_ ;_ * \-#,##0.00_ ;_ * &quot;-&quot;??_ ;_ @_ "/>
    <numFmt numFmtId="179" formatCode="_ * #,##0_ ;_ * \-#,##0_ ;_ * &quot;-&quot;??_ ;_ @_ "/>
  </numFmts>
  <fonts count="66">
    <font>
      <sz val="10"/>
      <name val="Arial"/>
      <family val="0"/>
    </font>
    <font>
      <sz val="11"/>
      <color indexed="63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name val="Segoe UI"/>
      <family val="2"/>
    </font>
    <font>
      <b/>
      <sz val="12"/>
      <name val="Segoe UI"/>
      <family val="2"/>
    </font>
    <font>
      <b/>
      <sz val="11"/>
      <name val="Segoe UI"/>
      <family val="2"/>
    </font>
    <font>
      <b/>
      <u val="single"/>
      <sz val="10"/>
      <color indexed="12"/>
      <name val="Segoe UI"/>
      <family val="2"/>
    </font>
    <font>
      <sz val="11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b/>
      <sz val="6"/>
      <name val="Segoe UI"/>
      <family val="2"/>
    </font>
    <font>
      <sz val="6"/>
      <name val="Segoe UI"/>
      <family val="2"/>
    </font>
    <font>
      <b/>
      <sz val="10"/>
      <name val="Segoe UI"/>
      <family val="2"/>
    </font>
    <font>
      <sz val="5"/>
      <name val="Segoe UI"/>
      <family val="2"/>
    </font>
    <font>
      <vertAlign val="superscript"/>
      <sz val="9"/>
      <name val="Segoe UI"/>
      <family val="2"/>
    </font>
    <font>
      <vertAlign val="superscript"/>
      <sz val="8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0"/>
      <color indexed="62"/>
      <name val="Segoe UI"/>
      <family val="2"/>
    </font>
    <font>
      <b/>
      <sz val="11"/>
      <color indexed="20"/>
      <name val="Segoe UI"/>
      <family val="2"/>
    </font>
    <font>
      <u val="single"/>
      <sz val="10"/>
      <color indexed="12"/>
      <name val="Segoe UI"/>
      <family val="2"/>
    </font>
    <font>
      <b/>
      <sz val="14"/>
      <color indexed="9"/>
      <name val="Segoe UI"/>
      <family val="2"/>
    </font>
    <font>
      <b/>
      <sz val="16"/>
      <color indexed="9"/>
      <name val="Segoe UI"/>
      <family val="2"/>
    </font>
    <font>
      <u val="single"/>
      <sz val="9"/>
      <color indexed="12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4" tint="-0.24997000396251678"/>
      <name val="Segoe UI"/>
      <family val="2"/>
    </font>
    <font>
      <b/>
      <sz val="11"/>
      <color rgb="FFB6004B"/>
      <name val="Segoe UI"/>
      <family val="2"/>
    </font>
    <font>
      <u val="single"/>
      <sz val="10"/>
      <color theme="10"/>
      <name val="Segoe UI"/>
      <family val="2"/>
    </font>
    <font>
      <b/>
      <sz val="14"/>
      <color theme="0"/>
      <name val="Segoe UI"/>
      <family val="2"/>
    </font>
    <font>
      <b/>
      <sz val="16"/>
      <color theme="0"/>
      <name val="Segoe UI"/>
      <family val="2"/>
    </font>
    <font>
      <u val="single"/>
      <sz val="9"/>
      <color theme="10"/>
      <name val="Segoe U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6004B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>
        <color indexed="1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7" fillId="0" borderId="8" applyNumberFormat="0" applyFill="0" applyAlignment="0" applyProtection="0"/>
    <xf numFmtId="0" fontId="59" fillId="0" borderId="9" applyNumberFormat="0" applyFill="0" applyAlignment="0" applyProtection="0"/>
  </cellStyleXfs>
  <cellXfs count="416">
    <xf numFmtId="0" fontId="0" fillId="0" borderId="0" xfId="0" applyAlignment="1">
      <alignment/>
    </xf>
    <xf numFmtId="0" fontId="60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61" fillId="33" borderId="0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vertical="center"/>
    </xf>
    <xf numFmtId="0" fontId="7" fillId="33" borderId="0" xfId="46" applyFont="1" applyFill="1" applyBorder="1" applyAlignment="1" applyProtection="1" quotePrefix="1">
      <alignment vertical="center"/>
      <protection/>
    </xf>
    <xf numFmtId="0" fontId="7" fillId="33" borderId="0" xfId="46" applyFont="1" applyFill="1" applyBorder="1" applyAlignment="1" applyProtection="1" quotePrefix="1">
      <alignment horizontal="center" vertical="center"/>
      <protection/>
    </xf>
    <xf numFmtId="0" fontId="8" fillId="33" borderId="0" xfId="0" applyFont="1" applyFill="1" applyAlignment="1">
      <alignment vertical="center"/>
    </xf>
    <xf numFmtId="0" fontId="61" fillId="33" borderId="10" xfId="0" applyFont="1" applyFill="1" applyBorder="1" applyAlignment="1">
      <alignment horizontal="right" vertical="center"/>
    </xf>
    <xf numFmtId="0" fontId="62" fillId="33" borderId="10" xfId="45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61" fillId="33" borderId="11" xfId="0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62" fillId="33" borderId="0" xfId="45" applyFont="1" applyFill="1" applyBorder="1" applyAlignment="1" applyProtection="1" quotePrefix="1">
      <alignment vertical="center"/>
      <protection/>
    </xf>
    <xf numFmtId="0" fontId="62" fillId="33" borderId="0" xfId="45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7" fillId="33" borderId="0" xfId="46" applyFont="1" applyFill="1" applyBorder="1" applyAlignment="1" applyProtection="1" quotePrefix="1">
      <alignment horizontal="left" vertical="center"/>
      <protection/>
    </xf>
    <xf numFmtId="0" fontId="62" fillId="33" borderId="0" xfId="45" applyFont="1" applyFill="1" applyBorder="1" applyAlignment="1" applyProtection="1" quotePrefix="1">
      <alignment horizontal="left" vertical="center"/>
      <protection/>
    </xf>
    <xf numFmtId="0" fontId="7" fillId="33" borderId="10" xfId="46" applyFont="1" applyFill="1" applyBorder="1" applyAlignment="1" applyProtection="1" quotePrefix="1">
      <alignment horizontal="left" vertical="center"/>
      <protection/>
    </xf>
    <xf numFmtId="0" fontId="62" fillId="33" borderId="10" xfId="45" applyFont="1" applyFill="1" applyBorder="1" applyAlignment="1" applyProtection="1" quotePrefix="1">
      <alignment horizontal="left" vertical="center"/>
      <protection/>
    </xf>
    <xf numFmtId="0" fontId="60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60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60" fillId="33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9" fillId="35" borderId="12" xfId="0" applyFont="1" applyFill="1" applyBorder="1" applyAlignment="1">
      <alignment vertical="center" wrapText="1"/>
    </xf>
    <xf numFmtId="0" fontId="9" fillId="35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10" fillId="33" borderId="14" xfId="0" applyFont="1" applyFill="1" applyBorder="1" applyAlignment="1">
      <alignment/>
    </xf>
    <xf numFmtId="164" fontId="10" fillId="33" borderId="0" xfId="0" applyNumberFormat="1" applyFont="1" applyFill="1" applyBorder="1" applyAlignment="1">
      <alignment horizontal="right"/>
    </xf>
    <xf numFmtId="164" fontId="10" fillId="33" borderId="15" xfId="0" applyNumberFormat="1" applyFont="1" applyFill="1" applyBorder="1" applyAlignment="1">
      <alignment horizontal="right"/>
    </xf>
    <xf numFmtId="0" fontId="10" fillId="34" borderId="14" xfId="0" applyFont="1" applyFill="1" applyBorder="1" applyAlignment="1">
      <alignment/>
    </xf>
    <xf numFmtId="164" fontId="10" fillId="34" borderId="0" xfId="0" applyNumberFormat="1" applyFont="1" applyFill="1" applyBorder="1" applyAlignment="1">
      <alignment horizontal="right"/>
    </xf>
    <xf numFmtId="164" fontId="10" fillId="34" borderId="15" xfId="0" applyNumberFormat="1" applyFont="1" applyFill="1" applyBorder="1" applyAlignment="1">
      <alignment horizontal="right"/>
    </xf>
    <xf numFmtId="0" fontId="10" fillId="33" borderId="16" xfId="0" applyFont="1" applyFill="1" applyBorder="1" applyAlignment="1">
      <alignment/>
    </xf>
    <xf numFmtId="164" fontId="10" fillId="33" borderId="10" xfId="0" applyNumberFormat="1" applyFont="1" applyFill="1" applyBorder="1" applyAlignment="1">
      <alignment horizontal="right"/>
    </xf>
    <xf numFmtId="164" fontId="10" fillId="33" borderId="13" xfId="0" applyNumberFormat="1" applyFont="1" applyFill="1" applyBorder="1" applyAlignment="1">
      <alignment horizontal="right"/>
    </xf>
    <xf numFmtId="0" fontId="4" fillId="0" borderId="17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11" fillId="0" borderId="19" xfId="0" applyFont="1" applyFill="1" applyBorder="1" applyAlignment="1">
      <alignment vertical="center"/>
    </xf>
    <xf numFmtId="0" fontId="4" fillId="0" borderId="15" xfId="0" applyFont="1" applyFill="1" applyBorder="1" applyAlignment="1">
      <alignment/>
    </xf>
    <xf numFmtId="3" fontId="12" fillId="0" borderId="19" xfId="0" applyNumberFormat="1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13" fillId="0" borderId="20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left"/>
    </xf>
    <xf numFmtId="0" fontId="10" fillId="34" borderId="14" xfId="0" applyFont="1" applyFill="1" applyBorder="1" applyAlignment="1">
      <alignment horizontal="left"/>
    </xf>
    <xf numFmtId="0" fontId="10" fillId="34" borderId="16" xfId="0" applyFont="1" applyFill="1" applyBorder="1" applyAlignment="1">
      <alignment horizontal="left"/>
    </xf>
    <xf numFmtId="164" fontId="10" fillId="34" borderId="10" xfId="0" applyNumberFormat="1" applyFont="1" applyFill="1" applyBorder="1" applyAlignment="1">
      <alignment horizontal="right"/>
    </xf>
    <xf numFmtId="164" fontId="10" fillId="34" borderId="13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168" fontId="10" fillId="0" borderId="0" xfId="0" applyNumberFormat="1" applyFont="1" applyFill="1" applyAlignment="1">
      <alignment/>
    </xf>
    <xf numFmtId="0" fontId="10" fillId="0" borderId="17" xfId="0" applyFont="1" applyFill="1" applyBorder="1" applyAlignment="1">
      <alignment horizontal="left"/>
    </xf>
    <xf numFmtId="0" fontId="10" fillId="0" borderId="11" xfId="0" applyFont="1" applyFill="1" applyBorder="1" applyAlignment="1">
      <alignment/>
    </xf>
    <xf numFmtId="168" fontId="10" fillId="0" borderId="11" xfId="0" applyNumberFormat="1" applyFont="1" applyFill="1" applyBorder="1" applyAlignment="1">
      <alignment/>
    </xf>
    <xf numFmtId="0" fontId="10" fillId="0" borderId="18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49" fontId="11" fillId="0" borderId="19" xfId="0" applyNumberFormat="1" applyFont="1" applyFill="1" applyBorder="1" applyAlignment="1">
      <alignment/>
    </xf>
    <xf numFmtId="168" fontId="4" fillId="0" borderId="0" xfId="0" applyNumberFormat="1" applyFont="1" applyFill="1" applyBorder="1" applyAlignment="1">
      <alignment/>
    </xf>
    <xf numFmtId="0" fontId="4" fillId="0" borderId="0" xfId="54" applyFont="1" applyFill="1" applyBorder="1">
      <alignment/>
      <protection/>
    </xf>
    <xf numFmtId="0" fontId="4" fillId="0" borderId="0" xfId="54" applyFont="1" applyFill="1">
      <alignment/>
      <protection/>
    </xf>
    <xf numFmtId="0" fontId="13" fillId="0" borderId="20" xfId="54" applyFont="1" applyFill="1" applyBorder="1" applyAlignment="1">
      <alignment horizontal="left" vertical="center" wrapText="1"/>
      <protection/>
    </xf>
    <xf numFmtId="0" fontId="14" fillId="0" borderId="20" xfId="54" applyFont="1" applyFill="1" applyBorder="1" applyAlignment="1">
      <alignment horizontal="left" vertical="center" wrapText="1"/>
      <protection/>
    </xf>
    <xf numFmtId="0" fontId="9" fillId="33" borderId="11" xfId="54" applyFont="1" applyFill="1" applyBorder="1" applyAlignment="1">
      <alignment horizontal="center" vertical="center" wrapText="1"/>
      <protection/>
    </xf>
    <xf numFmtId="0" fontId="9" fillId="33" borderId="21" xfId="54" applyFont="1" applyFill="1" applyBorder="1" applyAlignment="1">
      <alignment horizontal="center" vertical="center" wrapText="1"/>
      <protection/>
    </xf>
    <xf numFmtId="0" fontId="9" fillId="33" borderId="10" xfId="54" applyFont="1" applyFill="1" applyBorder="1" applyAlignment="1">
      <alignment horizontal="center" vertical="center" wrapText="1"/>
      <protection/>
    </xf>
    <xf numFmtId="0" fontId="9" fillId="33" borderId="22" xfId="54" applyFont="1" applyFill="1" applyBorder="1" applyAlignment="1">
      <alignment horizontal="center" vertical="center" wrapText="1"/>
      <protection/>
    </xf>
    <xf numFmtId="0" fontId="10" fillId="33" borderId="14" xfId="54" applyFont="1" applyFill="1" applyBorder="1" applyAlignment="1">
      <alignment horizontal="left"/>
      <protection/>
    </xf>
    <xf numFmtId="164" fontId="10" fillId="33" borderId="0" xfId="54" applyNumberFormat="1" applyFont="1" applyFill="1" applyBorder="1" applyAlignment="1">
      <alignment horizontal="right"/>
      <protection/>
    </xf>
    <xf numFmtId="164" fontId="10" fillId="33" borderId="15" xfId="54" applyNumberFormat="1" applyFont="1" applyFill="1" applyBorder="1" applyAlignment="1">
      <alignment horizontal="right"/>
      <protection/>
    </xf>
    <xf numFmtId="0" fontId="10" fillId="34" borderId="14" xfId="54" applyFont="1" applyFill="1" applyBorder="1" applyAlignment="1">
      <alignment horizontal="left"/>
      <protection/>
    </xf>
    <xf numFmtId="164" fontId="10" fillId="34" borderId="0" xfId="54" applyNumberFormat="1" applyFont="1" applyFill="1" applyBorder="1" applyAlignment="1">
      <alignment horizontal="right"/>
      <protection/>
    </xf>
    <xf numFmtId="164" fontId="10" fillId="34" borderId="15" xfId="54" applyNumberFormat="1" applyFont="1" applyFill="1" applyBorder="1" applyAlignment="1">
      <alignment horizontal="right"/>
      <protection/>
    </xf>
    <xf numFmtId="0" fontId="10" fillId="34" borderId="16" xfId="54" applyFont="1" applyFill="1" applyBorder="1" applyAlignment="1">
      <alignment horizontal="left"/>
      <protection/>
    </xf>
    <xf numFmtId="164" fontId="10" fillId="34" borderId="10" xfId="54" applyNumberFormat="1" applyFont="1" applyFill="1" applyBorder="1" applyAlignment="1">
      <alignment horizontal="right"/>
      <protection/>
    </xf>
    <xf numFmtId="164" fontId="10" fillId="34" borderId="13" xfId="54" applyNumberFormat="1" applyFont="1" applyFill="1" applyBorder="1" applyAlignment="1">
      <alignment horizontal="right"/>
      <protection/>
    </xf>
    <xf numFmtId="0" fontId="10" fillId="0" borderId="0" xfId="54" applyFont="1" applyFill="1" applyAlignment="1">
      <alignment horizontal="left"/>
      <protection/>
    </xf>
    <xf numFmtId="0" fontId="10" fillId="0" borderId="0" xfId="54" applyFont="1" applyFill="1">
      <alignment/>
      <protection/>
    </xf>
    <xf numFmtId="168" fontId="10" fillId="0" borderId="0" xfId="54" applyNumberFormat="1" applyFont="1" applyFill="1">
      <alignment/>
      <protection/>
    </xf>
    <xf numFmtId="0" fontId="10" fillId="0" borderId="17" xfId="54" applyFont="1" applyFill="1" applyBorder="1" applyAlignment="1">
      <alignment horizontal="left"/>
      <protection/>
    </xf>
    <xf numFmtId="0" fontId="10" fillId="0" borderId="11" xfId="54" applyFont="1" applyFill="1" applyBorder="1">
      <alignment/>
      <protection/>
    </xf>
    <xf numFmtId="168" fontId="10" fillId="0" borderId="11" xfId="54" applyNumberFormat="1" applyFont="1" applyFill="1" applyBorder="1">
      <alignment/>
      <protection/>
    </xf>
    <xf numFmtId="0" fontId="10" fillId="0" borderId="18" xfId="54" applyFont="1" applyFill="1" applyBorder="1">
      <alignment/>
      <protection/>
    </xf>
    <xf numFmtId="3" fontId="4" fillId="0" borderId="0" xfId="54" applyNumberFormat="1" applyFont="1" applyFill="1" applyBorder="1">
      <alignment/>
      <protection/>
    </xf>
    <xf numFmtId="0" fontId="4" fillId="0" borderId="15" xfId="54" applyFont="1" applyFill="1" applyBorder="1">
      <alignment/>
      <protection/>
    </xf>
    <xf numFmtId="49" fontId="11" fillId="0" borderId="19" xfId="54" applyNumberFormat="1" applyFont="1" applyFill="1" applyBorder="1">
      <alignment/>
      <protection/>
    </xf>
    <xf numFmtId="168" fontId="4" fillId="0" borderId="0" xfId="54" applyNumberFormat="1" applyFont="1" applyFill="1" applyBorder="1">
      <alignment/>
      <protection/>
    </xf>
    <xf numFmtId="0" fontId="4" fillId="0" borderId="12" xfId="54" applyFont="1" applyFill="1" applyBorder="1">
      <alignment/>
      <protection/>
    </xf>
    <xf numFmtId="0" fontId="4" fillId="0" borderId="10" xfId="54" applyFont="1" applyFill="1" applyBorder="1">
      <alignment/>
      <protection/>
    </xf>
    <xf numFmtId="0" fontId="4" fillId="0" borderId="13" xfId="54" applyFont="1" applyFill="1" applyBorder="1">
      <alignment/>
      <protection/>
    </xf>
    <xf numFmtId="0" fontId="9" fillId="35" borderId="17" xfId="0" applyFont="1" applyFill="1" applyBorder="1" applyAlignment="1">
      <alignment vertical="top" wrapText="1"/>
    </xf>
    <xf numFmtId="0" fontId="9" fillId="35" borderId="11" xfId="0" applyFont="1" applyFill="1" applyBorder="1" applyAlignment="1">
      <alignment vertical="top" wrapText="1"/>
    </xf>
    <xf numFmtId="0" fontId="62" fillId="0" borderId="0" xfId="45" applyFont="1" applyFill="1" applyBorder="1" applyAlignment="1">
      <alignment horizontal="right"/>
    </xf>
    <xf numFmtId="0" fontId="9" fillId="33" borderId="11" xfId="0" applyFont="1" applyFill="1" applyBorder="1" applyAlignment="1">
      <alignment vertical="center"/>
    </xf>
    <xf numFmtId="0" fontId="15" fillId="33" borderId="11" xfId="0" applyFont="1" applyFill="1" applyBorder="1" applyAlignment="1">
      <alignment/>
    </xf>
    <xf numFmtId="0" fontId="15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/>
    </xf>
    <xf numFmtId="171" fontId="10" fillId="33" borderId="0" xfId="0" applyNumberFormat="1" applyFont="1" applyFill="1" applyBorder="1" applyAlignment="1">
      <alignment horizontal="right"/>
    </xf>
    <xf numFmtId="171" fontId="10" fillId="33" borderId="15" xfId="0" applyNumberFormat="1" applyFont="1" applyFill="1" applyBorder="1" applyAlignment="1">
      <alignment horizontal="right"/>
    </xf>
    <xf numFmtId="171" fontId="4" fillId="0" borderId="0" xfId="0" applyNumberFormat="1" applyFont="1" applyFill="1" applyAlignment="1">
      <alignment/>
    </xf>
    <xf numFmtId="171" fontId="10" fillId="34" borderId="0" xfId="0" applyNumberFormat="1" applyFont="1" applyFill="1" applyBorder="1" applyAlignment="1">
      <alignment horizontal="right"/>
    </xf>
    <xf numFmtId="171" fontId="10" fillId="34" borderId="15" xfId="0" applyNumberFormat="1" applyFont="1" applyFill="1" applyBorder="1" applyAlignment="1">
      <alignment horizontal="right"/>
    </xf>
    <xf numFmtId="0" fontId="4" fillId="33" borderId="15" xfId="0" applyFont="1" applyFill="1" applyBorder="1" applyAlignment="1">
      <alignment/>
    </xf>
    <xf numFmtId="0" fontId="10" fillId="34" borderId="16" xfId="0" applyFont="1" applyFill="1" applyBorder="1" applyAlignment="1">
      <alignment/>
    </xf>
    <xf numFmtId="171" fontId="10" fillId="34" borderId="10" xfId="0" applyNumberFormat="1" applyFont="1" applyFill="1" applyBorder="1" applyAlignment="1">
      <alignment horizontal="right"/>
    </xf>
    <xf numFmtId="171" fontId="10" fillId="34" borderId="13" xfId="0" applyNumberFormat="1" applyFont="1" applyFill="1" applyBorder="1" applyAlignment="1">
      <alignment horizontal="right"/>
    </xf>
    <xf numFmtId="0" fontId="4" fillId="0" borderId="19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11" xfId="0" applyNumberFormat="1" applyFont="1" applyFill="1" applyBorder="1" applyAlignment="1">
      <alignment/>
    </xf>
    <xf numFmtId="49" fontId="4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9" fillId="33" borderId="23" xfId="0" applyFont="1" applyFill="1" applyBorder="1" applyAlignment="1">
      <alignment horizontal="center" vertical="center" wrapText="1"/>
    </xf>
    <xf numFmtId="2" fontId="9" fillId="33" borderId="21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6" fillId="0" borderId="0" xfId="54" applyFont="1" applyFill="1">
      <alignment/>
      <protection/>
    </xf>
    <xf numFmtId="0" fontId="14" fillId="0" borderId="0" xfId="54" applyFont="1" applyFill="1">
      <alignment/>
      <protection/>
    </xf>
    <xf numFmtId="0" fontId="14" fillId="0" borderId="0" xfId="54" applyFont="1" applyFill="1" applyAlignment="1">
      <alignment horizontal="right"/>
      <protection/>
    </xf>
    <xf numFmtId="0" fontId="9" fillId="33" borderId="23" xfId="54" applyFont="1" applyFill="1" applyBorder="1" applyAlignment="1">
      <alignment horizontal="center" vertical="center" wrapText="1"/>
      <protection/>
    </xf>
    <xf numFmtId="2" fontId="9" fillId="33" borderId="21" xfId="54" applyNumberFormat="1" applyFont="1" applyFill="1" applyBorder="1" applyAlignment="1">
      <alignment horizontal="center" vertical="center" wrapText="1"/>
      <protection/>
    </xf>
    <xf numFmtId="0" fontId="10" fillId="33" borderId="14" xfId="54" applyFont="1" applyFill="1" applyBorder="1">
      <alignment/>
      <protection/>
    </xf>
    <xf numFmtId="164" fontId="10" fillId="33" borderId="15" xfId="54" applyNumberFormat="1" applyFont="1" applyFill="1" applyBorder="1">
      <alignment/>
      <protection/>
    </xf>
    <xf numFmtId="0" fontId="10" fillId="34" borderId="14" xfId="54" applyFont="1" applyFill="1" applyBorder="1">
      <alignment/>
      <protection/>
    </xf>
    <xf numFmtId="164" fontId="10" fillId="34" borderId="15" xfId="54" applyNumberFormat="1" applyFont="1" applyFill="1" applyBorder="1">
      <alignment/>
      <protection/>
    </xf>
    <xf numFmtId="3" fontId="10" fillId="33" borderId="0" xfId="54" applyNumberFormat="1" applyFont="1" applyFill="1" applyBorder="1" applyAlignment="1">
      <alignment horizontal="right"/>
      <protection/>
    </xf>
    <xf numFmtId="3" fontId="10" fillId="33" borderId="15" xfId="54" applyNumberFormat="1" applyFont="1" applyFill="1" applyBorder="1">
      <alignment/>
      <protection/>
    </xf>
    <xf numFmtId="0" fontId="10" fillId="34" borderId="16" xfId="54" applyFont="1" applyFill="1" applyBorder="1">
      <alignment/>
      <protection/>
    </xf>
    <xf numFmtId="3" fontId="10" fillId="34" borderId="10" xfId="54" applyNumberFormat="1" applyFont="1" applyFill="1" applyBorder="1" applyAlignment="1">
      <alignment horizontal="right"/>
      <protection/>
    </xf>
    <xf numFmtId="3" fontId="10" fillId="34" borderId="13" xfId="54" applyNumberFormat="1" applyFont="1" applyFill="1" applyBorder="1">
      <alignment/>
      <protection/>
    </xf>
    <xf numFmtId="0" fontId="10" fillId="0" borderId="17" xfId="54" applyFont="1" applyFill="1" applyBorder="1">
      <alignment/>
      <protection/>
    </xf>
    <xf numFmtId="0" fontId="10" fillId="0" borderId="19" xfId="54" applyFont="1" applyFill="1" applyBorder="1">
      <alignment/>
      <protection/>
    </xf>
    <xf numFmtId="0" fontId="10" fillId="0" borderId="0" xfId="54" applyFont="1" applyFill="1" applyBorder="1">
      <alignment/>
      <protection/>
    </xf>
    <xf numFmtId="0" fontId="4" fillId="0" borderId="0" xfId="54" applyFont="1" applyFill="1" applyBorder="1" applyAlignment="1">
      <alignment horizontal="right"/>
      <protection/>
    </xf>
    <xf numFmtId="0" fontId="4" fillId="0" borderId="19" xfId="54" applyFont="1" applyFill="1" applyBorder="1">
      <alignment/>
      <protection/>
    </xf>
    <xf numFmtId="9" fontId="12" fillId="0" borderId="19" xfId="56" applyFont="1" applyFill="1" applyBorder="1" applyAlignment="1" applyProtection="1">
      <alignment vertical="center"/>
      <protection/>
    </xf>
    <xf numFmtId="0" fontId="6" fillId="0" borderId="0" xfId="0" applyFont="1" applyFill="1" applyAlignment="1" quotePrefix="1">
      <alignment/>
    </xf>
    <xf numFmtId="0" fontId="15" fillId="0" borderId="0" xfId="0" applyFont="1" applyFill="1" applyAlignment="1">
      <alignment/>
    </xf>
    <xf numFmtId="0" fontId="10" fillId="0" borderId="15" xfId="0" applyFont="1" applyFill="1" applyBorder="1" applyAlignment="1">
      <alignment/>
    </xf>
    <xf numFmtId="17" fontId="13" fillId="0" borderId="10" xfId="0" applyNumberFormat="1" applyFont="1" applyFill="1" applyBorder="1" applyAlignment="1">
      <alignment horizontal="left" vertical="center"/>
    </xf>
    <xf numFmtId="0" fontId="16" fillId="0" borderId="0" xfId="0" applyFont="1" applyFill="1" applyAlignment="1">
      <alignment/>
    </xf>
    <xf numFmtId="0" fontId="9" fillId="33" borderId="10" xfId="0" applyFont="1" applyFill="1" applyBorder="1" applyAlignment="1">
      <alignment/>
    </xf>
    <xf numFmtId="0" fontId="9" fillId="33" borderId="13" xfId="0" applyFont="1" applyFill="1" applyBorder="1" applyAlignment="1">
      <alignment horizontal="center" vertical="center" wrapText="1"/>
    </xf>
    <xf numFmtId="49" fontId="10" fillId="33" borderId="19" xfId="0" applyNumberFormat="1" applyFont="1" applyFill="1" applyBorder="1" applyAlignment="1">
      <alignment horizontal="left" vertical="center" wrapText="1"/>
    </xf>
    <xf numFmtId="3" fontId="10" fillId="33" borderId="0" xfId="0" applyNumberFormat="1" applyFont="1" applyFill="1" applyBorder="1" applyAlignment="1">
      <alignment/>
    </xf>
    <xf numFmtId="3" fontId="10" fillId="33" borderId="0" xfId="0" applyNumberFormat="1" applyFont="1" applyFill="1" applyBorder="1" applyAlignment="1">
      <alignment horizontal="right" vertical="center" wrapText="1"/>
    </xf>
    <xf numFmtId="3" fontId="10" fillId="33" borderId="0" xfId="0" applyNumberFormat="1" applyFont="1" applyFill="1" applyBorder="1" applyAlignment="1">
      <alignment horizontal="right"/>
    </xf>
    <xf numFmtId="3" fontId="10" fillId="33" borderId="15" xfId="0" applyNumberFormat="1" applyFont="1" applyFill="1" applyBorder="1" applyAlignment="1">
      <alignment horizontal="right" vertical="center" wrapText="1"/>
    </xf>
    <xf numFmtId="17" fontId="10" fillId="34" borderId="19" xfId="0" applyNumberFormat="1" applyFont="1" applyFill="1" applyBorder="1" applyAlignment="1" quotePrefix="1">
      <alignment/>
    </xf>
    <xf numFmtId="3" fontId="10" fillId="34" borderId="0" xfId="0" applyNumberFormat="1" applyFont="1" applyFill="1" applyBorder="1" applyAlignment="1">
      <alignment/>
    </xf>
    <xf numFmtId="3" fontId="10" fillId="34" borderId="15" xfId="0" applyNumberFormat="1" applyFont="1" applyFill="1" applyBorder="1" applyAlignment="1">
      <alignment/>
    </xf>
    <xf numFmtId="0" fontId="10" fillId="33" borderId="19" xfId="0" applyFont="1" applyFill="1" applyBorder="1" applyAlignment="1">
      <alignment horizontal="left" vertical="center" wrapText="1"/>
    </xf>
    <xf numFmtId="169" fontId="10" fillId="33" borderId="0" xfId="0" applyNumberFormat="1" applyFont="1" applyFill="1" applyBorder="1" applyAlignment="1">
      <alignment horizontal="right" vertical="center" wrapText="1"/>
    </xf>
    <xf numFmtId="169" fontId="10" fillId="33" borderId="15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/>
    </xf>
    <xf numFmtId="0" fontId="10" fillId="34" borderId="19" xfId="0" applyFont="1" applyFill="1" applyBorder="1" applyAlignment="1">
      <alignment/>
    </xf>
    <xf numFmtId="169" fontId="10" fillId="34" borderId="0" xfId="0" applyNumberFormat="1" applyFont="1" applyFill="1" applyBorder="1" applyAlignment="1">
      <alignment/>
    </xf>
    <xf numFmtId="169" fontId="10" fillId="34" borderId="15" xfId="0" applyNumberFormat="1" applyFont="1" applyFill="1" applyBorder="1" applyAlignment="1">
      <alignment/>
    </xf>
    <xf numFmtId="0" fontId="10" fillId="34" borderId="12" xfId="0" applyFont="1" applyFill="1" applyBorder="1" applyAlignment="1">
      <alignment/>
    </xf>
    <xf numFmtId="169" fontId="10" fillId="34" borderId="10" xfId="0" applyNumberFormat="1" applyFont="1" applyFill="1" applyBorder="1" applyAlignment="1">
      <alignment/>
    </xf>
    <xf numFmtId="169" fontId="10" fillId="34" borderId="13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164" fontId="4" fillId="33" borderId="0" xfId="0" applyNumberFormat="1" applyFont="1" applyFill="1" applyBorder="1" applyAlignment="1">
      <alignment/>
    </xf>
    <xf numFmtId="164" fontId="4" fillId="34" borderId="0" xfId="0" applyNumberFormat="1" applyFont="1" applyFill="1" applyBorder="1" applyAlignment="1">
      <alignment/>
    </xf>
    <xf numFmtId="164" fontId="4" fillId="34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164" fontId="10" fillId="33" borderId="11" xfId="54" applyNumberFormat="1" applyFont="1" applyFill="1" applyBorder="1" applyAlignment="1">
      <alignment horizontal="right"/>
      <protection/>
    </xf>
    <xf numFmtId="168" fontId="10" fillId="0" borderId="0" xfId="54" applyNumberFormat="1" applyFont="1" applyFill="1" applyAlignment="1">
      <alignment horizontal="right"/>
      <protection/>
    </xf>
    <xf numFmtId="168" fontId="10" fillId="0" borderId="11" xfId="54" applyNumberFormat="1" applyFont="1" applyFill="1" applyBorder="1" applyAlignment="1">
      <alignment horizontal="right"/>
      <protection/>
    </xf>
    <xf numFmtId="168" fontId="10" fillId="0" borderId="18" xfId="54" applyNumberFormat="1" applyFont="1" applyFill="1" applyBorder="1" applyAlignment="1">
      <alignment horizontal="right"/>
      <protection/>
    </xf>
    <xf numFmtId="0" fontId="10" fillId="0" borderId="15" xfId="54" applyFont="1" applyFill="1" applyBorder="1">
      <alignment/>
      <protection/>
    </xf>
    <xf numFmtId="165" fontId="10" fillId="33" borderId="0" xfId="0" applyNumberFormat="1" applyFont="1" applyFill="1" applyBorder="1" applyAlignment="1">
      <alignment horizontal="right"/>
    </xf>
    <xf numFmtId="165" fontId="10" fillId="33" borderId="15" xfId="0" applyNumberFormat="1" applyFont="1" applyFill="1" applyBorder="1" applyAlignment="1">
      <alignment horizontal="right"/>
    </xf>
    <xf numFmtId="165" fontId="10" fillId="34" borderId="0" xfId="0" applyNumberFormat="1" applyFont="1" applyFill="1" applyBorder="1" applyAlignment="1">
      <alignment horizontal="right"/>
    </xf>
    <xf numFmtId="165" fontId="10" fillId="34" borderId="15" xfId="0" applyNumberFormat="1" applyFont="1" applyFill="1" applyBorder="1" applyAlignment="1">
      <alignment horizontal="right"/>
    </xf>
    <xf numFmtId="165" fontId="10" fillId="34" borderId="10" xfId="0" applyNumberFormat="1" applyFont="1" applyFill="1" applyBorder="1" applyAlignment="1">
      <alignment horizontal="right"/>
    </xf>
    <xf numFmtId="165" fontId="10" fillId="34" borderId="13" xfId="0" applyNumberFormat="1" applyFont="1" applyFill="1" applyBorder="1" applyAlignment="1">
      <alignment horizontal="right"/>
    </xf>
    <xf numFmtId="168" fontId="10" fillId="0" borderId="0" xfId="0" applyNumberFormat="1" applyFont="1" applyFill="1" applyAlignment="1">
      <alignment horizontal="right"/>
    </xf>
    <xf numFmtId="168" fontId="10" fillId="0" borderId="11" xfId="0" applyNumberFormat="1" applyFont="1" applyFill="1" applyBorder="1" applyAlignment="1">
      <alignment horizontal="right"/>
    </xf>
    <xf numFmtId="168" fontId="10" fillId="0" borderId="18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Continuous"/>
    </xf>
    <xf numFmtId="17" fontId="9" fillId="33" borderId="11" xfId="0" applyNumberFormat="1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Continuous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Continuous" vertical="center" wrapText="1"/>
    </xf>
    <xf numFmtId="0" fontId="10" fillId="33" borderId="24" xfId="0" applyFont="1" applyFill="1" applyBorder="1" applyAlignment="1">
      <alignment/>
    </xf>
    <xf numFmtId="170" fontId="10" fillId="33" borderId="0" xfId="0" applyNumberFormat="1" applyFont="1" applyFill="1" applyBorder="1" applyAlignment="1">
      <alignment/>
    </xf>
    <xf numFmtId="169" fontId="10" fillId="33" borderId="15" xfId="0" applyNumberFormat="1" applyFont="1" applyFill="1" applyBorder="1" applyAlignment="1">
      <alignment/>
    </xf>
    <xf numFmtId="169" fontId="10" fillId="33" borderId="0" xfId="0" applyNumberFormat="1" applyFont="1" applyFill="1" applyBorder="1" applyAlignment="1">
      <alignment/>
    </xf>
    <xf numFmtId="3" fontId="10" fillId="34" borderId="10" xfId="0" applyNumberFormat="1" applyFon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0" fontId="6" fillId="0" borderId="0" xfId="54" applyFont="1" applyFill="1" applyBorder="1" applyAlignment="1">
      <alignment horizontal="left"/>
      <protection/>
    </xf>
    <xf numFmtId="0" fontId="6" fillId="0" borderId="0" xfId="54" applyFont="1" applyFill="1" applyBorder="1" applyAlignment="1">
      <alignment horizontal="centerContinuous"/>
      <protection/>
    </xf>
    <xf numFmtId="17" fontId="9" fillId="33" borderId="11" xfId="54" applyNumberFormat="1" applyFont="1" applyFill="1" applyBorder="1" applyAlignment="1">
      <alignment horizontal="center" vertical="center" wrapText="1"/>
      <protection/>
    </xf>
    <xf numFmtId="0" fontId="9" fillId="33" borderId="18" xfId="54" applyFont="1" applyFill="1" applyBorder="1" applyAlignment="1">
      <alignment horizontal="centerContinuous" vertical="center" wrapText="1"/>
      <protection/>
    </xf>
    <xf numFmtId="0" fontId="9" fillId="33" borderId="10" xfId="54" applyNumberFormat="1" applyFont="1" applyFill="1" applyBorder="1" applyAlignment="1">
      <alignment horizontal="center" vertical="center" wrapText="1"/>
      <protection/>
    </xf>
    <xf numFmtId="0" fontId="9" fillId="33" borderId="13" xfId="54" applyFont="1" applyFill="1" applyBorder="1" applyAlignment="1">
      <alignment horizontal="centerContinuous" vertical="center" wrapText="1"/>
      <protection/>
    </xf>
    <xf numFmtId="0" fontId="10" fillId="33" borderId="24" xfId="54" applyFont="1" applyFill="1" applyBorder="1">
      <alignment/>
      <protection/>
    </xf>
    <xf numFmtId="164" fontId="10" fillId="33" borderId="0" xfId="54" applyNumberFormat="1" applyFont="1" applyFill="1" applyBorder="1">
      <alignment/>
      <protection/>
    </xf>
    <xf numFmtId="169" fontId="10" fillId="33" borderId="15" xfId="54" applyNumberFormat="1" applyFont="1" applyFill="1" applyBorder="1">
      <alignment/>
      <protection/>
    </xf>
    <xf numFmtId="164" fontId="10" fillId="34" borderId="0" xfId="54" applyNumberFormat="1" applyFont="1" applyFill="1" applyBorder="1">
      <alignment/>
      <protection/>
    </xf>
    <xf numFmtId="170" fontId="10" fillId="34" borderId="0" xfId="0" applyNumberFormat="1" applyFont="1" applyFill="1" applyBorder="1" applyAlignment="1">
      <alignment/>
    </xf>
    <xf numFmtId="169" fontId="10" fillId="34" borderId="15" xfId="54" applyNumberFormat="1" applyFont="1" applyFill="1" applyBorder="1">
      <alignment/>
      <protection/>
    </xf>
    <xf numFmtId="170" fontId="10" fillId="34" borderId="0" xfId="0" applyNumberFormat="1" applyFont="1" applyFill="1" applyBorder="1" applyAlignment="1">
      <alignment horizontal="right"/>
    </xf>
    <xf numFmtId="164" fontId="10" fillId="34" borderId="10" xfId="54" applyNumberFormat="1" applyFont="1" applyFill="1" applyBorder="1">
      <alignment/>
      <protection/>
    </xf>
    <xf numFmtId="169" fontId="10" fillId="34" borderId="13" xfId="54" applyNumberFormat="1" applyFont="1" applyFill="1" applyBorder="1">
      <alignment/>
      <protection/>
    </xf>
    <xf numFmtId="167" fontId="10" fillId="0" borderId="0" xfId="54" applyNumberFormat="1" applyFont="1" applyFill="1" applyBorder="1">
      <alignment/>
      <protection/>
    </xf>
    <xf numFmtId="2" fontId="10" fillId="0" borderId="0" xfId="54" applyNumberFormat="1" applyFont="1" applyFill="1" applyBorder="1">
      <alignment/>
      <protection/>
    </xf>
    <xf numFmtId="167" fontId="10" fillId="0" borderId="11" xfId="54" applyNumberFormat="1" applyFont="1" applyFill="1" applyBorder="1">
      <alignment/>
      <protection/>
    </xf>
    <xf numFmtId="2" fontId="10" fillId="0" borderId="11" xfId="54" applyNumberFormat="1" applyFont="1" applyFill="1" applyBorder="1">
      <alignment/>
      <protection/>
    </xf>
    <xf numFmtId="2" fontId="10" fillId="0" borderId="18" xfId="54" applyNumberFormat="1" applyFont="1" applyFill="1" applyBorder="1">
      <alignment/>
      <protection/>
    </xf>
    <xf numFmtId="0" fontId="11" fillId="0" borderId="19" xfId="54" applyFont="1" applyFill="1" applyBorder="1">
      <alignment/>
      <protection/>
    </xf>
    <xf numFmtId="0" fontId="9" fillId="33" borderId="11" xfId="0" applyFont="1" applyFill="1" applyBorder="1" applyAlignment="1">
      <alignment horizontal="center"/>
    </xf>
    <xf numFmtId="165" fontId="10" fillId="33" borderId="0" xfId="0" applyNumberFormat="1" applyFont="1" applyFill="1" applyBorder="1" applyAlignment="1">
      <alignment/>
    </xf>
    <xf numFmtId="170" fontId="4" fillId="0" borderId="0" xfId="0" applyNumberFormat="1" applyFont="1" applyFill="1" applyAlignment="1">
      <alignment/>
    </xf>
    <xf numFmtId="165" fontId="10" fillId="34" borderId="0" xfId="0" applyNumberFormat="1" applyFont="1" applyFill="1" applyBorder="1" applyAlignment="1">
      <alignment/>
    </xf>
    <xf numFmtId="170" fontId="10" fillId="33" borderId="0" xfId="0" applyNumberFormat="1" applyFont="1" applyFill="1" applyBorder="1" applyAlignment="1">
      <alignment horizontal="right"/>
    </xf>
    <xf numFmtId="165" fontId="10" fillId="34" borderId="10" xfId="0" applyNumberFormat="1" applyFont="1" applyFill="1" applyBorder="1" applyAlignment="1">
      <alignment/>
    </xf>
    <xf numFmtId="164" fontId="10" fillId="33" borderId="0" xfId="0" applyNumberFormat="1" applyFont="1" applyFill="1" applyBorder="1" applyAlignment="1">
      <alignment/>
    </xf>
    <xf numFmtId="164" fontId="10" fillId="34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vertical="center" wrapText="1"/>
    </xf>
    <xf numFmtId="17" fontId="9" fillId="33" borderId="11" xfId="0" applyNumberFormat="1" applyFont="1" applyFill="1" applyBorder="1" applyAlignment="1">
      <alignment horizontal="centerContinuous" wrapText="1"/>
    </xf>
    <xf numFmtId="0" fontId="9" fillId="33" borderId="11" xfId="0" applyFont="1" applyFill="1" applyBorder="1" applyAlignment="1">
      <alignment horizontal="centerContinuous" vertical="center" wrapText="1"/>
    </xf>
    <xf numFmtId="0" fontId="4" fillId="33" borderId="11" xfId="0" applyFont="1" applyFill="1" applyBorder="1" applyAlignment="1">
      <alignment/>
    </xf>
    <xf numFmtId="0" fontId="9" fillId="33" borderId="0" xfId="0" applyFont="1" applyFill="1" applyBorder="1" applyAlignment="1">
      <alignment horizontal="centerContinuous" vertical="center" wrapText="1"/>
    </xf>
    <xf numFmtId="170" fontId="10" fillId="33" borderId="15" xfId="0" applyNumberFormat="1" applyFont="1" applyFill="1" applyBorder="1" applyAlignment="1">
      <alignment/>
    </xf>
    <xf numFmtId="170" fontId="10" fillId="34" borderId="15" xfId="0" applyNumberFormat="1" applyFont="1" applyFill="1" applyBorder="1" applyAlignment="1">
      <alignment/>
    </xf>
    <xf numFmtId="170" fontId="10" fillId="34" borderId="10" xfId="0" applyNumberFormat="1" applyFont="1" applyFill="1" applyBorder="1" applyAlignment="1">
      <alignment horizontal="right"/>
    </xf>
    <xf numFmtId="170" fontId="10" fillId="34" borderId="10" xfId="0" applyNumberFormat="1" applyFont="1" applyFill="1" applyBorder="1" applyAlignment="1">
      <alignment/>
    </xf>
    <xf numFmtId="170" fontId="10" fillId="34" borderId="13" xfId="0" applyNumberFormat="1" applyFont="1" applyFill="1" applyBorder="1" applyAlignment="1">
      <alignment/>
    </xf>
    <xf numFmtId="17" fontId="9" fillId="33" borderId="11" xfId="0" applyNumberFormat="1" applyFont="1" applyFill="1" applyBorder="1" applyAlignment="1">
      <alignment horizontal="centerContinuous" vertical="center" wrapText="1"/>
    </xf>
    <xf numFmtId="0" fontId="9" fillId="33" borderId="21" xfId="0" applyFont="1" applyFill="1" applyBorder="1" applyAlignment="1">
      <alignment horizontal="centerContinuous" vertical="center" wrapText="1"/>
    </xf>
    <xf numFmtId="0" fontId="9" fillId="33" borderId="21" xfId="0" applyNumberFormat="1" applyFont="1" applyFill="1" applyBorder="1" applyAlignment="1" quotePrefix="1">
      <alignment horizontal="centerContinuous" vertical="center" wrapText="1"/>
    </xf>
    <xf numFmtId="1" fontId="9" fillId="36" borderId="21" xfId="0" applyNumberFormat="1" applyFont="1" applyFill="1" applyBorder="1" applyAlignment="1" quotePrefix="1">
      <alignment horizontal="centerContinuous" vertical="center" wrapText="1"/>
    </xf>
    <xf numFmtId="0" fontId="9" fillId="33" borderId="22" xfId="0" applyFont="1" applyFill="1" applyBorder="1" applyAlignment="1">
      <alignment horizontal="centerContinuous" vertical="center" wrapText="1"/>
    </xf>
    <xf numFmtId="3" fontId="10" fillId="33" borderId="15" xfId="0" applyNumberFormat="1" applyFont="1" applyFill="1" applyBorder="1" applyAlignment="1">
      <alignment/>
    </xf>
    <xf numFmtId="3" fontId="10" fillId="34" borderId="0" xfId="0" applyNumberFormat="1" applyFont="1" applyFill="1" applyBorder="1" applyAlignment="1">
      <alignment horizontal="right"/>
    </xf>
    <xf numFmtId="3" fontId="10" fillId="34" borderId="10" xfId="0" applyNumberFormat="1" applyFont="1" applyFill="1" applyBorder="1" applyAlignment="1">
      <alignment horizontal="right"/>
    </xf>
    <xf numFmtId="3" fontId="10" fillId="34" borderId="13" xfId="0" applyNumberFormat="1" applyFont="1" applyFill="1" applyBorder="1" applyAlignment="1">
      <alignment/>
    </xf>
    <xf numFmtId="3" fontId="12" fillId="0" borderId="12" xfId="0" applyNumberFormat="1" applyFont="1" applyFill="1" applyBorder="1" applyAlignment="1" applyProtection="1">
      <alignment vertical="center"/>
      <protection/>
    </xf>
    <xf numFmtId="0" fontId="6" fillId="0" borderId="0" xfId="54" applyFont="1" applyFill="1" applyBorder="1" applyAlignment="1">
      <alignment horizontal="left" vertical="center" wrapText="1"/>
      <protection/>
    </xf>
    <xf numFmtId="0" fontId="8" fillId="0" borderId="0" xfId="54" applyFont="1" applyFill="1" applyAlignment="1">
      <alignment horizontal="left" vertical="center" wrapText="1"/>
      <protection/>
    </xf>
    <xf numFmtId="0" fontId="8" fillId="0" borderId="0" xfId="54" applyFont="1" applyFill="1">
      <alignment/>
      <protection/>
    </xf>
    <xf numFmtId="0" fontId="9" fillId="33" borderId="11" xfId="54" applyFont="1" applyFill="1" applyBorder="1" applyAlignment="1">
      <alignment horizontal="centerContinuous" vertical="center" wrapText="1"/>
      <protection/>
    </xf>
    <xf numFmtId="17" fontId="9" fillId="33" borderId="0" xfId="54" applyNumberFormat="1" applyFont="1" applyFill="1" applyBorder="1" applyAlignment="1">
      <alignment horizontal="centerContinuous" vertical="center" wrapText="1"/>
      <protection/>
    </xf>
    <xf numFmtId="0" fontId="9" fillId="33" borderId="10" xfId="54" applyFont="1" applyFill="1" applyBorder="1" applyAlignment="1">
      <alignment horizontal="centerContinuous" vertical="center" wrapText="1"/>
      <protection/>
    </xf>
    <xf numFmtId="0" fontId="9" fillId="33" borderId="10" xfId="54" applyFont="1" applyFill="1" applyBorder="1" applyAlignment="1">
      <alignment horizontal="right" vertical="center" wrapText="1"/>
      <protection/>
    </xf>
    <xf numFmtId="0" fontId="9" fillId="33" borderId="10" xfId="54" applyFont="1" applyFill="1" applyBorder="1">
      <alignment/>
      <protection/>
    </xf>
    <xf numFmtId="0" fontId="9" fillId="33" borderId="13" xfId="54" applyFont="1" applyFill="1" applyBorder="1" applyAlignment="1">
      <alignment horizontal="center" vertical="center" wrapText="1"/>
      <protection/>
    </xf>
    <xf numFmtId="170" fontId="10" fillId="33" borderId="0" xfId="54" applyNumberFormat="1" applyFont="1" applyFill="1" applyBorder="1" applyAlignment="1">
      <alignment horizontal="right"/>
      <protection/>
    </xf>
    <xf numFmtId="170" fontId="10" fillId="33" borderId="0" xfId="54" applyNumberFormat="1" applyFont="1" applyFill="1" applyBorder="1">
      <alignment/>
      <protection/>
    </xf>
    <xf numFmtId="170" fontId="10" fillId="33" borderId="15" xfId="54" applyNumberFormat="1" applyFont="1" applyFill="1" applyBorder="1">
      <alignment/>
      <protection/>
    </xf>
    <xf numFmtId="170" fontId="10" fillId="34" borderId="0" xfId="54" applyNumberFormat="1" applyFont="1" applyFill="1" applyBorder="1" applyAlignment="1">
      <alignment horizontal="right"/>
      <protection/>
    </xf>
    <xf numFmtId="170" fontId="10" fillId="34" borderId="0" xfId="54" applyNumberFormat="1" applyFont="1" applyFill="1" applyBorder="1">
      <alignment/>
      <protection/>
    </xf>
    <xf numFmtId="170" fontId="10" fillId="34" borderId="15" xfId="54" applyNumberFormat="1" applyFont="1" applyFill="1" applyBorder="1">
      <alignment/>
      <protection/>
    </xf>
    <xf numFmtId="170" fontId="10" fillId="34" borderId="10" xfId="54" applyNumberFormat="1" applyFont="1" applyFill="1" applyBorder="1" applyAlignment="1">
      <alignment horizontal="right"/>
      <protection/>
    </xf>
    <xf numFmtId="170" fontId="10" fillId="34" borderId="10" xfId="54" applyNumberFormat="1" applyFont="1" applyFill="1" applyBorder="1">
      <alignment/>
      <protection/>
    </xf>
    <xf numFmtId="170" fontId="10" fillId="34" borderId="13" xfId="54" applyNumberFormat="1" applyFont="1" applyFill="1" applyBorder="1">
      <alignment/>
      <protection/>
    </xf>
    <xf numFmtId="0" fontId="6" fillId="0" borderId="0" xfId="54" applyFont="1" applyFill="1" applyBorder="1" applyAlignment="1">
      <alignment horizontal="left" vertical="center"/>
      <protection/>
    </xf>
    <xf numFmtId="0" fontId="4" fillId="33" borderId="11" xfId="54" applyFont="1" applyFill="1" applyBorder="1">
      <alignment/>
      <protection/>
    </xf>
    <xf numFmtId="0" fontId="9" fillId="33" borderId="10" xfId="54" applyFont="1" applyFill="1" applyBorder="1" applyAlignment="1">
      <alignment horizontal="right"/>
      <protection/>
    </xf>
    <xf numFmtId="179" fontId="10" fillId="33" borderId="0" xfId="54" applyNumberFormat="1" applyFont="1" applyFill="1" applyBorder="1" applyAlignment="1">
      <alignment horizontal="right"/>
      <protection/>
    </xf>
    <xf numFmtId="179" fontId="10" fillId="33" borderId="15" xfId="54" applyNumberFormat="1" applyFont="1" applyFill="1" applyBorder="1" applyAlignment="1">
      <alignment horizontal="right"/>
      <protection/>
    </xf>
    <xf numFmtId="179" fontId="10" fillId="34" borderId="0" xfId="54" applyNumberFormat="1" applyFont="1" applyFill="1" applyBorder="1" applyAlignment="1">
      <alignment horizontal="right"/>
      <protection/>
    </xf>
    <xf numFmtId="179" fontId="10" fillId="34" borderId="15" xfId="54" applyNumberFormat="1" applyFont="1" applyFill="1" applyBorder="1" applyAlignment="1">
      <alignment horizontal="right"/>
      <protection/>
    </xf>
    <xf numFmtId="179" fontId="10" fillId="34" borderId="10" xfId="54" applyNumberFormat="1" applyFont="1" applyFill="1" applyBorder="1" applyAlignment="1">
      <alignment horizontal="right"/>
      <protection/>
    </xf>
    <xf numFmtId="179" fontId="10" fillId="34" borderId="13" xfId="54" applyNumberFormat="1" applyFont="1" applyFill="1" applyBorder="1" applyAlignment="1">
      <alignment horizontal="right"/>
      <protection/>
    </xf>
    <xf numFmtId="0" fontId="9" fillId="33" borderId="21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4" fillId="0" borderId="11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17" fontId="6" fillId="0" borderId="0" xfId="0" applyNumberFormat="1" applyFont="1" applyFill="1" applyBorder="1" applyAlignment="1" quotePrefix="1">
      <alignment horizontal="left" vertical="center"/>
    </xf>
    <xf numFmtId="170" fontId="10" fillId="34" borderId="15" xfId="0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179" fontId="10" fillId="33" borderId="0" xfId="0" applyNumberFormat="1" applyFont="1" applyFill="1" applyBorder="1" applyAlignment="1">
      <alignment horizontal="right"/>
    </xf>
    <xf numFmtId="179" fontId="10" fillId="33" borderId="15" xfId="0" applyNumberFormat="1" applyFont="1" applyFill="1" applyBorder="1" applyAlignment="1">
      <alignment horizontal="right"/>
    </xf>
    <xf numFmtId="179" fontId="10" fillId="34" borderId="0" xfId="0" applyNumberFormat="1" applyFont="1" applyFill="1" applyBorder="1" applyAlignment="1">
      <alignment horizontal="right"/>
    </xf>
    <xf numFmtId="179" fontId="10" fillId="34" borderId="15" xfId="0" applyNumberFormat="1" applyFont="1" applyFill="1" applyBorder="1" applyAlignment="1">
      <alignment horizontal="right"/>
    </xf>
    <xf numFmtId="3" fontId="10" fillId="33" borderId="15" xfId="0" applyNumberFormat="1" applyFont="1" applyFill="1" applyBorder="1" applyAlignment="1">
      <alignment horizontal="right"/>
    </xf>
    <xf numFmtId="179" fontId="10" fillId="34" borderId="10" xfId="0" applyNumberFormat="1" applyFont="1" applyFill="1" applyBorder="1" applyAlignment="1">
      <alignment horizontal="right"/>
    </xf>
    <xf numFmtId="179" fontId="10" fillId="34" borderId="13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 vertical="center" wrapText="1"/>
    </xf>
    <xf numFmtId="4" fontId="10" fillId="33" borderId="0" xfId="0" applyNumberFormat="1" applyFont="1" applyFill="1" applyBorder="1" applyAlignment="1">
      <alignment horizontal="right"/>
    </xf>
    <xf numFmtId="170" fontId="10" fillId="33" borderId="15" xfId="0" applyNumberFormat="1" applyFont="1" applyFill="1" applyBorder="1" applyAlignment="1">
      <alignment horizontal="right"/>
    </xf>
    <xf numFmtId="4" fontId="10" fillId="34" borderId="0" xfId="0" applyNumberFormat="1" applyFont="1" applyFill="1" applyBorder="1" applyAlignment="1">
      <alignment horizontal="right"/>
    </xf>
    <xf numFmtId="4" fontId="10" fillId="34" borderId="10" xfId="0" applyNumberFormat="1" applyFont="1" applyFill="1" applyBorder="1" applyAlignment="1">
      <alignment horizontal="right"/>
    </xf>
    <xf numFmtId="170" fontId="10" fillId="34" borderId="13" xfId="0" applyNumberFormat="1" applyFont="1" applyFill="1" applyBorder="1" applyAlignment="1">
      <alignment horizontal="right"/>
    </xf>
    <xf numFmtId="0" fontId="9" fillId="0" borderId="20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3" fontId="4" fillId="0" borderId="18" xfId="0" applyNumberFormat="1" applyFont="1" applyFill="1" applyBorder="1" applyAlignment="1">
      <alignment/>
    </xf>
    <xf numFmtId="169" fontId="4" fillId="0" borderId="0" xfId="0" applyNumberFormat="1" applyFont="1" applyFill="1" applyBorder="1" applyAlignment="1">
      <alignment/>
    </xf>
    <xf numFmtId="169" fontId="4" fillId="0" borderId="15" xfId="0" applyNumberFormat="1" applyFont="1" applyFill="1" applyBorder="1" applyAlignment="1">
      <alignment/>
    </xf>
    <xf numFmtId="0" fontId="9" fillId="33" borderId="11" xfId="0" applyFont="1" applyFill="1" applyBorder="1" applyAlignment="1">
      <alignment vertical="center" wrapText="1"/>
    </xf>
    <xf numFmtId="0" fontId="9" fillId="33" borderId="21" xfId="0" applyFont="1" applyFill="1" applyBorder="1" applyAlignment="1">
      <alignment/>
    </xf>
    <xf numFmtId="169" fontId="10" fillId="0" borderId="0" xfId="0" applyNumberFormat="1" applyFont="1" applyFill="1" applyBorder="1" applyAlignment="1">
      <alignment/>
    </xf>
    <xf numFmtId="166" fontId="10" fillId="33" borderId="19" xfId="0" applyNumberFormat="1" applyFont="1" applyFill="1" applyBorder="1" applyAlignment="1">
      <alignment/>
    </xf>
    <xf numFmtId="169" fontId="10" fillId="33" borderId="0" xfId="0" applyNumberFormat="1" applyFont="1" applyFill="1" applyBorder="1" applyAlignment="1">
      <alignment horizontal="right"/>
    </xf>
    <xf numFmtId="169" fontId="10" fillId="33" borderId="15" xfId="0" applyNumberFormat="1" applyFont="1" applyFill="1" applyBorder="1" applyAlignment="1">
      <alignment horizontal="right"/>
    </xf>
    <xf numFmtId="166" fontId="10" fillId="34" borderId="19" xfId="0" applyNumberFormat="1" applyFont="1" applyFill="1" applyBorder="1" applyAlignment="1">
      <alignment/>
    </xf>
    <xf numFmtId="169" fontId="10" fillId="34" borderId="0" xfId="0" applyNumberFormat="1" applyFont="1" applyFill="1" applyBorder="1" applyAlignment="1">
      <alignment horizontal="right"/>
    </xf>
    <xf numFmtId="169" fontId="10" fillId="34" borderId="15" xfId="0" applyNumberFormat="1" applyFont="1" applyFill="1" applyBorder="1" applyAlignment="1">
      <alignment horizontal="right"/>
    </xf>
    <xf numFmtId="166" fontId="10" fillId="34" borderId="12" xfId="0" applyNumberFormat="1" applyFont="1" applyFill="1" applyBorder="1" applyAlignment="1">
      <alignment/>
    </xf>
    <xf numFmtId="169" fontId="10" fillId="34" borderId="10" xfId="0" applyNumberFormat="1" applyFont="1" applyFill="1" applyBorder="1" applyAlignment="1">
      <alignment horizontal="right"/>
    </xf>
    <xf numFmtId="169" fontId="10" fillId="34" borderId="13" xfId="0" applyNumberFormat="1" applyFont="1" applyFill="1" applyBorder="1" applyAlignment="1">
      <alignment horizontal="right"/>
    </xf>
    <xf numFmtId="167" fontId="10" fillId="0" borderId="0" xfId="0" applyNumberFormat="1" applyFont="1" applyFill="1" applyAlignment="1">
      <alignment/>
    </xf>
    <xf numFmtId="167" fontId="10" fillId="0" borderId="11" xfId="0" applyNumberFormat="1" applyFont="1" applyFill="1" applyBorder="1" applyAlignment="1">
      <alignment/>
    </xf>
    <xf numFmtId="167" fontId="4" fillId="0" borderId="0" xfId="0" applyNumberFormat="1" applyFont="1" applyFill="1" applyAlignment="1">
      <alignment/>
    </xf>
    <xf numFmtId="0" fontId="63" fillId="37" borderId="19" xfId="0" applyFont="1" applyFill="1" applyBorder="1" applyAlignment="1">
      <alignment horizontal="center" vertical="center" wrapText="1"/>
    </xf>
    <xf numFmtId="0" fontId="63" fillId="37" borderId="0" xfId="0" applyFont="1" applyFill="1" applyBorder="1" applyAlignment="1">
      <alignment horizontal="center" vertical="center" wrapText="1"/>
    </xf>
    <xf numFmtId="0" fontId="63" fillId="37" borderId="12" xfId="0" applyFont="1" applyFill="1" applyBorder="1" applyAlignment="1">
      <alignment horizontal="center" vertical="center" wrapText="1"/>
    </xf>
    <xf numFmtId="0" fontId="63" fillId="37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 vertical="center" wrapText="1"/>
    </xf>
    <xf numFmtId="0" fontId="64" fillId="37" borderId="0" xfId="0" applyFont="1" applyFill="1" applyBorder="1" applyAlignment="1">
      <alignment horizontal="center" vertical="center"/>
    </xf>
    <xf numFmtId="0" fontId="9" fillId="35" borderId="17" xfId="0" applyFont="1" applyFill="1" applyBorder="1" applyAlignment="1">
      <alignment horizontal="center" vertical="top" wrapText="1"/>
    </xf>
    <xf numFmtId="0" fontId="9" fillId="35" borderId="11" xfId="0" applyFont="1" applyFill="1" applyBorder="1" applyAlignment="1">
      <alignment horizontal="center" vertical="top" wrapText="1"/>
    </xf>
    <xf numFmtId="0" fontId="9" fillId="35" borderId="19" xfId="0" applyFont="1" applyFill="1" applyBorder="1" applyAlignment="1">
      <alignment horizontal="center" vertical="top" wrapText="1"/>
    </xf>
    <xf numFmtId="0" fontId="9" fillId="35" borderId="0" xfId="0" applyFont="1" applyFill="1" applyBorder="1" applyAlignment="1">
      <alignment horizontal="center" vertical="top" wrapText="1"/>
    </xf>
    <xf numFmtId="0" fontId="65" fillId="0" borderId="11" xfId="45" applyFont="1" applyFill="1" applyBorder="1" applyAlignment="1">
      <alignment horizontal="right"/>
    </xf>
    <xf numFmtId="0" fontId="9" fillId="33" borderId="24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21" xfId="0" applyNumberFormat="1" applyFont="1" applyFill="1" applyBorder="1" applyAlignment="1">
      <alignment horizontal="center" vertical="center" wrapText="1"/>
    </xf>
    <xf numFmtId="17" fontId="9" fillId="33" borderId="21" xfId="0" applyNumberFormat="1" applyFont="1" applyFill="1" applyBorder="1" applyAlignment="1">
      <alignment horizontal="center" vertical="center" wrapText="1"/>
    </xf>
    <xf numFmtId="0" fontId="9" fillId="33" borderId="22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17" fontId="9" fillId="35" borderId="19" xfId="0" applyNumberFormat="1" applyFont="1" applyFill="1" applyBorder="1" applyAlignment="1">
      <alignment horizontal="center" vertical="top" wrapText="1"/>
    </xf>
    <xf numFmtId="17" fontId="9" fillId="33" borderId="21" xfId="0" applyNumberFormat="1" applyFont="1" applyFill="1" applyBorder="1" applyAlignment="1" quotePrefix="1">
      <alignment horizontal="center" vertical="center" wrapText="1"/>
    </xf>
    <xf numFmtId="49" fontId="9" fillId="33" borderId="21" xfId="0" applyNumberFormat="1" applyFont="1" applyFill="1" applyBorder="1" applyAlignment="1" quotePrefix="1">
      <alignment horizontal="center" vertical="center" wrapText="1"/>
    </xf>
    <xf numFmtId="17" fontId="9" fillId="33" borderId="22" xfId="0" applyNumberFormat="1" applyFont="1" applyFill="1" applyBorder="1" applyAlignment="1" quotePrefix="1">
      <alignment horizontal="center" vertical="center" wrapText="1"/>
    </xf>
    <xf numFmtId="0" fontId="10" fillId="0" borderId="10" xfId="54" applyFont="1" applyFill="1" applyBorder="1" applyAlignment="1">
      <alignment horizontal="right"/>
      <protection/>
    </xf>
    <xf numFmtId="0" fontId="9" fillId="33" borderId="24" xfId="54" applyFont="1" applyFill="1" applyBorder="1" applyAlignment="1">
      <alignment horizontal="center" vertical="center" wrapText="1"/>
      <protection/>
    </xf>
    <xf numFmtId="0" fontId="9" fillId="33" borderId="14" xfId="54" applyFont="1" applyFill="1" applyBorder="1" applyAlignment="1">
      <alignment horizontal="center" vertical="center" wrapText="1"/>
      <protection/>
    </xf>
    <xf numFmtId="0" fontId="9" fillId="33" borderId="16" xfId="54" applyFont="1" applyFill="1" applyBorder="1" applyAlignment="1">
      <alignment horizontal="center" vertical="center" wrapText="1"/>
      <protection/>
    </xf>
    <xf numFmtId="17" fontId="9" fillId="33" borderId="11" xfId="54" applyNumberFormat="1" applyFont="1" applyFill="1" applyBorder="1" applyAlignment="1">
      <alignment horizontal="center" vertical="center" wrapText="1"/>
      <protection/>
    </xf>
    <xf numFmtId="17" fontId="9" fillId="33" borderId="18" xfId="54" applyNumberFormat="1" applyFont="1" applyFill="1" applyBorder="1" applyAlignment="1">
      <alignment horizontal="center" vertical="center" wrapText="1"/>
      <protection/>
    </xf>
    <xf numFmtId="1" fontId="9" fillId="33" borderId="21" xfId="54" applyNumberFormat="1" applyFont="1" applyFill="1" applyBorder="1" applyAlignment="1" quotePrefix="1">
      <alignment horizontal="center" vertical="center" wrapText="1"/>
      <protection/>
    </xf>
    <xf numFmtId="17" fontId="9" fillId="33" borderId="21" xfId="54" applyNumberFormat="1" applyFont="1" applyFill="1" applyBorder="1" applyAlignment="1" quotePrefix="1">
      <alignment horizontal="center" vertical="center" wrapText="1"/>
      <protection/>
    </xf>
    <xf numFmtId="1" fontId="9" fillId="33" borderId="22" xfId="54" applyNumberFormat="1" applyFont="1" applyFill="1" applyBorder="1" applyAlignment="1" quotePrefix="1">
      <alignment horizontal="center" vertical="center" wrapText="1"/>
      <protection/>
    </xf>
    <xf numFmtId="0" fontId="9" fillId="33" borderId="11" xfId="54" applyFont="1" applyFill="1" applyBorder="1" applyAlignment="1">
      <alignment horizontal="center" vertical="center" wrapText="1"/>
      <protection/>
    </xf>
    <xf numFmtId="0" fontId="9" fillId="33" borderId="10" xfId="54" applyFont="1" applyFill="1" applyBorder="1" applyAlignment="1">
      <alignment horizontal="center" vertical="center" wrapText="1"/>
      <protection/>
    </xf>
    <xf numFmtId="0" fontId="9" fillId="33" borderId="1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right" vertical="center"/>
    </xf>
    <xf numFmtId="0" fontId="9" fillId="33" borderId="11" xfId="0" applyFont="1" applyFill="1" applyBorder="1" applyAlignment="1">
      <alignment horizontal="center" wrapText="1"/>
    </xf>
    <xf numFmtId="0" fontId="9" fillId="33" borderId="18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center" wrapText="1"/>
    </xf>
    <xf numFmtId="17" fontId="9" fillId="33" borderId="10" xfId="0" applyNumberFormat="1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17" fontId="9" fillId="33" borderId="21" xfId="54" applyNumberFormat="1" applyFont="1" applyFill="1" applyBorder="1" applyAlignment="1">
      <alignment horizontal="center" vertical="center" wrapText="1"/>
      <protection/>
    </xf>
    <xf numFmtId="17" fontId="9" fillId="33" borderId="1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center" wrapText="1"/>
    </xf>
    <xf numFmtId="0" fontId="10" fillId="0" borderId="10" xfId="0" applyFont="1" applyFill="1" applyBorder="1" applyAlignment="1">
      <alignment horizontal="right" vertical="center" wrapText="1"/>
    </xf>
    <xf numFmtId="0" fontId="10" fillId="0" borderId="0" xfId="54" applyFont="1" applyFill="1" applyAlignment="1">
      <alignment horizontal="right" vertical="center" wrapText="1"/>
      <protection/>
    </xf>
    <xf numFmtId="0" fontId="9" fillId="33" borderId="18" xfId="54" applyFont="1" applyFill="1" applyBorder="1" applyAlignment="1">
      <alignment horizontal="center" vertical="center" wrapText="1"/>
      <protection/>
    </xf>
    <xf numFmtId="0" fontId="10" fillId="0" borderId="10" xfId="54" applyFont="1" applyFill="1" applyBorder="1" applyAlignment="1">
      <alignment horizontal="right" vertical="center" wrapText="1"/>
      <protection/>
    </xf>
    <xf numFmtId="9" fontId="9" fillId="35" borderId="19" xfId="0" applyNumberFormat="1" applyFont="1" applyFill="1" applyBorder="1" applyAlignment="1">
      <alignment horizontal="center" vertical="top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17" fontId="9" fillId="33" borderId="17" xfId="0" applyNumberFormat="1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64" fillId="37" borderId="10" xfId="0" applyFont="1" applyFill="1" applyBorder="1" applyAlignment="1">
      <alignment horizontal="center" vertical="center"/>
    </xf>
    <xf numFmtId="17" fontId="9" fillId="35" borderId="0" xfId="0" applyNumberFormat="1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right"/>
    </xf>
    <xf numFmtId="0" fontId="10" fillId="0" borderId="0" xfId="54" applyFont="1" applyFill="1" applyAlignment="1">
      <alignment horizontal="right"/>
      <protection/>
    </xf>
    <xf numFmtId="0" fontId="9" fillId="33" borderId="21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49" fontId="15" fillId="33" borderId="21" xfId="0" applyNumberFormat="1" applyFont="1" applyFill="1" applyBorder="1" applyAlignment="1">
      <alignment horizontal="center"/>
    </xf>
    <xf numFmtId="17" fontId="15" fillId="33" borderId="21" xfId="0" applyNumberFormat="1" applyFont="1" applyFill="1" applyBorder="1" applyAlignment="1">
      <alignment horizontal="center"/>
    </xf>
    <xf numFmtId="0" fontId="10" fillId="0" borderId="10" xfId="54" applyFont="1" applyFill="1" applyBorder="1" applyAlignment="1">
      <alignment horizontal="right" vertical="center"/>
      <protection/>
    </xf>
    <xf numFmtId="0" fontId="9" fillId="33" borderId="21" xfId="54" applyFont="1" applyFill="1" applyBorder="1" applyAlignment="1">
      <alignment horizontal="center" vertical="center" wrapText="1"/>
      <protection/>
    </xf>
    <xf numFmtId="0" fontId="9" fillId="33" borderId="22" xfId="54" applyFont="1" applyFill="1" applyBorder="1" applyAlignment="1">
      <alignment horizontal="center" vertical="center" wrapText="1"/>
      <protection/>
    </xf>
    <xf numFmtId="0" fontId="9" fillId="33" borderId="22" xfId="0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200025</xdr:rowOff>
    </xdr:from>
    <xdr:to>
      <xdr:col>2</xdr:col>
      <xdr:colOff>200025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171450</xdr:rowOff>
    </xdr:from>
    <xdr:to>
      <xdr:col>9</xdr:col>
      <xdr:colOff>104775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10</xdr:col>
      <xdr:colOff>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209550</xdr:rowOff>
    </xdr:from>
    <xdr:to>
      <xdr:col>1</xdr:col>
      <xdr:colOff>133350</xdr:colOff>
      <xdr:row>0</xdr:row>
      <xdr:rowOff>600075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955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352425</xdr:colOff>
      <xdr:row>0</xdr:row>
      <xdr:rowOff>180975</xdr:rowOff>
    </xdr:from>
    <xdr:to>
      <xdr:col>9</xdr:col>
      <xdr:colOff>0</xdr:colOff>
      <xdr:row>0</xdr:row>
      <xdr:rowOff>609600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80975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19050</xdr:rowOff>
    </xdr:from>
    <xdr:to>
      <xdr:col>9</xdr:col>
      <xdr:colOff>0</xdr:colOff>
      <xdr:row>1</xdr:row>
      <xdr:rowOff>66675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81050"/>
          <a:ext cx="67913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209550</xdr:rowOff>
    </xdr:from>
    <xdr:to>
      <xdr:col>1</xdr:col>
      <xdr:colOff>133350</xdr:colOff>
      <xdr:row>0</xdr:row>
      <xdr:rowOff>600075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955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266700</xdr:colOff>
      <xdr:row>0</xdr:row>
      <xdr:rowOff>180975</xdr:rowOff>
    </xdr:from>
    <xdr:to>
      <xdr:col>8</xdr:col>
      <xdr:colOff>676275</xdr:colOff>
      <xdr:row>0</xdr:row>
      <xdr:rowOff>609600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48225" y="180975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19050</xdr:rowOff>
    </xdr:from>
    <xdr:to>
      <xdr:col>8</xdr:col>
      <xdr:colOff>685800</xdr:colOff>
      <xdr:row>1</xdr:row>
      <xdr:rowOff>66675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81050"/>
          <a:ext cx="67913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238125</xdr:colOff>
      <xdr:row>0</xdr:row>
      <xdr:rowOff>171450</xdr:rowOff>
    </xdr:from>
    <xdr:to>
      <xdr:col>8</xdr:col>
      <xdr:colOff>647700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657225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733425</xdr:colOff>
      <xdr:row>0</xdr:row>
      <xdr:rowOff>171450</xdr:rowOff>
    </xdr:from>
    <xdr:to>
      <xdr:col>8</xdr:col>
      <xdr:colOff>9525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7818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209550</xdr:rowOff>
    </xdr:from>
    <xdr:to>
      <xdr:col>1</xdr:col>
      <xdr:colOff>133350</xdr:colOff>
      <xdr:row>0</xdr:row>
      <xdr:rowOff>600075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955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733425</xdr:colOff>
      <xdr:row>0</xdr:row>
      <xdr:rowOff>180975</xdr:rowOff>
    </xdr:from>
    <xdr:to>
      <xdr:col>8</xdr:col>
      <xdr:colOff>9525</xdr:colOff>
      <xdr:row>0</xdr:row>
      <xdr:rowOff>609600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80975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19050</xdr:rowOff>
    </xdr:from>
    <xdr:to>
      <xdr:col>8</xdr:col>
      <xdr:colOff>0</xdr:colOff>
      <xdr:row>1</xdr:row>
      <xdr:rowOff>66675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81050"/>
          <a:ext cx="67818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819150</xdr:colOff>
      <xdr:row>0</xdr:row>
      <xdr:rowOff>171450</xdr:rowOff>
    </xdr:from>
    <xdr:to>
      <xdr:col>9</xdr:col>
      <xdr:colOff>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190500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7913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781050</xdr:colOff>
      <xdr:row>0</xdr:row>
      <xdr:rowOff>171450</xdr:rowOff>
    </xdr:from>
    <xdr:to>
      <xdr:col>9</xdr:col>
      <xdr:colOff>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285750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7913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190500</xdr:rowOff>
    </xdr:from>
    <xdr:to>
      <xdr:col>1</xdr:col>
      <xdr:colOff>133350</xdr:colOff>
      <xdr:row>0</xdr:row>
      <xdr:rowOff>581025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9050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342900</xdr:colOff>
      <xdr:row>0</xdr:row>
      <xdr:rowOff>161925</xdr:rowOff>
    </xdr:from>
    <xdr:to>
      <xdr:col>8</xdr:col>
      <xdr:colOff>752475</xdr:colOff>
      <xdr:row>0</xdr:row>
      <xdr:rowOff>590550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61925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8</xdr:col>
      <xdr:colOff>762000</xdr:colOff>
      <xdr:row>1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62000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352425</xdr:colOff>
      <xdr:row>0</xdr:row>
      <xdr:rowOff>171450</xdr:rowOff>
    </xdr:from>
    <xdr:to>
      <xdr:col>9</xdr:col>
      <xdr:colOff>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9</xdr:col>
      <xdr:colOff>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7913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190500</xdr:rowOff>
    </xdr:from>
    <xdr:to>
      <xdr:col>1</xdr:col>
      <xdr:colOff>133350</xdr:colOff>
      <xdr:row>0</xdr:row>
      <xdr:rowOff>581025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9050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0</xdr:row>
      <xdr:rowOff>161925</xdr:rowOff>
    </xdr:from>
    <xdr:to>
      <xdr:col>8</xdr:col>
      <xdr:colOff>695325</xdr:colOff>
      <xdr:row>0</xdr:row>
      <xdr:rowOff>590550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61925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8</xdr:col>
      <xdr:colOff>704850</xdr:colOff>
      <xdr:row>1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62000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190500</xdr:rowOff>
    </xdr:from>
    <xdr:to>
      <xdr:col>1</xdr:col>
      <xdr:colOff>704850</xdr:colOff>
      <xdr:row>0</xdr:row>
      <xdr:rowOff>581025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9050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657225</xdr:colOff>
      <xdr:row>0</xdr:row>
      <xdr:rowOff>161925</xdr:rowOff>
    </xdr:from>
    <xdr:to>
      <xdr:col>14</xdr:col>
      <xdr:colOff>95250</xdr:colOff>
      <xdr:row>0</xdr:row>
      <xdr:rowOff>590550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48225" y="161925"/>
          <a:ext cx="1924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14</xdr:col>
      <xdr:colOff>0</xdr:colOff>
      <xdr:row>1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62000"/>
          <a:ext cx="66770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352425</xdr:colOff>
      <xdr:row>0</xdr:row>
      <xdr:rowOff>171450</xdr:rowOff>
    </xdr:from>
    <xdr:to>
      <xdr:col>9</xdr:col>
      <xdr:colOff>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9</xdr:col>
      <xdr:colOff>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7913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314325</xdr:colOff>
      <xdr:row>0</xdr:row>
      <xdr:rowOff>171450</xdr:rowOff>
    </xdr:from>
    <xdr:to>
      <xdr:col>9</xdr:col>
      <xdr:colOff>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723900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7913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190500</xdr:rowOff>
    </xdr:from>
    <xdr:to>
      <xdr:col>1</xdr:col>
      <xdr:colOff>133350</xdr:colOff>
      <xdr:row>0</xdr:row>
      <xdr:rowOff>581025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9050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0</xdr:row>
      <xdr:rowOff>161925</xdr:rowOff>
    </xdr:from>
    <xdr:to>
      <xdr:col>8</xdr:col>
      <xdr:colOff>695325</xdr:colOff>
      <xdr:row>0</xdr:row>
      <xdr:rowOff>590550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61925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8</xdr:col>
      <xdr:colOff>704850</xdr:colOff>
      <xdr:row>1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62000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190500</xdr:rowOff>
    </xdr:from>
    <xdr:to>
      <xdr:col>0</xdr:col>
      <xdr:colOff>1381125</xdr:colOff>
      <xdr:row>0</xdr:row>
      <xdr:rowOff>581025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9050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428625</xdr:colOff>
      <xdr:row>0</xdr:row>
      <xdr:rowOff>161925</xdr:rowOff>
    </xdr:from>
    <xdr:to>
      <xdr:col>8</xdr:col>
      <xdr:colOff>76200</xdr:colOff>
      <xdr:row>0</xdr:row>
      <xdr:rowOff>590550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61925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8</xdr:col>
      <xdr:colOff>85725</xdr:colOff>
      <xdr:row>1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62000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57150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485775</xdr:colOff>
      <xdr:row>0</xdr:row>
      <xdr:rowOff>171450</xdr:rowOff>
    </xdr:from>
    <xdr:to>
      <xdr:col>8</xdr:col>
      <xdr:colOff>133350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142875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66675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495300</xdr:colOff>
      <xdr:row>0</xdr:row>
      <xdr:rowOff>171450</xdr:rowOff>
    </xdr:from>
    <xdr:to>
      <xdr:col>8</xdr:col>
      <xdr:colOff>142875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152400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66675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495300</xdr:colOff>
      <xdr:row>0</xdr:row>
      <xdr:rowOff>171450</xdr:rowOff>
    </xdr:from>
    <xdr:to>
      <xdr:col>8</xdr:col>
      <xdr:colOff>142875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152400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190500</xdr:rowOff>
    </xdr:from>
    <xdr:to>
      <xdr:col>1</xdr:col>
      <xdr:colOff>66675</xdr:colOff>
      <xdr:row>0</xdr:row>
      <xdr:rowOff>581025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9050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0</xdr:row>
      <xdr:rowOff>161925</xdr:rowOff>
    </xdr:from>
    <xdr:to>
      <xdr:col>8</xdr:col>
      <xdr:colOff>228600</xdr:colOff>
      <xdr:row>0</xdr:row>
      <xdr:rowOff>590550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48225" y="161925"/>
          <a:ext cx="1924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8</xdr:col>
      <xdr:colOff>238125</xdr:colOff>
      <xdr:row>1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62000"/>
          <a:ext cx="67818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190500</xdr:rowOff>
    </xdr:from>
    <xdr:to>
      <xdr:col>1</xdr:col>
      <xdr:colOff>66675</xdr:colOff>
      <xdr:row>0</xdr:row>
      <xdr:rowOff>581025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9050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0</xdr:row>
      <xdr:rowOff>161925</xdr:rowOff>
    </xdr:from>
    <xdr:to>
      <xdr:col>9</xdr:col>
      <xdr:colOff>57150</xdr:colOff>
      <xdr:row>0</xdr:row>
      <xdr:rowOff>590550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48225" y="161925"/>
          <a:ext cx="1924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66675</xdr:colOff>
      <xdr:row>1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62000"/>
          <a:ext cx="67818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342900</xdr:colOff>
      <xdr:row>0</xdr:row>
      <xdr:rowOff>171450</xdr:rowOff>
    </xdr:from>
    <xdr:to>
      <xdr:col>9</xdr:col>
      <xdr:colOff>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752475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7913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0</xdr:row>
      <xdr:rowOff>171450</xdr:rowOff>
    </xdr:from>
    <xdr:to>
      <xdr:col>9</xdr:col>
      <xdr:colOff>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523875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7913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0</xdr:row>
      <xdr:rowOff>171450</xdr:rowOff>
    </xdr:from>
    <xdr:to>
      <xdr:col>9</xdr:col>
      <xdr:colOff>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695325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7913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209550</xdr:rowOff>
    </xdr:from>
    <xdr:to>
      <xdr:col>1</xdr:col>
      <xdr:colOff>133350</xdr:colOff>
      <xdr:row>0</xdr:row>
      <xdr:rowOff>600075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955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0</xdr:row>
      <xdr:rowOff>180975</xdr:rowOff>
    </xdr:from>
    <xdr:to>
      <xdr:col>8</xdr:col>
      <xdr:colOff>695325</xdr:colOff>
      <xdr:row>0</xdr:row>
      <xdr:rowOff>609600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80975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19050</xdr:rowOff>
    </xdr:from>
    <xdr:to>
      <xdr:col>9</xdr:col>
      <xdr:colOff>0</xdr:colOff>
      <xdr:row>1</xdr:row>
      <xdr:rowOff>66675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81050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381000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0</xdr:row>
      <xdr:rowOff>171450</xdr:rowOff>
    </xdr:from>
    <xdr:to>
      <xdr:col>9</xdr:col>
      <xdr:colOff>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457200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7913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209550</xdr:rowOff>
    </xdr:from>
    <xdr:to>
      <xdr:col>1</xdr:col>
      <xdr:colOff>133350</xdr:colOff>
      <xdr:row>0</xdr:row>
      <xdr:rowOff>600075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955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0</xdr:row>
      <xdr:rowOff>180975</xdr:rowOff>
    </xdr:from>
    <xdr:to>
      <xdr:col>8</xdr:col>
      <xdr:colOff>523875</xdr:colOff>
      <xdr:row>0</xdr:row>
      <xdr:rowOff>609600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80975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19050</xdr:rowOff>
    </xdr:from>
    <xdr:to>
      <xdr:col>8</xdr:col>
      <xdr:colOff>533400</xdr:colOff>
      <xdr:row>1</xdr:row>
      <xdr:rowOff>66675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81050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209550</xdr:rowOff>
    </xdr:from>
    <xdr:to>
      <xdr:col>1</xdr:col>
      <xdr:colOff>133350</xdr:colOff>
      <xdr:row>0</xdr:row>
      <xdr:rowOff>600075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955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676275</xdr:colOff>
      <xdr:row>0</xdr:row>
      <xdr:rowOff>180975</xdr:rowOff>
    </xdr:from>
    <xdr:to>
      <xdr:col>8</xdr:col>
      <xdr:colOff>0</xdr:colOff>
      <xdr:row>0</xdr:row>
      <xdr:rowOff>609600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67275" y="180975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19050</xdr:rowOff>
    </xdr:from>
    <xdr:to>
      <xdr:col>7</xdr:col>
      <xdr:colOff>323850</xdr:colOff>
      <xdr:row>1</xdr:row>
      <xdr:rowOff>66675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81050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0</xdr:row>
      <xdr:rowOff>171450</xdr:rowOff>
    </xdr:from>
    <xdr:to>
      <xdr:col>8</xdr:col>
      <xdr:colOff>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67275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7</xdr:col>
      <xdr:colOff>504825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0</xdr:row>
      <xdr:rowOff>171450</xdr:rowOff>
    </xdr:from>
    <xdr:to>
      <xdr:col>9</xdr:col>
      <xdr:colOff>28575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48225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9</xdr:col>
      <xdr:colOff>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7532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342900</xdr:colOff>
      <xdr:row>0</xdr:row>
      <xdr:rowOff>171450</xdr:rowOff>
    </xdr:from>
    <xdr:to>
      <xdr:col>8</xdr:col>
      <xdr:colOff>752475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9</xdr:col>
      <xdr:colOff>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371475</xdr:colOff>
      <xdr:row>0</xdr:row>
      <xdr:rowOff>171450</xdr:rowOff>
    </xdr:from>
    <xdr:to>
      <xdr:col>9</xdr:col>
      <xdr:colOff>19050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9</xdr:col>
      <xdr:colOff>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7722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eachuryr\Documents\Camilo\Licencias\BASICO88\Anexosboletin-con%20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s director"/>
      <sheetName val="labels"/>
      <sheetName val="Anexo1"/>
      <sheetName val="Anexo2"/>
      <sheetName val="Anexo3"/>
      <sheetName val="Anexo4"/>
      <sheetName val="Anexo5"/>
      <sheetName val="Hoja5"/>
      <sheetName val="Hoja4"/>
      <sheetName val="Hoja3"/>
      <sheetName val="Hoja1"/>
      <sheetName val="AnexosVIP"/>
      <sheetName val="A27 Formulad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1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4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5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6.28125" style="25" customWidth="1"/>
    <col min="2" max="2" width="11.421875" style="2" customWidth="1"/>
    <col min="3" max="3" width="14.00390625" style="2" customWidth="1"/>
    <col min="4" max="9" width="11.421875" style="2" customWidth="1"/>
    <col min="10" max="10" width="1.7109375" style="2" customWidth="1"/>
    <col min="11" max="16384" width="11.421875" style="2" customWidth="1"/>
  </cols>
  <sheetData>
    <row r="1" spans="1:10" ht="60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3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1.75" customHeight="1">
      <c r="A3" s="332" t="s">
        <v>204</v>
      </c>
      <c r="B3" s="333"/>
      <c r="C3" s="333"/>
      <c r="D3" s="333"/>
      <c r="E3" s="333"/>
      <c r="F3" s="333"/>
      <c r="G3" s="333"/>
      <c r="H3" s="333"/>
      <c r="I3" s="333"/>
      <c r="J3" s="333"/>
    </row>
    <row r="4" spans="1:10" ht="12" customHeight="1">
      <c r="A4" s="334"/>
      <c r="B4" s="335"/>
      <c r="C4" s="335"/>
      <c r="D4" s="335"/>
      <c r="E4" s="335"/>
      <c r="F4" s="335"/>
      <c r="G4" s="335"/>
      <c r="H4" s="335"/>
      <c r="I4" s="335"/>
      <c r="J4" s="335"/>
    </row>
    <row r="5" spans="1:10" ht="14.25">
      <c r="A5" s="336" t="s">
        <v>242</v>
      </c>
      <c r="B5" s="336"/>
      <c r="C5" s="336"/>
      <c r="D5" s="336"/>
      <c r="E5" s="336"/>
      <c r="F5" s="336"/>
      <c r="G5" s="336"/>
      <c r="H5" s="336"/>
      <c r="I5" s="336"/>
      <c r="J5" s="336"/>
    </row>
    <row r="6" spans="1:10" ht="15" customHeight="1">
      <c r="A6" s="337"/>
      <c r="B6" s="337"/>
      <c r="C6" s="337"/>
      <c r="D6" s="337"/>
      <c r="E6" s="337"/>
      <c r="F6" s="337"/>
      <c r="G6" s="337"/>
      <c r="H6" s="337"/>
      <c r="I6" s="337"/>
      <c r="J6" s="337"/>
    </row>
    <row r="7" spans="1:10" ht="14.25">
      <c r="A7" s="337"/>
      <c r="B7" s="337"/>
      <c r="C7" s="337"/>
      <c r="D7" s="337"/>
      <c r="E7" s="337"/>
      <c r="F7" s="337"/>
      <c r="G7" s="337"/>
      <c r="H7" s="337"/>
      <c r="I7" s="337"/>
      <c r="J7" s="337"/>
    </row>
    <row r="8" spans="1:10" s="7" customFormat="1" ht="27" customHeight="1">
      <c r="A8" s="3"/>
      <c r="B8" s="4" t="s">
        <v>205</v>
      </c>
      <c r="C8" s="5"/>
      <c r="D8" s="5"/>
      <c r="E8" s="6"/>
      <c r="F8" s="5"/>
      <c r="G8" s="5"/>
      <c r="H8" s="5"/>
      <c r="I8" s="5"/>
      <c r="J8" s="5"/>
    </row>
    <row r="9" spans="1:10" s="7" customFormat="1" ht="27" customHeight="1">
      <c r="A9" s="8" t="s">
        <v>206</v>
      </c>
      <c r="B9" s="5" t="s">
        <v>292</v>
      </c>
      <c r="C9" s="9"/>
      <c r="D9" s="9"/>
      <c r="E9" s="9"/>
      <c r="F9" s="9"/>
      <c r="G9" s="9"/>
      <c r="H9" s="9"/>
      <c r="I9" s="10"/>
      <c r="J9" s="10"/>
    </row>
    <row r="10" spans="1:10" s="7" customFormat="1" ht="27" customHeight="1">
      <c r="A10" s="11"/>
      <c r="B10" s="12" t="s">
        <v>188</v>
      </c>
      <c r="C10" s="13"/>
      <c r="D10" s="13"/>
      <c r="E10" s="13"/>
      <c r="F10" s="13"/>
      <c r="G10" s="13"/>
      <c r="H10" s="13"/>
      <c r="I10" s="13"/>
      <c r="J10" s="13"/>
    </row>
    <row r="11" spans="1:10" s="7" customFormat="1" ht="27" customHeight="1">
      <c r="A11" s="3" t="s">
        <v>207</v>
      </c>
      <c r="B11" s="5" t="s">
        <v>293</v>
      </c>
      <c r="C11" s="14"/>
      <c r="D11" s="15"/>
      <c r="E11" s="15"/>
      <c r="F11" s="15"/>
      <c r="G11" s="15"/>
      <c r="H11" s="16"/>
      <c r="I11" s="16"/>
      <c r="J11" s="16"/>
    </row>
    <row r="12" spans="1:10" s="7" customFormat="1" ht="27" customHeight="1">
      <c r="A12" s="3" t="s">
        <v>208</v>
      </c>
      <c r="B12" s="17" t="s">
        <v>294</v>
      </c>
      <c r="C12" s="14"/>
      <c r="D12" s="15"/>
      <c r="E12" s="15"/>
      <c r="F12" s="16"/>
      <c r="G12" s="16"/>
      <c r="H12" s="16"/>
      <c r="I12" s="16"/>
      <c r="J12" s="16"/>
    </row>
    <row r="13" spans="1:10" s="7" customFormat="1" ht="27" customHeight="1">
      <c r="A13" s="3" t="s">
        <v>209</v>
      </c>
      <c r="B13" s="17" t="s">
        <v>295</v>
      </c>
      <c r="C13" s="18"/>
      <c r="D13" s="15"/>
      <c r="E13" s="15"/>
      <c r="F13" s="16"/>
      <c r="G13" s="16"/>
      <c r="H13" s="16"/>
      <c r="I13" s="16"/>
      <c r="J13" s="16"/>
    </row>
    <row r="14" spans="1:10" s="7" customFormat="1" ht="27" customHeight="1">
      <c r="A14" s="3" t="s">
        <v>210</v>
      </c>
      <c r="B14" s="17" t="s">
        <v>296</v>
      </c>
      <c r="C14" s="18"/>
      <c r="D14" s="15"/>
      <c r="E14" s="15"/>
      <c r="F14" s="15"/>
      <c r="G14" s="16"/>
      <c r="H14" s="16"/>
      <c r="I14" s="16"/>
      <c r="J14" s="16"/>
    </row>
    <row r="15" spans="1:10" s="7" customFormat="1" ht="27" customHeight="1">
      <c r="A15" s="3" t="s">
        <v>211</v>
      </c>
      <c r="B15" s="17" t="s">
        <v>297</v>
      </c>
      <c r="C15" s="18"/>
      <c r="D15" s="15"/>
      <c r="E15" s="15"/>
      <c r="F15" s="15"/>
      <c r="G15" s="16"/>
      <c r="H15" s="16"/>
      <c r="I15" s="16"/>
      <c r="J15" s="16"/>
    </row>
    <row r="16" spans="1:10" s="7" customFormat="1" ht="27" customHeight="1">
      <c r="A16" s="3" t="s">
        <v>212</v>
      </c>
      <c r="B16" s="17" t="s">
        <v>298</v>
      </c>
      <c r="C16" s="18"/>
      <c r="D16" s="15"/>
      <c r="E16" s="15"/>
      <c r="F16" s="16"/>
      <c r="G16" s="16"/>
      <c r="H16" s="16"/>
      <c r="I16" s="16"/>
      <c r="J16" s="16"/>
    </row>
    <row r="17" spans="1:10" s="7" customFormat="1" ht="27" customHeight="1">
      <c r="A17" s="3" t="s">
        <v>213</v>
      </c>
      <c r="B17" s="17" t="s">
        <v>299</v>
      </c>
      <c r="C17" s="18"/>
      <c r="D17" s="15"/>
      <c r="E17" s="15"/>
      <c r="F17" s="15"/>
      <c r="G17" s="16"/>
      <c r="H17" s="16"/>
      <c r="I17" s="16"/>
      <c r="J17" s="16"/>
    </row>
    <row r="18" spans="1:10" s="7" customFormat="1" ht="27" customHeight="1">
      <c r="A18" s="3" t="s">
        <v>214</v>
      </c>
      <c r="B18" s="17" t="s">
        <v>300</v>
      </c>
      <c r="C18" s="18"/>
      <c r="D18" s="15"/>
      <c r="E18" s="15"/>
      <c r="F18" s="15"/>
      <c r="G18" s="16"/>
      <c r="H18" s="16"/>
      <c r="I18" s="16"/>
      <c r="J18" s="16"/>
    </row>
    <row r="19" spans="1:10" s="7" customFormat="1" ht="27" customHeight="1">
      <c r="A19" s="3" t="s">
        <v>215</v>
      </c>
      <c r="B19" s="17" t="s">
        <v>301</v>
      </c>
      <c r="C19" s="18"/>
      <c r="D19" s="15"/>
      <c r="E19" s="15"/>
      <c r="F19" s="15"/>
      <c r="G19" s="16"/>
      <c r="H19" s="16"/>
      <c r="I19" s="16"/>
      <c r="J19" s="16"/>
    </row>
    <row r="20" spans="1:10" s="7" customFormat="1" ht="27" customHeight="1">
      <c r="A20" s="8" t="s">
        <v>216</v>
      </c>
      <c r="B20" s="19" t="s">
        <v>302</v>
      </c>
      <c r="C20" s="20"/>
      <c r="D20" s="9"/>
      <c r="E20" s="9"/>
      <c r="F20" s="9"/>
      <c r="G20" s="9"/>
      <c r="H20" s="10"/>
      <c r="I20" s="10"/>
      <c r="J20" s="10"/>
    </row>
    <row r="21" spans="1:10" s="7" customFormat="1" ht="27" customHeight="1">
      <c r="A21" s="3"/>
      <c r="B21" s="4" t="s">
        <v>189</v>
      </c>
      <c r="C21" s="17"/>
      <c r="D21" s="16"/>
      <c r="E21" s="16"/>
      <c r="F21" s="16"/>
      <c r="G21" s="16"/>
      <c r="H21" s="16"/>
      <c r="I21" s="16"/>
      <c r="J21" s="16"/>
    </row>
    <row r="22" spans="1:10" s="7" customFormat="1" ht="27" customHeight="1">
      <c r="A22" s="3" t="s">
        <v>217</v>
      </c>
      <c r="B22" s="17" t="s">
        <v>303</v>
      </c>
      <c r="C22" s="18"/>
      <c r="D22" s="15"/>
      <c r="E22" s="15"/>
      <c r="F22" s="15"/>
      <c r="G22" s="16"/>
      <c r="H22" s="16"/>
      <c r="I22" s="16"/>
      <c r="J22" s="16"/>
    </row>
    <row r="23" spans="1:10" s="7" customFormat="1" ht="27" customHeight="1">
      <c r="A23" s="3" t="s">
        <v>218</v>
      </c>
      <c r="B23" s="17" t="s">
        <v>304</v>
      </c>
      <c r="C23" s="18"/>
      <c r="D23" s="15"/>
      <c r="E23" s="15"/>
      <c r="F23" s="15"/>
      <c r="G23" s="16"/>
      <c r="H23" s="16"/>
      <c r="I23" s="16"/>
      <c r="J23" s="16"/>
    </row>
    <row r="24" spans="1:10" s="7" customFormat="1" ht="27" customHeight="1">
      <c r="A24" s="3" t="s">
        <v>219</v>
      </c>
      <c r="B24" s="17" t="s">
        <v>305</v>
      </c>
      <c r="C24" s="18"/>
      <c r="D24" s="15"/>
      <c r="E24" s="15"/>
      <c r="F24" s="15"/>
      <c r="G24" s="15"/>
      <c r="H24" s="16"/>
      <c r="I24" s="16"/>
      <c r="J24" s="16"/>
    </row>
    <row r="25" spans="1:10" s="7" customFormat="1" ht="27" customHeight="1">
      <c r="A25" s="8" t="s">
        <v>220</v>
      </c>
      <c r="B25" s="19" t="s">
        <v>306</v>
      </c>
      <c r="C25" s="20"/>
      <c r="D25" s="9"/>
      <c r="E25" s="9"/>
      <c r="F25" s="9"/>
      <c r="G25" s="9"/>
      <c r="H25" s="10"/>
      <c r="I25" s="10"/>
      <c r="J25" s="10"/>
    </row>
    <row r="26" spans="1:10" s="7" customFormat="1" ht="27" customHeight="1">
      <c r="A26" s="3"/>
      <c r="B26" s="4" t="s">
        <v>193</v>
      </c>
      <c r="C26" s="17"/>
      <c r="D26" s="16"/>
      <c r="E26" s="16"/>
      <c r="F26" s="16"/>
      <c r="G26" s="16"/>
      <c r="H26" s="16"/>
      <c r="I26" s="16"/>
      <c r="J26" s="16"/>
    </row>
    <row r="27" spans="1:10" s="7" customFormat="1" ht="27" customHeight="1">
      <c r="A27" s="3" t="s">
        <v>221</v>
      </c>
      <c r="B27" s="17" t="s">
        <v>307</v>
      </c>
      <c r="C27" s="18"/>
      <c r="D27" s="15"/>
      <c r="E27" s="15"/>
      <c r="F27" s="16"/>
      <c r="G27" s="16"/>
      <c r="H27" s="16"/>
      <c r="I27" s="16"/>
      <c r="J27" s="16"/>
    </row>
    <row r="28" spans="1:10" s="7" customFormat="1" ht="27" customHeight="1">
      <c r="A28" s="3" t="s">
        <v>222</v>
      </c>
      <c r="B28" s="17" t="s">
        <v>308</v>
      </c>
      <c r="C28" s="18"/>
      <c r="D28" s="15"/>
      <c r="E28" s="16"/>
      <c r="F28" s="16"/>
      <c r="G28" s="16"/>
      <c r="H28" s="16"/>
      <c r="I28" s="16"/>
      <c r="J28" s="16"/>
    </row>
    <row r="29" spans="1:10" s="7" customFormat="1" ht="27" customHeight="1">
      <c r="A29" s="3" t="s">
        <v>223</v>
      </c>
      <c r="B29" s="17" t="s">
        <v>309</v>
      </c>
      <c r="C29" s="18"/>
      <c r="D29" s="15"/>
      <c r="E29" s="15"/>
      <c r="F29" s="15"/>
      <c r="G29" s="16"/>
      <c r="H29" s="16"/>
      <c r="I29" s="16"/>
      <c r="J29" s="16"/>
    </row>
    <row r="30" spans="1:10" s="7" customFormat="1" ht="27" customHeight="1">
      <c r="A30" s="3" t="s">
        <v>224</v>
      </c>
      <c r="B30" s="17" t="s">
        <v>310</v>
      </c>
      <c r="C30" s="18"/>
      <c r="D30" s="15"/>
      <c r="E30" s="16"/>
      <c r="F30" s="16"/>
      <c r="G30" s="16"/>
      <c r="H30" s="16"/>
      <c r="I30" s="16"/>
      <c r="J30" s="16"/>
    </row>
    <row r="31" spans="1:10" s="7" customFormat="1" ht="27" customHeight="1">
      <c r="A31" s="3" t="s">
        <v>225</v>
      </c>
      <c r="B31" s="17" t="s">
        <v>311</v>
      </c>
      <c r="C31" s="18"/>
      <c r="D31" s="15"/>
      <c r="E31" s="15"/>
      <c r="F31" s="15"/>
      <c r="G31" s="16"/>
      <c r="H31" s="16"/>
      <c r="I31" s="16"/>
      <c r="J31" s="16"/>
    </row>
    <row r="32" spans="1:10" s="7" customFormat="1" ht="27" customHeight="1">
      <c r="A32" s="8" t="s">
        <v>226</v>
      </c>
      <c r="B32" s="19" t="s">
        <v>312</v>
      </c>
      <c r="C32" s="20"/>
      <c r="D32" s="9"/>
      <c r="E32" s="10"/>
      <c r="F32" s="10"/>
      <c r="G32" s="10"/>
      <c r="H32" s="10"/>
      <c r="I32" s="10"/>
      <c r="J32" s="10"/>
    </row>
    <row r="33" spans="1:10" s="7" customFormat="1" ht="27" customHeight="1">
      <c r="A33" s="3"/>
      <c r="B33" s="4" t="s">
        <v>187</v>
      </c>
      <c r="C33" s="17"/>
      <c r="D33" s="16"/>
      <c r="E33" s="16"/>
      <c r="F33" s="16"/>
      <c r="G33" s="16"/>
      <c r="H33" s="16"/>
      <c r="I33" s="16"/>
      <c r="J33" s="16"/>
    </row>
    <row r="34" spans="1:10" s="7" customFormat="1" ht="27" customHeight="1">
      <c r="A34" s="8" t="s">
        <v>227</v>
      </c>
      <c r="B34" s="19" t="s">
        <v>313</v>
      </c>
      <c r="C34" s="20"/>
      <c r="D34" s="9"/>
      <c r="E34" s="9"/>
      <c r="F34" s="9"/>
      <c r="G34" s="9"/>
      <c r="H34" s="10"/>
      <c r="I34" s="10"/>
      <c r="J34" s="10"/>
    </row>
    <row r="35" spans="1:10" s="7" customFormat="1" ht="27" customHeight="1">
      <c r="A35" s="3"/>
      <c r="B35" s="4" t="s">
        <v>190</v>
      </c>
      <c r="C35" s="17"/>
      <c r="D35" s="16"/>
      <c r="E35" s="16"/>
      <c r="F35" s="16"/>
      <c r="G35" s="16"/>
      <c r="H35" s="16"/>
      <c r="I35" s="16"/>
      <c r="J35" s="16"/>
    </row>
    <row r="36" spans="1:10" s="7" customFormat="1" ht="27" customHeight="1">
      <c r="A36" s="3" t="s">
        <v>228</v>
      </c>
      <c r="B36" s="17" t="s">
        <v>314</v>
      </c>
      <c r="C36" s="18"/>
      <c r="D36" s="15"/>
      <c r="E36" s="16"/>
      <c r="F36" s="16"/>
      <c r="G36" s="16"/>
      <c r="H36" s="16"/>
      <c r="I36" s="16"/>
      <c r="J36" s="16"/>
    </row>
    <row r="37" spans="1:10" s="7" customFormat="1" ht="27" customHeight="1">
      <c r="A37" s="3" t="s">
        <v>229</v>
      </c>
      <c r="B37" s="17" t="s">
        <v>315</v>
      </c>
      <c r="C37" s="18"/>
      <c r="D37" s="15"/>
      <c r="E37" s="15"/>
      <c r="F37" s="16"/>
      <c r="G37" s="16"/>
      <c r="H37" s="16"/>
      <c r="I37" s="16"/>
      <c r="J37" s="16"/>
    </row>
    <row r="38" spans="1:10" s="7" customFormat="1" ht="27" customHeight="1">
      <c r="A38" s="8" t="s">
        <v>231</v>
      </c>
      <c r="B38" s="19" t="s">
        <v>316</v>
      </c>
      <c r="C38" s="20"/>
      <c r="D38" s="9"/>
      <c r="E38" s="9"/>
      <c r="F38" s="10"/>
      <c r="G38" s="10"/>
      <c r="H38" s="10"/>
      <c r="I38" s="10"/>
      <c r="J38" s="10"/>
    </row>
    <row r="39" spans="1:10" s="7" customFormat="1" ht="27" customHeight="1">
      <c r="A39" s="3"/>
      <c r="B39" s="4" t="s">
        <v>191</v>
      </c>
      <c r="C39" s="18"/>
      <c r="D39" s="15"/>
      <c r="E39" s="15"/>
      <c r="F39" s="16"/>
      <c r="G39" s="16"/>
      <c r="H39" s="16"/>
      <c r="I39" s="16"/>
      <c r="J39" s="16"/>
    </row>
    <row r="40" spans="1:10" s="7" customFormat="1" ht="27" customHeight="1">
      <c r="A40" s="3" t="s">
        <v>232</v>
      </c>
      <c r="B40" s="17" t="s">
        <v>317</v>
      </c>
      <c r="C40" s="18"/>
      <c r="D40" s="15"/>
      <c r="E40" s="15"/>
      <c r="F40" s="15"/>
      <c r="G40" s="15"/>
      <c r="H40" s="16"/>
      <c r="I40" s="16"/>
      <c r="J40" s="16"/>
    </row>
    <row r="41" spans="1:10" s="7" customFormat="1" ht="27" customHeight="1">
      <c r="A41" s="3" t="s">
        <v>233</v>
      </c>
      <c r="B41" s="19" t="s">
        <v>318</v>
      </c>
      <c r="C41" s="20"/>
      <c r="D41" s="9"/>
      <c r="E41" s="9"/>
      <c r="F41" s="15"/>
      <c r="G41" s="16"/>
      <c r="H41" s="16"/>
      <c r="I41" s="16"/>
      <c r="J41" s="16"/>
    </row>
    <row r="42" spans="1:10" s="7" customFormat="1" ht="27" customHeight="1">
      <c r="A42" s="11"/>
      <c r="B42" s="4" t="s">
        <v>192</v>
      </c>
      <c r="C42" s="17"/>
      <c r="D42" s="16"/>
      <c r="E42" s="16"/>
      <c r="F42" s="13"/>
      <c r="G42" s="13"/>
      <c r="H42" s="13"/>
      <c r="I42" s="13"/>
      <c r="J42" s="13"/>
    </row>
    <row r="43" spans="1:10" s="7" customFormat="1" ht="27" customHeight="1">
      <c r="A43" s="3" t="s">
        <v>234</v>
      </c>
      <c r="B43" s="17" t="s">
        <v>319</v>
      </c>
      <c r="C43" s="18"/>
      <c r="D43" s="15"/>
      <c r="E43" s="15"/>
      <c r="F43" s="16"/>
      <c r="G43" s="16"/>
      <c r="H43" s="16"/>
      <c r="I43" s="16"/>
      <c r="J43" s="16"/>
    </row>
    <row r="44" spans="1:10" s="7" customFormat="1" ht="27" customHeight="1">
      <c r="A44" s="3" t="s">
        <v>235</v>
      </c>
      <c r="B44" s="17" t="s">
        <v>320</v>
      </c>
      <c r="C44" s="18"/>
      <c r="D44" s="15"/>
      <c r="E44" s="15"/>
      <c r="F44" s="15"/>
      <c r="G44" s="16"/>
      <c r="H44" s="16"/>
      <c r="I44" s="16"/>
      <c r="J44" s="16"/>
    </row>
    <row r="45" spans="1:10" s="7" customFormat="1" ht="27" customHeight="1">
      <c r="A45" s="8" t="s">
        <v>236</v>
      </c>
      <c r="B45" s="19" t="s">
        <v>321</v>
      </c>
      <c r="C45" s="20"/>
      <c r="D45" s="9"/>
      <c r="E45" s="9"/>
      <c r="F45" s="9"/>
      <c r="G45" s="10"/>
      <c r="H45" s="10"/>
      <c r="I45" s="10"/>
      <c r="J45" s="10"/>
    </row>
    <row r="46" spans="1:10" s="7" customFormat="1" ht="27" customHeight="1">
      <c r="A46" s="3"/>
      <c r="B46" s="4" t="s">
        <v>202</v>
      </c>
      <c r="C46" s="17"/>
      <c r="D46" s="16"/>
      <c r="E46" s="16"/>
      <c r="F46" s="16"/>
      <c r="G46" s="16"/>
      <c r="H46" s="16"/>
      <c r="I46" s="16"/>
      <c r="J46" s="16"/>
    </row>
    <row r="47" spans="1:10" s="7" customFormat="1" ht="27" customHeight="1">
      <c r="A47" s="3" t="s">
        <v>237</v>
      </c>
      <c r="B47" s="17" t="s">
        <v>322</v>
      </c>
      <c r="C47" s="18"/>
      <c r="D47" s="15"/>
      <c r="E47" s="15"/>
      <c r="F47" s="15"/>
      <c r="G47" s="16"/>
      <c r="H47" s="16"/>
      <c r="I47" s="16"/>
      <c r="J47" s="16"/>
    </row>
    <row r="48" spans="1:11" ht="16.5">
      <c r="A48" s="21"/>
      <c r="B48" s="22"/>
      <c r="C48" s="22"/>
      <c r="D48" s="22"/>
      <c r="E48" s="22"/>
      <c r="F48" s="22"/>
      <c r="G48" s="22"/>
      <c r="H48" s="22"/>
      <c r="I48" s="22"/>
      <c r="J48" s="22"/>
      <c r="K48" s="7"/>
    </row>
    <row r="49" spans="1:11" ht="16.5">
      <c r="A49" s="23"/>
      <c r="B49" s="24"/>
      <c r="C49" s="24"/>
      <c r="D49" s="24"/>
      <c r="E49" s="24"/>
      <c r="F49" s="24"/>
      <c r="G49" s="24"/>
      <c r="H49" s="24"/>
      <c r="I49" s="24"/>
      <c r="J49" s="24"/>
      <c r="K49" s="7"/>
    </row>
    <row r="50" ht="16.5">
      <c r="K50" s="7"/>
    </row>
    <row r="51" ht="16.5">
      <c r="K51" s="7"/>
    </row>
  </sheetData>
  <sheetProtection/>
  <mergeCells count="2">
    <mergeCell ref="A3:J4"/>
    <mergeCell ref="A5:J7"/>
  </mergeCells>
  <hyperlinks>
    <hyperlink ref="B11" location="'Item 1'!A1" display="Item 1"/>
    <hyperlink ref="C11" location="'Item 1'!A1" display="Item 1"/>
    <hyperlink ref="B12" location="Item 2'!A1" display="Item 2"/>
    <hyperlink ref="C12" location="Item 2'!A1" display="Item 2"/>
    <hyperlink ref="B9" location="'a1'!A1" display="'a1'!A1"/>
    <hyperlink ref="B9:H9" location="'a1'!A1" display="'a1'!A1"/>
    <hyperlink ref="B11:G11" location="'a2'!A1" display="'a2'!A1"/>
    <hyperlink ref="B12:E12" location="'a3'!A1" display="'a3'!A1"/>
    <hyperlink ref="B13:E13" location="'a4'!A1" display="'a4'!A1"/>
    <hyperlink ref="B14:F14" location="'a5'!A1" display="'a5'!A1"/>
    <hyperlink ref="B15:F15" location="'a6'!A1" display="'a6'!A1"/>
    <hyperlink ref="B16:E16" location="'a7'!A1" display="'a7'!A1"/>
    <hyperlink ref="B17:F17" location="'a8'!A1" display="'a8'!A1"/>
    <hyperlink ref="B18:E18" location="'a9'!A1" display="'a9'!A1"/>
    <hyperlink ref="B23:F23" location="'a13'!A1" display="'a13'!A1"/>
    <hyperlink ref="B25:G25" location="'a15'!A1" display="'a15'!A1"/>
    <hyperlink ref="B27:E27" location="'a16'!A1" display="'a16'!A1"/>
    <hyperlink ref="B28:D28" location="'a17'!A1" display="'a17'!A1"/>
    <hyperlink ref="B31:F31" location="'a20'!A1" display="'a20'!A1"/>
    <hyperlink ref="B32:D32" location="'a21'!A1" display="'a21'!A1"/>
    <hyperlink ref="B34:G34" location="'a22'!A1" display="'a22'!A1"/>
    <hyperlink ref="B36:D36" location="'a23'!A1" display="'a23'!A1"/>
    <hyperlink ref="B38:E38" location="'a25'!A1" display="'a25'!A1"/>
    <hyperlink ref="B43:E43" location="'a28'!A1" display="'a28'!A1"/>
    <hyperlink ref="B45:F45" location="'a30'!A1" display="'a30'!A1"/>
    <hyperlink ref="B47:F47" location="'a31'!A1" display="'a31'!A1"/>
    <hyperlink ref="B40:G40" location="'a26'!A1" display="'a26'!A1"/>
    <hyperlink ref="B41" location="'a27'!A1" display="'a27'!A1"/>
    <hyperlink ref="B41:F41" location="'a27'!A1" display="'a27'!A1"/>
    <hyperlink ref="B19" location="'a11'!A1" display="'a11'!A1"/>
    <hyperlink ref="B20" location="'a11'!A1" display="'a11'!A1"/>
    <hyperlink ref="B24" location="'a15'!A1" display="'a15'!A1"/>
    <hyperlink ref="B29" location="'a17'!A1" display="'a17'!A1"/>
    <hyperlink ref="B30" location="'a17'!A1" display="'a17'!A1"/>
    <hyperlink ref="B37" location="'a23'!A1" display="'a23'!A1"/>
    <hyperlink ref="B44" location="'a28'!A1" display="'a28'!A1"/>
    <hyperlink ref="B19:F19" location="'a10'!A1" display="'a10'!A1"/>
    <hyperlink ref="B20:E20" location="'a11'!A1" display="'a11'!A1"/>
    <hyperlink ref="B22" location="'a13'!A1" display="'a13'!A1"/>
    <hyperlink ref="B22:F22" location="'a12'!A1" display="'a12'!A1"/>
    <hyperlink ref="B24:G24" location="'a14'!A1" display="'a14'!A1"/>
    <hyperlink ref="B29:F29" location="'a18'!A1" display="'a18'!A1"/>
    <hyperlink ref="B30:D30" location="'a19'!A1" display="'a19'!A1"/>
    <hyperlink ref="B37:E37" location="'a24'!A1" display="'a24'!A1"/>
    <hyperlink ref="B44:F44" location="'a29'!A1" display="'a29'!A1"/>
  </hyperlink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8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72" customWidth="1"/>
    <col min="2" max="3" width="11.421875" style="72" customWidth="1"/>
    <col min="4" max="4" width="3.140625" style="72" customWidth="1"/>
    <col min="5" max="16384" width="11.421875" style="72" customWidth="1"/>
  </cols>
  <sheetData>
    <row r="1" spans="1:14" s="27" customFormat="1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s="27" customFormat="1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s="27" customFormat="1" ht="13.5" customHeight="1">
      <c r="A3" s="349" t="s">
        <v>230</v>
      </c>
      <c r="B3" s="349"/>
      <c r="C3" s="349"/>
      <c r="D3" s="349"/>
      <c r="E3" s="349"/>
      <c r="F3" s="349"/>
      <c r="G3" s="349"/>
      <c r="H3" s="349"/>
      <c r="I3" s="349"/>
    </row>
    <row r="4" spans="1:9" s="27" customFormat="1" ht="18" customHeight="1">
      <c r="A4" s="349"/>
      <c r="B4" s="349"/>
      <c r="C4" s="349"/>
      <c r="D4" s="349"/>
      <c r="E4" s="349"/>
      <c r="F4" s="349"/>
      <c r="G4" s="349"/>
      <c r="H4" s="349"/>
      <c r="I4" s="349"/>
    </row>
    <row r="5" spans="1:9" s="27" customFormat="1" ht="7.5" customHeight="1">
      <c r="A5" s="350"/>
      <c r="B5" s="351"/>
      <c r="C5" s="351"/>
      <c r="D5" s="351"/>
      <c r="E5" s="351"/>
      <c r="F5" s="351"/>
      <c r="G5" s="351"/>
      <c r="H5" s="351"/>
      <c r="I5" s="351"/>
    </row>
    <row r="6" spans="1:9" s="27" customFormat="1" ht="13.5" customHeight="1">
      <c r="A6" s="352" t="s">
        <v>260</v>
      </c>
      <c r="B6" s="353"/>
      <c r="C6" s="353"/>
      <c r="D6" s="353"/>
      <c r="E6" s="353"/>
      <c r="F6" s="353"/>
      <c r="G6" s="353"/>
      <c r="H6" s="353"/>
      <c r="I6" s="353"/>
    </row>
    <row r="7" spans="1:9" s="27" customFormat="1" ht="13.5" customHeight="1">
      <c r="A7" s="352" t="s">
        <v>4</v>
      </c>
      <c r="B7" s="353"/>
      <c r="C7" s="353"/>
      <c r="D7" s="353"/>
      <c r="E7" s="353"/>
      <c r="F7" s="353"/>
      <c r="G7" s="353"/>
      <c r="H7" s="353"/>
      <c r="I7" s="353"/>
    </row>
    <row r="8" spans="1:9" s="27" customFormat="1" ht="13.5" customHeight="1">
      <c r="A8" s="352" t="s">
        <v>276</v>
      </c>
      <c r="B8" s="353"/>
      <c r="C8" s="353"/>
      <c r="D8" s="353"/>
      <c r="E8" s="353"/>
      <c r="F8" s="353"/>
      <c r="G8" s="353"/>
      <c r="H8" s="353"/>
      <c r="I8" s="353"/>
    </row>
    <row r="9" spans="1:9" s="27" customFormat="1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71"/>
      <c r="B10" s="71"/>
      <c r="C10" s="71"/>
      <c r="D10" s="71"/>
      <c r="E10" s="71"/>
      <c r="F10" s="104"/>
      <c r="H10" s="354" t="s">
        <v>243</v>
      </c>
      <c r="I10" s="354"/>
    </row>
    <row r="11" spans="1:6" ht="12.75" customHeight="1">
      <c r="A11" s="261"/>
      <c r="B11" s="262"/>
      <c r="C11" s="262"/>
      <c r="D11" s="262"/>
      <c r="E11" s="262"/>
      <c r="F11" s="263"/>
    </row>
    <row r="12" spans="1:6" ht="24.75" customHeight="1">
      <c r="A12" s="369" t="s">
        <v>6</v>
      </c>
      <c r="B12" s="372" t="s">
        <v>185</v>
      </c>
      <c r="C12" s="377"/>
      <c r="D12" s="264"/>
      <c r="E12" s="264" t="s">
        <v>11</v>
      </c>
      <c r="F12" s="215"/>
    </row>
    <row r="13" spans="1:6" ht="14.25">
      <c r="A13" s="370"/>
      <c r="B13" s="378"/>
      <c r="C13" s="378"/>
      <c r="D13" s="265"/>
      <c r="E13" s="266" t="s">
        <v>13</v>
      </c>
      <c r="F13" s="217"/>
    </row>
    <row r="14" spans="1:6" ht="14.25">
      <c r="A14" s="371"/>
      <c r="B14" s="267" t="s">
        <v>2</v>
      </c>
      <c r="C14" s="77" t="s">
        <v>8</v>
      </c>
      <c r="D14" s="268"/>
      <c r="E14" s="267" t="s">
        <v>2</v>
      </c>
      <c r="F14" s="269" t="s">
        <v>186</v>
      </c>
    </row>
    <row r="15" spans="1:6" ht="14.25">
      <c r="A15" s="218" t="s">
        <v>46</v>
      </c>
      <c r="B15" s="270">
        <v>4.886629765846791</v>
      </c>
      <c r="C15" s="270">
        <v>2.8948944158900645</v>
      </c>
      <c r="D15" s="271"/>
      <c r="E15" s="271">
        <v>0.744700237950523</v>
      </c>
      <c r="F15" s="272">
        <v>0.43651899845568015</v>
      </c>
    </row>
    <row r="16" spans="1:6" ht="14.25">
      <c r="A16" s="140" t="s">
        <v>47</v>
      </c>
      <c r="B16" s="273">
        <v>19.45382882882882</v>
      </c>
      <c r="C16" s="273">
        <v>43.17766762327159</v>
      </c>
      <c r="D16" s="274"/>
      <c r="E16" s="274">
        <v>0.017156074094377683</v>
      </c>
      <c r="F16" s="275">
        <v>0.03109872548779194</v>
      </c>
    </row>
    <row r="17" spans="1:6" ht="14.25">
      <c r="A17" s="138" t="s">
        <v>48</v>
      </c>
      <c r="B17" s="270">
        <v>-13.779597001476247</v>
      </c>
      <c r="C17" s="270">
        <v>4.914600765894917</v>
      </c>
      <c r="D17" s="271"/>
      <c r="E17" s="271">
        <v>-0.8922275784263439</v>
      </c>
      <c r="F17" s="272">
        <v>0.28407887125343717</v>
      </c>
    </row>
    <row r="18" spans="1:6" ht="14.25">
      <c r="A18" s="140" t="s">
        <v>49</v>
      </c>
      <c r="B18" s="273">
        <v>49.900286219994456</v>
      </c>
      <c r="C18" s="273">
        <v>14.523710063741731</v>
      </c>
      <c r="D18" s="274"/>
      <c r="E18" s="274">
        <v>7.622585239122364</v>
      </c>
      <c r="F18" s="275">
        <v>2.7243329111986676</v>
      </c>
    </row>
    <row r="19" spans="1:6" ht="14.25">
      <c r="A19" s="138" t="s">
        <v>50</v>
      </c>
      <c r="B19" s="270">
        <v>-5.4510362952664195</v>
      </c>
      <c r="C19" s="270">
        <v>2.0591764784802677</v>
      </c>
      <c r="D19" s="271"/>
      <c r="E19" s="271">
        <v>-0.2307007821779413</v>
      </c>
      <c r="F19" s="272">
        <v>0.07786895372894852</v>
      </c>
    </row>
    <row r="20" spans="1:6" ht="14.25">
      <c r="A20" s="140" t="s">
        <v>51</v>
      </c>
      <c r="B20" s="273">
        <v>17.68473846321585</v>
      </c>
      <c r="C20" s="273">
        <v>29.16401743513532</v>
      </c>
      <c r="D20" s="274"/>
      <c r="E20" s="274">
        <v>0.4832501102358426</v>
      </c>
      <c r="F20" s="275">
        <v>0.7153834308433396</v>
      </c>
    </row>
    <row r="21" spans="1:6" ht="14.25">
      <c r="A21" s="138" t="s">
        <v>52</v>
      </c>
      <c r="B21" s="270">
        <v>-36.92779095433295</v>
      </c>
      <c r="C21" s="270">
        <v>-33.81984164999578</v>
      </c>
      <c r="D21" s="271"/>
      <c r="E21" s="271">
        <v>-0.6687517131246167</v>
      </c>
      <c r="F21" s="272">
        <v>-0.5638640514047835</v>
      </c>
    </row>
    <row r="22" spans="1:6" ht="14.25">
      <c r="A22" s="140" t="s">
        <v>53</v>
      </c>
      <c r="B22" s="273">
        <v>-20.482550282216394</v>
      </c>
      <c r="C22" s="273">
        <v>-45.22722811150373</v>
      </c>
      <c r="D22" s="274"/>
      <c r="E22" s="274">
        <v>-0.06396906643149654</v>
      </c>
      <c r="F22" s="275">
        <v>-0.17316634727054175</v>
      </c>
    </row>
    <row r="23" spans="1:6" ht="14.25">
      <c r="A23" s="138" t="s">
        <v>55</v>
      </c>
      <c r="B23" s="270">
        <v>-46.85642858709239</v>
      </c>
      <c r="C23" s="270">
        <v>-73.24927180745055</v>
      </c>
      <c r="D23" s="271"/>
      <c r="E23" s="271">
        <v>-0.26524879535062806</v>
      </c>
      <c r="F23" s="272">
        <v>-0.8978324188335002</v>
      </c>
    </row>
    <row r="24" spans="1:6" ht="14.25">
      <c r="A24" s="140" t="s">
        <v>54</v>
      </c>
      <c r="B24" s="273">
        <v>-6.493153662247337</v>
      </c>
      <c r="C24" s="273">
        <v>8.472647431734543</v>
      </c>
      <c r="D24" s="274"/>
      <c r="E24" s="274">
        <v>-0.10384266266242353</v>
      </c>
      <c r="F24" s="275">
        <v>0.12870738382394614</v>
      </c>
    </row>
    <row r="25" spans="1:6" ht="14.25">
      <c r="A25" s="138" t="s">
        <v>56</v>
      </c>
      <c r="B25" s="270">
        <v>24.834847756207452</v>
      </c>
      <c r="C25" s="270">
        <v>9.429774340726112</v>
      </c>
      <c r="D25" s="271"/>
      <c r="E25" s="271">
        <v>0.12180564328077703</v>
      </c>
      <c r="F25" s="272">
        <v>0.0502934977450605</v>
      </c>
    </row>
    <row r="26" spans="1:6" ht="14.25">
      <c r="A26" s="140" t="s">
        <v>57</v>
      </c>
      <c r="B26" s="273">
        <v>-15.538431425068765</v>
      </c>
      <c r="C26" s="273">
        <v>-11.808660224978368</v>
      </c>
      <c r="D26" s="274"/>
      <c r="E26" s="274">
        <v>-0.18723955540195267</v>
      </c>
      <c r="F26" s="275">
        <v>-0.12308894338838737</v>
      </c>
    </row>
    <row r="27" spans="1:6" ht="14.25">
      <c r="A27" s="138" t="s">
        <v>58</v>
      </c>
      <c r="B27" s="270">
        <v>-15.427078335764023</v>
      </c>
      <c r="C27" s="270">
        <v>-24.674525429344484</v>
      </c>
      <c r="D27" s="271"/>
      <c r="E27" s="271">
        <v>-2.003859247694968</v>
      </c>
      <c r="F27" s="272">
        <v>-3.239594634220264</v>
      </c>
    </row>
    <row r="28" spans="1:6" ht="14.25">
      <c r="A28" s="140" t="s">
        <v>59</v>
      </c>
      <c r="B28" s="273">
        <v>-24.92480449167836</v>
      </c>
      <c r="C28" s="273">
        <v>-53.83287434748654</v>
      </c>
      <c r="D28" s="274"/>
      <c r="E28" s="274">
        <v>-0.04629160658316525</v>
      </c>
      <c r="F28" s="275">
        <v>-0.1230513618470124</v>
      </c>
    </row>
    <row r="29" spans="1:6" ht="14.25">
      <c r="A29" s="138" t="s">
        <v>60</v>
      </c>
      <c r="B29" s="270">
        <v>-4.99203608206777</v>
      </c>
      <c r="C29" s="270">
        <v>8.756838789486437</v>
      </c>
      <c r="D29" s="271"/>
      <c r="E29" s="271">
        <v>-0.07859269543524249</v>
      </c>
      <c r="F29" s="272">
        <v>0.12902682692563344</v>
      </c>
    </row>
    <row r="30" spans="1:6" ht="14.25">
      <c r="A30" s="140" t="s">
        <v>61</v>
      </c>
      <c r="B30" s="273">
        <v>-76.19111854529757</v>
      </c>
      <c r="C30" s="273">
        <v>-75.64521053002372</v>
      </c>
      <c r="D30" s="274"/>
      <c r="E30" s="274">
        <v>-0.35058226374769913</v>
      </c>
      <c r="F30" s="275">
        <v>-0.3026441526926749</v>
      </c>
    </row>
    <row r="31" spans="1:6" ht="14.25">
      <c r="A31" s="138" t="s">
        <v>62</v>
      </c>
      <c r="B31" s="270">
        <v>-77.84959660639254</v>
      </c>
      <c r="C31" s="270">
        <v>-65.54443110861276</v>
      </c>
      <c r="D31" s="271"/>
      <c r="E31" s="271">
        <v>-1.439831587435887</v>
      </c>
      <c r="F31" s="272">
        <v>-1.2160071434993835</v>
      </c>
    </row>
    <row r="32" spans="1:6" ht="14.25">
      <c r="A32" s="140" t="s">
        <v>63</v>
      </c>
      <c r="B32" s="273">
        <v>-32.7691627403443</v>
      </c>
      <c r="C32" s="273">
        <v>-29.249997535804766</v>
      </c>
      <c r="D32" s="274"/>
      <c r="E32" s="274">
        <v>-0.2667881247194434</v>
      </c>
      <c r="F32" s="275">
        <v>-0.27880806007559694</v>
      </c>
    </row>
    <row r="33" spans="1:6" ht="14.25">
      <c r="A33" s="138" t="s">
        <v>64</v>
      </c>
      <c r="B33" s="270">
        <v>-53.8731185003948</v>
      </c>
      <c r="C33" s="270">
        <v>-52.93942806189232</v>
      </c>
      <c r="D33" s="271"/>
      <c r="E33" s="271">
        <v>-1.8887695494829742</v>
      </c>
      <c r="F33" s="272">
        <v>-1.740344808763037</v>
      </c>
    </row>
    <row r="34" spans="1:6" ht="14.25">
      <c r="A34" s="140" t="s">
        <v>150</v>
      </c>
      <c r="B34" s="273">
        <v>-34.710087370929315</v>
      </c>
      <c r="C34" s="273">
        <v>-12.416532178232671</v>
      </c>
      <c r="D34" s="274"/>
      <c r="E34" s="274">
        <v>-0.5858886200855637</v>
      </c>
      <c r="F34" s="275">
        <v>-0.19444689507412144</v>
      </c>
    </row>
    <row r="35" spans="1:6" ht="14.25">
      <c r="A35" s="138" t="s">
        <v>65</v>
      </c>
      <c r="B35" s="270">
        <v>-40.57734542024352</v>
      </c>
      <c r="C35" s="270">
        <v>-39.16062281927142</v>
      </c>
      <c r="D35" s="271"/>
      <c r="E35" s="271">
        <v>-1.383062609987559</v>
      </c>
      <c r="F35" s="272">
        <v>-1.153612389431581</v>
      </c>
    </row>
    <row r="36" spans="1:6" ht="14.25">
      <c r="A36" s="140" t="s">
        <v>66</v>
      </c>
      <c r="B36" s="273">
        <v>-6.1736148448689505</v>
      </c>
      <c r="C36" s="273">
        <v>-3.7470278576694227</v>
      </c>
      <c r="D36" s="274"/>
      <c r="E36" s="274">
        <v>-0.33924833057246984</v>
      </c>
      <c r="F36" s="275">
        <v>-0.16953033314251292</v>
      </c>
    </row>
    <row r="37" spans="1:6" ht="14.25">
      <c r="A37" s="138" t="s">
        <v>69</v>
      </c>
      <c r="B37" s="270">
        <v>35.40982386965982</v>
      </c>
      <c r="C37" s="270">
        <v>20.126152811915716</v>
      </c>
      <c r="D37" s="271"/>
      <c r="E37" s="271">
        <v>1.1817332252823367</v>
      </c>
      <c r="F37" s="272">
        <v>0.7200811235152114</v>
      </c>
    </row>
    <row r="38" spans="1:6" ht="14.25">
      <c r="A38" s="140" t="s">
        <v>67</v>
      </c>
      <c r="B38" s="273">
        <v>-18.91053015310905</v>
      </c>
      <c r="C38" s="273">
        <v>28.400850553404922</v>
      </c>
      <c r="D38" s="274"/>
      <c r="E38" s="274">
        <v>-0.11269380653311188</v>
      </c>
      <c r="F38" s="275">
        <v>0.1468216867666842</v>
      </c>
    </row>
    <row r="39" spans="1:6" ht="14.25">
      <c r="A39" s="138" t="s">
        <v>68</v>
      </c>
      <c r="B39" s="270">
        <v>25.99492451447192</v>
      </c>
      <c r="C39" s="270">
        <v>18.28625874230528</v>
      </c>
      <c r="D39" s="271"/>
      <c r="E39" s="271">
        <v>1.0477991562488773</v>
      </c>
      <c r="F39" s="272">
        <v>0.6888132810912321</v>
      </c>
    </row>
    <row r="40" spans="1:6" ht="14.25">
      <c r="A40" s="140" t="s">
        <v>174</v>
      </c>
      <c r="B40" s="273">
        <v>15.966332514648514</v>
      </c>
      <c r="C40" s="273">
        <v>26.615259289797294</v>
      </c>
      <c r="D40" s="274"/>
      <c r="E40" s="274">
        <v>1.6027149797602933</v>
      </c>
      <c r="F40" s="275">
        <v>2.5232716648425506</v>
      </c>
    </row>
    <row r="41" spans="1:6" ht="14.25">
      <c r="A41" s="138"/>
      <c r="B41" s="270"/>
      <c r="C41" s="270"/>
      <c r="D41" s="271"/>
      <c r="E41" s="271"/>
      <c r="F41" s="272"/>
    </row>
    <row r="42" spans="1:6" ht="14.25">
      <c r="A42" s="144" t="s">
        <v>1</v>
      </c>
      <c r="B42" s="276">
        <v>1.914156070121905</v>
      </c>
      <c r="C42" s="276">
        <v>-1.519694183965214</v>
      </c>
      <c r="D42" s="277"/>
      <c r="E42" s="277">
        <v>1.9141560701219045</v>
      </c>
      <c r="F42" s="278">
        <v>-1.5196941839652145</v>
      </c>
    </row>
    <row r="43" spans="1:6" ht="14.25">
      <c r="A43" s="89"/>
      <c r="B43" s="89"/>
      <c r="C43" s="89"/>
      <c r="D43" s="89"/>
      <c r="E43" s="89"/>
      <c r="F43" s="89"/>
    </row>
    <row r="44" spans="1:6" ht="4.5" customHeight="1">
      <c r="A44" s="147"/>
      <c r="B44" s="92"/>
      <c r="C44" s="92"/>
      <c r="D44" s="92"/>
      <c r="E44" s="92"/>
      <c r="F44" s="94"/>
    </row>
    <row r="45" spans="1:6" ht="14.25">
      <c r="A45" s="44" t="s">
        <v>239</v>
      </c>
      <c r="B45" s="71"/>
      <c r="C45" s="71"/>
      <c r="D45" s="71"/>
      <c r="E45" s="71"/>
      <c r="F45" s="96"/>
    </row>
    <row r="46" spans="1:6" ht="14.25">
      <c r="A46" s="119" t="s">
        <v>77</v>
      </c>
      <c r="B46" s="71"/>
      <c r="C46" s="71"/>
      <c r="D46" s="71"/>
      <c r="E46" s="71"/>
      <c r="F46" s="96"/>
    </row>
    <row r="47" spans="1:6" ht="14.25">
      <c r="A47" s="46" t="s">
        <v>323</v>
      </c>
      <c r="B47" s="71"/>
      <c r="C47" s="71"/>
      <c r="D47" s="71"/>
      <c r="E47" s="71"/>
      <c r="F47" s="96"/>
    </row>
    <row r="48" spans="1:6" ht="4.5" customHeight="1">
      <c r="A48" s="99"/>
      <c r="B48" s="100"/>
      <c r="C48" s="100"/>
      <c r="D48" s="100"/>
      <c r="E48" s="100"/>
      <c r="F48" s="101"/>
    </row>
  </sheetData>
  <sheetProtection/>
  <mergeCells count="8">
    <mergeCell ref="A12:A14"/>
    <mergeCell ref="B12:C13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6" sqref="A6:I6"/>
    </sheetView>
  </sheetViews>
  <sheetFormatPr defaultColWidth="11.421875" defaultRowHeight="12.75"/>
  <cols>
    <col min="1" max="1" width="18.7109375" style="27" customWidth="1"/>
    <col min="2" max="3" width="11.421875" style="27" customWidth="1"/>
    <col min="4" max="4" width="4.28125" style="27" customWidth="1"/>
    <col min="5" max="8" width="11.421875" style="27" customWidth="1"/>
    <col min="9" max="9" width="10.421875" style="27" customWidth="1"/>
    <col min="10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ht="13.5" customHeight="1">
      <c r="A3" s="349" t="s">
        <v>230</v>
      </c>
      <c r="B3" s="349"/>
      <c r="C3" s="349"/>
      <c r="D3" s="349"/>
      <c r="E3" s="349"/>
      <c r="F3" s="349"/>
      <c r="G3" s="349"/>
      <c r="H3" s="349"/>
      <c r="I3" s="349"/>
    </row>
    <row r="4" spans="1:9" ht="18" customHeight="1">
      <c r="A4" s="349"/>
      <c r="B4" s="349"/>
      <c r="C4" s="349"/>
      <c r="D4" s="349"/>
      <c r="E4" s="349"/>
      <c r="F4" s="349"/>
      <c r="G4" s="349"/>
      <c r="H4" s="349"/>
      <c r="I4" s="349"/>
    </row>
    <row r="5" spans="1:9" ht="7.5" customHeight="1">
      <c r="A5" s="350"/>
      <c r="B5" s="351"/>
      <c r="C5" s="351"/>
      <c r="D5" s="351"/>
      <c r="E5" s="351"/>
      <c r="F5" s="351"/>
      <c r="G5" s="351"/>
      <c r="H5" s="351"/>
      <c r="I5" s="351"/>
    </row>
    <row r="6" spans="1:9" ht="13.5" customHeight="1">
      <c r="A6" s="352" t="s">
        <v>261</v>
      </c>
      <c r="B6" s="353"/>
      <c r="C6" s="353"/>
      <c r="D6" s="353"/>
      <c r="E6" s="353"/>
      <c r="F6" s="353"/>
      <c r="G6" s="353"/>
      <c r="H6" s="353"/>
      <c r="I6" s="353"/>
    </row>
    <row r="7" spans="1:9" ht="13.5" customHeight="1">
      <c r="A7" s="352" t="s">
        <v>157</v>
      </c>
      <c r="B7" s="353"/>
      <c r="C7" s="353"/>
      <c r="D7" s="353"/>
      <c r="E7" s="353"/>
      <c r="F7" s="353"/>
      <c r="G7" s="353"/>
      <c r="H7" s="353"/>
      <c r="I7" s="353"/>
    </row>
    <row r="8" spans="1:9" ht="13.5" customHeight="1">
      <c r="A8" s="352" t="s">
        <v>262</v>
      </c>
      <c r="B8" s="353"/>
      <c r="C8" s="353"/>
      <c r="D8" s="353"/>
      <c r="E8" s="353"/>
      <c r="F8" s="353"/>
      <c r="G8" s="353"/>
      <c r="H8" s="353"/>
      <c r="I8" s="353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26"/>
      <c r="B10" s="26"/>
      <c r="C10" s="26"/>
      <c r="D10" s="26"/>
      <c r="E10" s="26"/>
      <c r="F10" s="104"/>
      <c r="H10" s="354" t="s">
        <v>243</v>
      </c>
      <c r="I10" s="354"/>
    </row>
    <row r="11" spans="1:6" ht="12.75" customHeight="1">
      <c r="A11" s="179"/>
      <c r="B11" s="241"/>
      <c r="C11" s="241"/>
      <c r="D11" s="241"/>
      <c r="E11" s="380" t="s">
        <v>5</v>
      </c>
      <c r="F11" s="380"/>
    </row>
    <row r="12" spans="1:6" ht="14.25">
      <c r="A12" s="355" t="s">
        <v>6</v>
      </c>
      <c r="B12" s="251" t="s">
        <v>249</v>
      </c>
      <c r="C12" s="243"/>
      <c r="D12" s="252"/>
      <c r="E12" s="243"/>
      <c r="F12" s="203"/>
    </row>
    <row r="13" spans="1:6" ht="14.25">
      <c r="A13" s="379"/>
      <c r="B13" s="253">
        <v>2018</v>
      </c>
      <c r="C13" s="252"/>
      <c r="D13" s="24"/>
      <c r="E13" s="254">
        <v>2019</v>
      </c>
      <c r="F13" s="255"/>
    </row>
    <row r="14" spans="1:6" ht="14.25">
      <c r="A14" s="356"/>
      <c r="B14" s="53" t="s">
        <v>14</v>
      </c>
      <c r="C14" s="53" t="s">
        <v>15</v>
      </c>
      <c r="D14" s="158"/>
      <c r="E14" s="53" t="s">
        <v>16</v>
      </c>
      <c r="F14" s="55" t="s">
        <v>12</v>
      </c>
    </row>
    <row r="15" spans="1:6" ht="14.25">
      <c r="A15" s="32" t="s">
        <v>46</v>
      </c>
      <c r="B15" s="161">
        <v>2189387</v>
      </c>
      <c r="C15" s="161">
        <v>2853542</v>
      </c>
      <c r="D15" s="163"/>
      <c r="E15" s="161">
        <v>2302764</v>
      </c>
      <c r="F15" s="256">
        <v>3055175</v>
      </c>
    </row>
    <row r="16" spans="1:6" ht="14.25">
      <c r="A16" s="35" t="s">
        <v>47</v>
      </c>
      <c r="B16" s="166">
        <v>12777</v>
      </c>
      <c r="C16" s="166">
        <v>14009</v>
      </c>
      <c r="D16" s="257"/>
      <c r="E16" s="166">
        <v>15303</v>
      </c>
      <c r="F16" s="167">
        <v>19411</v>
      </c>
    </row>
    <row r="17" spans="1:6" ht="14.25">
      <c r="A17" s="32" t="s">
        <v>48</v>
      </c>
      <c r="B17" s="161">
        <v>756928</v>
      </c>
      <c r="C17" s="161">
        <v>974291</v>
      </c>
      <c r="D17" s="163"/>
      <c r="E17" s="161">
        <v>849326</v>
      </c>
      <c r="F17" s="256">
        <v>1174057</v>
      </c>
    </row>
    <row r="18" spans="1:6" ht="14.25">
      <c r="A18" s="35" t="s">
        <v>49</v>
      </c>
      <c r="B18" s="166">
        <v>2377983</v>
      </c>
      <c r="C18" s="166">
        <v>3577422</v>
      </c>
      <c r="D18" s="257"/>
      <c r="E18" s="166">
        <v>2892035</v>
      </c>
      <c r="F18" s="167">
        <v>3752988</v>
      </c>
    </row>
    <row r="19" spans="1:6" ht="14.25">
      <c r="A19" s="32" t="s">
        <v>50</v>
      </c>
      <c r="B19" s="161">
        <v>475078</v>
      </c>
      <c r="C19" s="161">
        <v>702080</v>
      </c>
      <c r="D19" s="163"/>
      <c r="E19" s="161">
        <v>477929</v>
      </c>
      <c r="F19" s="256">
        <v>839767</v>
      </c>
    </row>
    <row r="20" spans="1:6" ht="14.25">
      <c r="A20" s="35" t="s">
        <v>51</v>
      </c>
      <c r="B20" s="166">
        <v>578492</v>
      </c>
      <c r="C20" s="166">
        <v>724877</v>
      </c>
      <c r="D20" s="257"/>
      <c r="E20" s="166">
        <v>454270</v>
      </c>
      <c r="F20" s="167">
        <v>594933</v>
      </c>
    </row>
    <row r="21" spans="1:6" ht="14.25">
      <c r="A21" s="32" t="s">
        <v>52</v>
      </c>
      <c r="B21" s="161">
        <v>306399</v>
      </c>
      <c r="C21" s="161">
        <v>372213</v>
      </c>
      <c r="D21" s="163"/>
      <c r="E21" s="161">
        <v>193252</v>
      </c>
      <c r="F21" s="256">
        <v>240352</v>
      </c>
    </row>
    <row r="22" spans="1:6" ht="14.25">
      <c r="A22" s="35" t="s">
        <v>53</v>
      </c>
      <c r="B22" s="166">
        <v>43799</v>
      </c>
      <c r="C22" s="166">
        <v>67671</v>
      </c>
      <c r="D22" s="257"/>
      <c r="E22" s="166">
        <v>38844</v>
      </c>
      <c r="F22" s="167">
        <v>42847</v>
      </c>
    </row>
    <row r="23" spans="1:6" ht="14.25">
      <c r="A23" s="32" t="s">
        <v>55</v>
      </c>
      <c r="B23" s="161">
        <v>72036</v>
      </c>
      <c r="C23" s="161">
        <v>160549</v>
      </c>
      <c r="D23" s="163"/>
      <c r="E23" s="161">
        <v>47701</v>
      </c>
      <c r="F23" s="256">
        <v>61534</v>
      </c>
    </row>
    <row r="24" spans="1:6" ht="14.25">
      <c r="A24" s="35" t="s">
        <v>54</v>
      </c>
      <c r="B24" s="166">
        <v>197829</v>
      </c>
      <c r="C24" s="166">
        <v>281195</v>
      </c>
      <c r="D24" s="257"/>
      <c r="E24" s="166">
        <v>202200</v>
      </c>
      <c r="F24" s="167">
        <v>294663</v>
      </c>
    </row>
    <row r="25" spans="1:6" ht="14.25">
      <c r="A25" s="32" t="s">
        <v>56</v>
      </c>
      <c r="B25" s="161">
        <v>78886</v>
      </c>
      <c r="C25" s="161">
        <v>117042</v>
      </c>
      <c r="D25" s="163"/>
      <c r="E25" s="161">
        <v>84202</v>
      </c>
      <c r="F25" s="256">
        <v>115827</v>
      </c>
    </row>
    <row r="26" spans="1:6" ht="14.25">
      <c r="A26" s="35" t="s">
        <v>57</v>
      </c>
      <c r="B26" s="166">
        <v>197134</v>
      </c>
      <c r="C26" s="166">
        <v>231980</v>
      </c>
      <c r="D26" s="257"/>
      <c r="E26" s="166">
        <v>148527</v>
      </c>
      <c r="F26" s="167">
        <v>194740</v>
      </c>
    </row>
    <row r="27" spans="1:6" ht="14.25">
      <c r="A27" s="32" t="s">
        <v>58</v>
      </c>
      <c r="B27" s="161">
        <v>1734435</v>
      </c>
      <c r="C27" s="161">
        <v>2496861</v>
      </c>
      <c r="D27" s="163"/>
      <c r="E27" s="161">
        <v>1725672</v>
      </c>
      <c r="F27" s="256">
        <v>2110894</v>
      </c>
    </row>
    <row r="28" spans="1:6" ht="14.25">
      <c r="A28" s="35" t="s">
        <v>59</v>
      </c>
      <c r="B28" s="166">
        <v>24226</v>
      </c>
      <c r="C28" s="166">
        <v>33594</v>
      </c>
      <c r="D28" s="257"/>
      <c r="E28" s="166">
        <v>19850</v>
      </c>
      <c r="F28" s="167">
        <v>19850</v>
      </c>
    </row>
    <row r="29" spans="1:6" ht="14.25">
      <c r="A29" s="32" t="s">
        <v>60</v>
      </c>
      <c r="B29" s="161">
        <v>327098</v>
      </c>
      <c r="C29" s="161">
        <v>368045</v>
      </c>
      <c r="D29" s="163"/>
      <c r="E29" s="161">
        <v>214891</v>
      </c>
      <c r="F29" s="256">
        <v>288768</v>
      </c>
    </row>
    <row r="30" spans="1:6" ht="14.25">
      <c r="A30" s="35" t="s">
        <v>61</v>
      </c>
      <c r="B30" s="166">
        <v>80567</v>
      </c>
      <c r="C30" s="166">
        <v>95593</v>
      </c>
      <c r="D30" s="257"/>
      <c r="E30" s="166">
        <v>16521</v>
      </c>
      <c r="F30" s="167">
        <v>21597</v>
      </c>
    </row>
    <row r="31" spans="1:6" ht="14.25">
      <c r="A31" s="32" t="s">
        <v>62</v>
      </c>
      <c r="B31" s="161">
        <v>258654</v>
      </c>
      <c r="C31" s="161">
        <v>349855</v>
      </c>
      <c r="D31" s="163"/>
      <c r="E31" s="161">
        <v>87357</v>
      </c>
      <c r="F31" s="256">
        <v>139580</v>
      </c>
    </row>
    <row r="32" spans="1:6" ht="14.25">
      <c r="A32" s="35" t="s">
        <v>63</v>
      </c>
      <c r="B32" s="166">
        <v>164081</v>
      </c>
      <c r="C32" s="166">
        <v>276906</v>
      </c>
      <c r="D32" s="257"/>
      <c r="E32" s="166">
        <v>100505</v>
      </c>
      <c r="F32" s="167">
        <v>159208</v>
      </c>
    </row>
    <row r="33" spans="1:6" ht="14.25">
      <c r="A33" s="32" t="s">
        <v>64</v>
      </c>
      <c r="B33" s="161">
        <v>508521</v>
      </c>
      <c r="C33" s="161">
        <v>616041</v>
      </c>
      <c r="D33" s="163"/>
      <c r="E33" s="161">
        <v>261469</v>
      </c>
      <c r="F33" s="256">
        <v>324038</v>
      </c>
    </row>
    <row r="34" spans="1:6" ht="14.25">
      <c r="A34" s="35" t="s">
        <v>150</v>
      </c>
      <c r="B34" s="166">
        <v>209771</v>
      </c>
      <c r="C34" s="166">
        <v>277104</v>
      </c>
      <c r="D34" s="257"/>
      <c r="E34" s="166">
        <v>238748</v>
      </c>
      <c r="F34" s="167">
        <v>320684</v>
      </c>
    </row>
    <row r="35" spans="1:6" ht="14.25">
      <c r="A35" s="32" t="s">
        <v>65</v>
      </c>
      <c r="B35" s="161">
        <v>469577</v>
      </c>
      <c r="C35" s="161">
        <v>521776</v>
      </c>
      <c r="D35" s="163"/>
      <c r="E35" s="161">
        <v>301245</v>
      </c>
      <c r="F35" s="256">
        <v>367784</v>
      </c>
    </row>
    <row r="36" spans="1:6" ht="14.25">
      <c r="A36" s="35" t="s">
        <v>66</v>
      </c>
      <c r="B36" s="166">
        <v>832621</v>
      </c>
      <c r="C36" s="166">
        <v>924627</v>
      </c>
      <c r="D36" s="257"/>
      <c r="E36" s="166">
        <v>727648</v>
      </c>
      <c r="F36" s="167">
        <v>835033</v>
      </c>
    </row>
    <row r="37" spans="1:6" ht="14.25">
      <c r="A37" s="32" t="s">
        <v>69</v>
      </c>
      <c r="B37" s="161">
        <v>547296</v>
      </c>
      <c r="C37" s="161">
        <v>746252</v>
      </c>
      <c r="D37" s="163"/>
      <c r="E37" s="161">
        <v>661617</v>
      </c>
      <c r="F37" s="256">
        <v>821975</v>
      </c>
    </row>
    <row r="38" spans="1:6" ht="14.25">
      <c r="A38" s="35" t="s">
        <v>67</v>
      </c>
      <c r="B38" s="166">
        <v>70657</v>
      </c>
      <c r="C38" s="166">
        <v>94547</v>
      </c>
      <c r="D38" s="257"/>
      <c r="E38" s="166">
        <v>63313</v>
      </c>
      <c r="F38" s="167">
        <v>123837</v>
      </c>
    </row>
    <row r="39" spans="1:6" ht="14.25">
      <c r="A39" s="32" t="s">
        <v>68</v>
      </c>
      <c r="B39" s="161">
        <v>744700</v>
      </c>
      <c r="C39" s="161">
        <v>855767</v>
      </c>
      <c r="D39" s="163"/>
      <c r="E39" s="161">
        <v>651356</v>
      </c>
      <c r="F39" s="256">
        <v>762452</v>
      </c>
    </row>
    <row r="40" spans="1:6" ht="14.25">
      <c r="A40" s="35" t="s">
        <v>174</v>
      </c>
      <c r="B40" s="166">
        <v>1481328</v>
      </c>
      <c r="C40" s="166">
        <v>1979785</v>
      </c>
      <c r="D40" s="257"/>
      <c r="E40" s="166">
        <v>1447927</v>
      </c>
      <c r="F40" s="167">
        <v>1977094</v>
      </c>
    </row>
    <row r="41" spans="1:6" ht="14.25">
      <c r="A41" s="32"/>
      <c r="B41" s="161"/>
      <c r="C41" s="161"/>
      <c r="D41" s="163"/>
      <c r="E41" s="161"/>
      <c r="F41" s="256"/>
    </row>
    <row r="42" spans="1:6" ht="14.25">
      <c r="A42" s="115" t="s">
        <v>1</v>
      </c>
      <c r="B42" s="210">
        <v>14740260</v>
      </c>
      <c r="C42" s="210">
        <v>19713624</v>
      </c>
      <c r="D42" s="258"/>
      <c r="E42" s="210">
        <v>14224472</v>
      </c>
      <c r="F42" s="259">
        <v>18659088</v>
      </c>
    </row>
    <row r="43" spans="1:6" ht="14.25">
      <c r="A43" s="62"/>
      <c r="B43" s="62"/>
      <c r="C43" s="62"/>
      <c r="D43" s="62"/>
      <c r="E43" s="62"/>
      <c r="F43" s="62"/>
    </row>
    <row r="44" spans="1:6" ht="4.5" customHeight="1">
      <c r="A44" s="130"/>
      <c r="B44" s="65"/>
      <c r="C44" s="65"/>
      <c r="D44" s="65"/>
      <c r="E44" s="65"/>
      <c r="F44" s="67"/>
    </row>
    <row r="45" spans="1:6" ht="14.25">
      <c r="A45" s="44" t="s">
        <v>239</v>
      </c>
      <c r="B45" s="26"/>
      <c r="C45" s="26"/>
      <c r="D45" s="26"/>
      <c r="E45" s="26"/>
      <c r="F45" s="45"/>
    </row>
    <row r="46" spans="1:6" ht="14.25">
      <c r="A46" s="46" t="s">
        <v>323</v>
      </c>
      <c r="B46" s="26"/>
      <c r="C46" s="26"/>
      <c r="D46" s="26"/>
      <c r="E46" s="26"/>
      <c r="F46" s="45"/>
    </row>
    <row r="47" spans="1:6" ht="4.5" customHeight="1">
      <c r="A47" s="260"/>
      <c r="B47" s="48"/>
      <c r="C47" s="48"/>
      <c r="D47" s="48"/>
      <c r="E47" s="48"/>
      <c r="F47" s="49"/>
    </row>
  </sheetData>
  <sheetProtection/>
  <mergeCells count="8">
    <mergeCell ref="A12:A14"/>
    <mergeCell ref="E11:F11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68"/>
  <sheetViews>
    <sheetView showGridLines="0" zoomScale="115" zoomScaleNormal="115" zoomScalePageLayoutView="0" workbookViewId="0" topLeftCell="A1">
      <selection activeCell="A6" sqref="A6:I6"/>
    </sheetView>
  </sheetViews>
  <sheetFormatPr defaultColWidth="11.421875" defaultRowHeight="12.75"/>
  <cols>
    <col min="1" max="1" width="18.7109375" style="27" customWidth="1"/>
    <col min="2" max="3" width="11.421875" style="27" customWidth="1"/>
    <col min="4" max="4" width="4.8515625" style="27" customWidth="1"/>
    <col min="5" max="8" width="11.421875" style="27" customWidth="1"/>
    <col min="9" max="9" width="9.8515625" style="27" customWidth="1"/>
    <col min="10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ht="13.5" customHeight="1">
      <c r="A3" s="349" t="s">
        <v>230</v>
      </c>
      <c r="B3" s="349"/>
      <c r="C3" s="349"/>
      <c r="D3" s="349"/>
      <c r="E3" s="349"/>
      <c r="F3" s="349"/>
      <c r="G3" s="349"/>
      <c r="H3" s="349"/>
      <c r="I3" s="349"/>
    </row>
    <row r="4" spans="1:9" ht="18" customHeight="1">
      <c r="A4" s="349"/>
      <c r="B4" s="349"/>
      <c r="C4" s="349"/>
      <c r="D4" s="349"/>
      <c r="E4" s="349"/>
      <c r="F4" s="349"/>
      <c r="G4" s="349"/>
      <c r="H4" s="349"/>
      <c r="I4" s="349"/>
    </row>
    <row r="5" spans="1:9" ht="7.5" customHeight="1">
      <c r="A5" s="350"/>
      <c r="B5" s="351"/>
      <c r="C5" s="351"/>
      <c r="D5" s="351"/>
      <c r="E5" s="351"/>
      <c r="F5" s="351"/>
      <c r="G5" s="351"/>
      <c r="H5" s="351"/>
      <c r="I5" s="351"/>
    </row>
    <row r="6" spans="1:9" ht="13.5" customHeight="1">
      <c r="A6" s="352" t="s">
        <v>263</v>
      </c>
      <c r="B6" s="353"/>
      <c r="C6" s="353"/>
      <c r="D6" s="353"/>
      <c r="E6" s="353"/>
      <c r="F6" s="353"/>
      <c r="G6" s="353"/>
      <c r="H6" s="353"/>
      <c r="I6" s="353"/>
    </row>
    <row r="7" spans="1:9" ht="13.5" customHeight="1">
      <c r="A7" s="352" t="s">
        <v>160</v>
      </c>
      <c r="B7" s="353"/>
      <c r="C7" s="353"/>
      <c r="D7" s="353"/>
      <c r="E7" s="353"/>
      <c r="F7" s="353"/>
      <c r="G7" s="353"/>
      <c r="H7" s="353"/>
      <c r="I7" s="353"/>
    </row>
    <row r="8" spans="1:9" ht="13.5" customHeight="1">
      <c r="A8" s="352" t="s">
        <v>265</v>
      </c>
      <c r="B8" s="353"/>
      <c r="C8" s="353"/>
      <c r="D8" s="353"/>
      <c r="E8" s="353"/>
      <c r="F8" s="353"/>
      <c r="G8" s="353"/>
      <c r="H8" s="353"/>
      <c r="I8" s="353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26"/>
      <c r="B10" s="26"/>
      <c r="C10" s="26"/>
      <c r="D10" s="26"/>
      <c r="E10" s="26"/>
      <c r="F10" s="104"/>
      <c r="H10" s="354" t="s">
        <v>243</v>
      </c>
      <c r="I10" s="354"/>
    </row>
    <row r="11" spans="1:6" ht="12.75" customHeight="1">
      <c r="A11" s="179"/>
      <c r="B11" s="241"/>
      <c r="C11" s="241"/>
      <c r="D11" s="241"/>
      <c r="E11" s="241"/>
      <c r="F11" s="241"/>
    </row>
    <row r="12" spans="1:6" ht="21.75" customHeight="1">
      <c r="A12" s="355" t="s">
        <v>6</v>
      </c>
      <c r="B12" s="242" t="s">
        <v>17</v>
      </c>
      <c r="C12" s="243"/>
      <c r="D12" s="244"/>
      <c r="E12" s="381" t="s">
        <v>41</v>
      </c>
      <c r="F12" s="382"/>
    </row>
    <row r="13" spans="1:6" ht="14.25">
      <c r="A13" s="379"/>
      <c r="B13" s="385" t="s">
        <v>183</v>
      </c>
      <c r="C13" s="385"/>
      <c r="D13" s="245"/>
      <c r="E13" s="383"/>
      <c r="F13" s="384"/>
    </row>
    <row r="14" spans="1:6" ht="14.25">
      <c r="A14" s="356"/>
      <c r="B14" s="53" t="s">
        <v>16</v>
      </c>
      <c r="C14" s="53" t="s">
        <v>8</v>
      </c>
      <c r="D14" s="158"/>
      <c r="E14" s="53" t="s">
        <v>9</v>
      </c>
      <c r="F14" s="55" t="s">
        <v>18</v>
      </c>
    </row>
    <row r="15" spans="1:11" ht="14.25">
      <c r="A15" s="32" t="s">
        <v>46</v>
      </c>
      <c r="B15" s="237">
        <v>5.178481465359937</v>
      </c>
      <c r="C15" s="237">
        <v>7.066060355866497</v>
      </c>
      <c r="D15" s="207"/>
      <c r="E15" s="207">
        <v>0.7691655371072169</v>
      </c>
      <c r="F15" s="246">
        <v>1.022810417810545</v>
      </c>
      <c r="H15" s="235"/>
      <c r="I15" s="235"/>
      <c r="J15" s="235"/>
      <c r="K15" s="235"/>
    </row>
    <row r="16" spans="1:11" ht="14.25">
      <c r="A16" s="35" t="s">
        <v>47</v>
      </c>
      <c r="B16" s="224">
        <v>19.769899037332706</v>
      </c>
      <c r="C16" s="224">
        <v>38.56092511956598</v>
      </c>
      <c r="D16" s="222"/>
      <c r="E16" s="222">
        <v>0.017136739786136782</v>
      </c>
      <c r="F16" s="247">
        <v>0.027402369041836228</v>
      </c>
      <c r="H16" s="235"/>
      <c r="I16" s="235"/>
      <c r="J16" s="235"/>
      <c r="K16" s="235"/>
    </row>
    <row r="17" spans="1:11" ht="14.25">
      <c r="A17" s="32" t="s">
        <v>48</v>
      </c>
      <c r="B17" s="237">
        <v>12.20697345057917</v>
      </c>
      <c r="C17" s="237">
        <v>20.50373040498168</v>
      </c>
      <c r="D17" s="207"/>
      <c r="E17" s="207">
        <v>0.6268410462230667</v>
      </c>
      <c r="F17" s="246">
        <v>1.0133398100724649</v>
      </c>
      <c r="H17" s="235"/>
      <c r="I17" s="235"/>
      <c r="J17" s="235"/>
      <c r="K17" s="235"/>
    </row>
    <row r="18" spans="1:11" ht="14.25">
      <c r="A18" s="35" t="s">
        <v>49</v>
      </c>
      <c r="B18" s="224">
        <v>21.61714360447489</v>
      </c>
      <c r="C18" s="224">
        <v>4.907612241440901</v>
      </c>
      <c r="D18" s="222"/>
      <c r="E18" s="222">
        <v>3.4874011720281812</v>
      </c>
      <c r="F18" s="247">
        <v>0.8905820664937095</v>
      </c>
      <c r="H18" s="235"/>
      <c r="I18" s="235"/>
      <c r="J18" s="235"/>
      <c r="K18" s="235"/>
    </row>
    <row r="19" spans="1:11" ht="14.25">
      <c r="A19" s="32" t="s">
        <v>50</v>
      </c>
      <c r="B19" s="237">
        <v>0.6001119816114482</v>
      </c>
      <c r="C19" s="237">
        <v>19.611297857793986</v>
      </c>
      <c r="D19" s="207"/>
      <c r="E19" s="207">
        <v>0.019341585562262856</v>
      </c>
      <c r="F19" s="246">
        <v>0.6984357619887642</v>
      </c>
      <c r="H19" s="235"/>
      <c r="I19" s="235"/>
      <c r="J19" s="235"/>
      <c r="K19" s="235"/>
    </row>
    <row r="20" spans="1:11" ht="14.25">
      <c r="A20" s="35" t="s">
        <v>51</v>
      </c>
      <c r="B20" s="224">
        <v>-21.473417091334028</v>
      </c>
      <c r="C20" s="224">
        <v>-17.926351643106358</v>
      </c>
      <c r="D20" s="222"/>
      <c r="E20" s="222">
        <v>-0.8427395446213315</v>
      </c>
      <c r="F20" s="247">
        <v>-0.6591583566775947</v>
      </c>
      <c r="H20" s="235"/>
      <c r="I20" s="235"/>
      <c r="J20" s="235"/>
      <c r="K20" s="235"/>
    </row>
    <row r="21" spans="1:11" ht="14.25">
      <c r="A21" s="32" t="s">
        <v>52</v>
      </c>
      <c r="B21" s="237">
        <v>-36.92799258483219</v>
      </c>
      <c r="C21" s="237">
        <v>-35.426221007863774</v>
      </c>
      <c r="D21" s="207"/>
      <c r="E21" s="207">
        <v>-0.7676051847118046</v>
      </c>
      <c r="F21" s="246">
        <v>-0.6688825961172837</v>
      </c>
      <c r="H21" s="235"/>
      <c r="I21" s="235"/>
      <c r="J21" s="235"/>
      <c r="K21" s="235"/>
    </row>
    <row r="22" spans="1:11" ht="14.25">
      <c r="A22" s="35" t="s">
        <v>53</v>
      </c>
      <c r="B22" s="224">
        <v>-11.31304367679627</v>
      </c>
      <c r="C22" s="224">
        <v>-36.68336510469773</v>
      </c>
      <c r="D22" s="222"/>
      <c r="E22" s="222">
        <v>-0.03361541790986055</v>
      </c>
      <c r="F22" s="247">
        <v>-0.1259230672148357</v>
      </c>
      <c r="H22" s="235"/>
      <c r="I22" s="235"/>
      <c r="J22" s="235"/>
      <c r="K22" s="235"/>
    </row>
    <row r="23" spans="1:11" ht="14.25">
      <c r="A23" s="32" t="s">
        <v>55</v>
      </c>
      <c r="B23" s="237">
        <v>-33.781720250985614</v>
      </c>
      <c r="C23" s="237">
        <v>-61.672760341079666</v>
      </c>
      <c r="D23" s="207"/>
      <c r="E23" s="207">
        <v>-0.16509206757547054</v>
      </c>
      <c r="F23" s="246">
        <v>-0.5022668586963003</v>
      </c>
      <c r="H23" s="235"/>
      <c r="I23" s="235"/>
      <c r="J23" s="235"/>
      <c r="K23" s="235"/>
    </row>
    <row r="24" spans="1:11" ht="14.25">
      <c r="A24" s="35" t="s">
        <v>54</v>
      </c>
      <c r="B24" s="224">
        <v>2.2094839482583524</v>
      </c>
      <c r="C24" s="224">
        <v>4.789558847063418</v>
      </c>
      <c r="D24" s="222"/>
      <c r="E24" s="222">
        <v>0.029653479653683246</v>
      </c>
      <c r="F24" s="247">
        <v>0.0683182351453999</v>
      </c>
      <c r="H24" s="235"/>
      <c r="I24" s="235"/>
      <c r="J24" s="235"/>
      <c r="K24" s="235"/>
    </row>
    <row r="25" spans="1:11" ht="14.25">
      <c r="A25" s="32" t="s">
        <v>56</v>
      </c>
      <c r="B25" s="237">
        <v>6.738838323656921</v>
      </c>
      <c r="C25" s="237">
        <v>-1.038088891167277</v>
      </c>
      <c r="D25" s="207"/>
      <c r="E25" s="207">
        <v>0.03606449275657289</v>
      </c>
      <c r="F25" s="246">
        <v>-0.00616325034909867</v>
      </c>
      <c r="H25" s="235"/>
      <c r="I25" s="235"/>
      <c r="J25" s="235"/>
      <c r="K25" s="235"/>
    </row>
    <row r="26" spans="1:11" ht="14.25">
      <c r="A26" s="35" t="s">
        <v>57</v>
      </c>
      <c r="B26" s="224">
        <v>-24.656832408412555</v>
      </c>
      <c r="C26" s="224">
        <v>-16.053108026554014</v>
      </c>
      <c r="D26" s="222"/>
      <c r="E26" s="222">
        <v>-0.3297567342774151</v>
      </c>
      <c r="F26" s="247">
        <v>-0.1889048913583823</v>
      </c>
      <c r="H26" s="235"/>
      <c r="I26" s="235"/>
      <c r="J26" s="235"/>
      <c r="K26" s="235"/>
    </row>
    <row r="27" spans="1:11" ht="14.25">
      <c r="A27" s="32" t="s">
        <v>58</v>
      </c>
      <c r="B27" s="237">
        <v>-0.5052365755995396</v>
      </c>
      <c r="C27" s="237">
        <v>-15.458089176770358</v>
      </c>
      <c r="D27" s="207"/>
      <c r="E27" s="207">
        <v>-0.05944942626520848</v>
      </c>
      <c r="F27" s="246">
        <v>-1.9578693394984086</v>
      </c>
      <c r="H27" s="235"/>
      <c r="I27" s="235"/>
      <c r="J27" s="235"/>
      <c r="K27" s="235"/>
    </row>
    <row r="28" spans="1:11" ht="14.25">
      <c r="A28" s="35" t="s">
        <v>59</v>
      </c>
      <c r="B28" s="224">
        <v>-18.063237843639072</v>
      </c>
      <c r="C28" s="224">
        <v>-40.91206763112461</v>
      </c>
      <c r="D28" s="222"/>
      <c r="E28" s="222">
        <v>-0.029687400357931337</v>
      </c>
      <c r="F28" s="247">
        <v>-0.06971828213828157</v>
      </c>
      <c r="H28" s="235"/>
      <c r="I28" s="235"/>
      <c r="J28" s="235"/>
      <c r="K28" s="235"/>
    </row>
    <row r="29" spans="1:11" ht="14.25">
      <c r="A29" s="32" t="s">
        <v>60</v>
      </c>
      <c r="B29" s="237">
        <v>-34.303786632752264</v>
      </c>
      <c r="C29" s="237">
        <v>-21.540029072531894</v>
      </c>
      <c r="D29" s="207"/>
      <c r="E29" s="207">
        <v>-0.761228092313163</v>
      </c>
      <c r="F29" s="246">
        <v>-0.4021432081691319</v>
      </c>
      <c r="H29" s="235"/>
      <c r="I29" s="235"/>
      <c r="J29" s="235"/>
      <c r="K29" s="235"/>
    </row>
    <row r="30" spans="1:11" ht="14.25">
      <c r="A30" s="35" t="s">
        <v>61</v>
      </c>
      <c r="B30" s="224">
        <v>-79.49408566782927</v>
      </c>
      <c r="C30" s="224">
        <v>-77.40734154174469</v>
      </c>
      <c r="D30" s="222"/>
      <c r="E30" s="222">
        <v>-0.43449708485467786</v>
      </c>
      <c r="F30" s="247">
        <v>-0.3753546278451894</v>
      </c>
      <c r="H30" s="235"/>
      <c r="I30" s="235"/>
      <c r="J30" s="235"/>
      <c r="K30" s="235"/>
    </row>
    <row r="31" spans="1:11" ht="14.25">
      <c r="A31" s="32" t="s">
        <v>62</v>
      </c>
      <c r="B31" s="237">
        <v>-66.22631005126539</v>
      </c>
      <c r="C31" s="237">
        <v>-60.10347143816724</v>
      </c>
      <c r="D31" s="207"/>
      <c r="E31" s="207">
        <v>-1.1621029751171308</v>
      </c>
      <c r="F31" s="246">
        <v>-1.0666481211166443</v>
      </c>
      <c r="H31" s="235"/>
      <c r="I31" s="235"/>
      <c r="J31" s="235"/>
      <c r="K31" s="235"/>
    </row>
    <row r="32" spans="1:11" ht="14.25">
      <c r="A32" s="35" t="s">
        <v>63</v>
      </c>
      <c r="B32" s="224">
        <v>-38.74671656072306</v>
      </c>
      <c r="C32" s="224">
        <v>-42.504676677283996</v>
      </c>
      <c r="D32" s="222"/>
      <c r="E32" s="222">
        <v>-0.4313085386553571</v>
      </c>
      <c r="F32" s="247">
        <v>-0.5970388803195188</v>
      </c>
      <c r="H32" s="235"/>
      <c r="I32" s="235"/>
      <c r="J32" s="235"/>
      <c r="K32" s="235"/>
    </row>
    <row r="33" spans="1:11" ht="14.25">
      <c r="A33" s="32" t="s">
        <v>64</v>
      </c>
      <c r="B33" s="237">
        <v>-48.582457754940314</v>
      </c>
      <c r="C33" s="237">
        <v>-47.39992955014358</v>
      </c>
      <c r="D33" s="207"/>
      <c r="E33" s="207">
        <v>-1.6760355651799939</v>
      </c>
      <c r="F33" s="246">
        <v>-1.4812243552986493</v>
      </c>
      <c r="H33" s="235"/>
      <c r="I33" s="235"/>
      <c r="J33" s="235"/>
      <c r="K33" s="235"/>
    </row>
    <row r="34" spans="1:11" ht="14.25">
      <c r="A34" s="35" t="s">
        <v>150</v>
      </c>
      <c r="B34" s="224">
        <v>13.813634868499463</v>
      </c>
      <c r="C34" s="224">
        <v>15.726947283330446</v>
      </c>
      <c r="D34" s="222"/>
      <c r="E34" s="222">
        <v>0.19658404939940044</v>
      </c>
      <c r="F34" s="247">
        <v>0.2210653911224033</v>
      </c>
      <c r="H34" s="235"/>
      <c r="I34" s="235"/>
      <c r="J34" s="235"/>
      <c r="K34" s="235"/>
    </row>
    <row r="35" spans="1:11" ht="14.25">
      <c r="A35" s="32" t="s">
        <v>65</v>
      </c>
      <c r="B35" s="237">
        <v>-35.84758197271161</v>
      </c>
      <c r="C35" s="237">
        <v>-29.513047744626036</v>
      </c>
      <c r="D35" s="207"/>
      <c r="E35" s="207">
        <v>-1.1419879974980114</v>
      </c>
      <c r="F35" s="246">
        <v>-0.7811450598834588</v>
      </c>
      <c r="H35" s="235"/>
      <c r="I35" s="235"/>
      <c r="J35" s="235"/>
      <c r="K35" s="235"/>
    </row>
    <row r="36" spans="1:11" ht="14.25">
      <c r="A36" s="35" t="s">
        <v>66</v>
      </c>
      <c r="B36" s="224">
        <v>-12.607536922561408</v>
      </c>
      <c r="C36" s="224">
        <v>-9.689745162103208</v>
      </c>
      <c r="D36" s="222"/>
      <c r="E36" s="222">
        <v>-0.7121516174070216</v>
      </c>
      <c r="F36" s="247">
        <v>-0.4544775734791327</v>
      </c>
      <c r="H36" s="235"/>
      <c r="I36" s="235"/>
      <c r="J36" s="235"/>
      <c r="K36" s="235"/>
    </row>
    <row r="37" spans="1:11" ht="14.25">
      <c r="A37" s="32" t="s">
        <v>69</v>
      </c>
      <c r="B37" s="237">
        <v>20.888330994562352</v>
      </c>
      <c r="C37" s="237">
        <v>10.147108483461338</v>
      </c>
      <c r="D37" s="207"/>
      <c r="E37" s="207">
        <v>0.775569766069257</v>
      </c>
      <c r="F37" s="246">
        <v>0.3841150668187643</v>
      </c>
      <c r="H37" s="235"/>
      <c r="I37" s="235"/>
      <c r="J37" s="235"/>
      <c r="K37" s="235"/>
    </row>
    <row r="38" spans="1:11" ht="14.25">
      <c r="A38" s="35" t="s">
        <v>67</v>
      </c>
      <c r="B38" s="224">
        <v>-10.39387463379424</v>
      </c>
      <c r="C38" s="224">
        <v>30.979301299882593</v>
      </c>
      <c r="D38" s="222"/>
      <c r="E38" s="222">
        <v>-0.04982273039959958</v>
      </c>
      <c r="F38" s="247">
        <v>0.1485774508025515</v>
      </c>
      <c r="H38" s="235"/>
      <c r="I38" s="235"/>
      <c r="J38" s="235"/>
      <c r="K38" s="235"/>
    </row>
    <row r="39" spans="1:11" ht="14.25">
      <c r="A39" s="32" t="s">
        <v>68</v>
      </c>
      <c r="B39" s="237">
        <v>-12.534443400026845</v>
      </c>
      <c r="C39" s="237">
        <v>-10.904253143671113</v>
      </c>
      <c r="D39" s="207"/>
      <c r="E39" s="207">
        <v>-0.6332588434668059</v>
      </c>
      <c r="F39" s="246">
        <v>-0.47335284471287437</v>
      </c>
      <c r="H39" s="235"/>
      <c r="I39" s="235"/>
      <c r="J39" s="235"/>
      <c r="K39" s="235"/>
    </row>
    <row r="40" spans="1:11" ht="14.25">
      <c r="A40" s="35" t="s">
        <v>174</v>
      </c>
      <c r="B40" s="224">
        <v>-2.254801097393681</v>
      </c>
      <c r="C40" s="224">
        <v>-0.1359238503170701</v>
      </c>
      <c r="D40" s="222"/>
      <c r="E40" s="222">
        <v>-0.2265970885181135</v>
      </c>
      <c r="F40" s="247">
        <v>-0.013650458180596315</v>
      </c>
      <c r="H40" s="235"/>
      <c r="I40" s="235"/>
      <c r="J40" s="235"/>
      <c r="K40" s="235"/>
    </row>
    <row r="41" spans="1:6" ht="14.25">
      <c r="A41" s="32"/>
      <c r="B41" s="237"/>
      <c r="C41" s="237"/>
      <c r="D41" s="207"/>
      <c r="E41" s="207"/>
      <c r="F41" s="246"/>
    </row>
    <row r="42" spans="1:11" ht="14.25">
      <c r="A42" s="115" t="s">
        <v>1</v>
      </c>
      <c r="B42" s="248">
        <v>-3.499178440543119</v>
      </c>
      <c r="C42" s="248">
        <v>-5.349275201758942</v>
      </c>
      <c r="D42" s="249"/>
      <c r="E42" s="249">
        <v>-3.4991784405431194</v>
      </c>
      <c r="F42" s="250">
        <v>-5.349275201758942</v>
      </c>
      <c r="H42" s="235"/>
      <c r="I42" s="235"/>
      <c r="J42" s="235"/>
      <c r="K42" s="235"/>
    </row>
    <row r="43" spans="1:11" ht="14.25">
      <c r="A43" s="62"/>
      <c r="B43" s="62"/>
      <c r="C43" s="62"/>
      <c r="D43" s="62"/>
      <c r="E43" s="62"/>
      <c r="F43" s="62"/>
      <c r="H43" s="235"/>
      <c r="I43" s="235"/>
      <c r="J43" s="235"/>
      <c r="K43" s="235"/>
    </row>
    <row r="44" spans="1:11" ht="4.5" customHeight="1">
      <c r="A44" s="130"/>
      <c r="B44" s="65"/>
      <c r="C44" s="65"/>
      <c r="D44" s="65"/>
      <c r="E44" s="65"/>
      <c r="F44" s="67"/>
      <c r="H44" s="235"/>
      <c r="I44" s="235"/>
      <c r="J44" s="235"/>
      <c r="K44" s="235"/>
    </row>
    <row r="45" spans="1:11" ht="14.25">
      <c r="A45" s="44" t="s">
        <v>239</v>
      </c>
      <c r="B45" s="26"/>
      <c r="C45" s="26"/>
      <c r="D45" s="26"/>
      <c r="E45" s="26"/>
      <c r="F45" s="155"/>
      <c r="H45" s="235"/>
      <c r="I45" s="235"/>
      <c r="J45" s="235"/>
      <c r="K45" s="235"/>
    </row>
    <row r="46" spans="1:11" ht="14.25">
      <c r="A46" s="46" t="s">
        <v>323</v>
      </c>
      <c r="B46" s="26"/>
      <c r="C46" s="26"/>
      <c r="D46" s="26"/>
      <c r="E46" s="26"/>
      <c r="F46" s="45"/>
      <c r="H46" s="235"/>
      <c r="I46" s="235"/>
      <c r="J46" s="235"/>
      <c r="K46" s="235"/>
    </row>
    <row r="47" spans="1:11" ht="4.5" customHeight="1">
      <c r="A47" s="47"/>
      <c r="B47" s="48"/>
      <c r="C47" s="48"/>
      <c r="D47" s="48"/>
      <c r="E47" s="48"/>
      <c r="F47" s="49"/>
      <c r="H47" s="235"/>
      <c r="I47" s="235"/>
      <c r="J47" s="235"/>
      <c r="K47" s="235"/>
    </row>
    <row r="48" spans="8:11" ht="14.25">
      <c r="H48" s="235"/>
      <c r="I48" s="235"/>
      <c r="J48" s="235"/>
      <c r="K48" s="235"/>
    </row>
    <row r="49" spans="8:11" ht="14.25">
      <c r="H49" s="235"/>
      <c r="I49" s="235"/>
      <c r="J49" s="235"/>
      <c r="K49" s="235"/>
    </row>
    <row r="50" spans="8:11" ht="14.25">
      <c r="H50" s="235"/>
      <c r="I50" s="235"/>
      <c r="J50" s="235"/>
      <c r="K50" s="235"/>
    </row>
    <row r="51" spans="8:11" ht="14.25">
      <c r="H51" s="235"/>
      <c r="I51" s="235"/>
      <c r="J51" s="235"/>
      <c r="K51" s="235"/>
    </row>
    <row r="52" spans="8:11" ht="14.25">
      <c r="H52" s="235"/>
      <c r="I52" s="235"/>
      <c r="J52" s="235"/>
      <c r="K52" s="235"/>
    </row>
    <row r="53" spans="8:11" ht="14.25">
      <c r="H53" s="235"/>
      <c r="I53" s="235"/>
      <c r="J53" s="235"/>
      <c r="K53" s="235"/>
    </row>
    <row r="54" spans="8:11" ht="14.25">
      <c r="H54" s="235"/>
      <c r="I54" s="235"/>
      <c r="J54" s="235"/>
      <c r="K54" s="235"/>
    </row>
    <row r="55" spans="8:11" ht="14.25">
      <c r="H55" s="235"/>
      <c r="I55" s="235"/>
      <c r="J55" s="235"/>
      <c r="K55" s="235"/>
    </row>
    <row r="56" spans="8:11" ht="14.25">
      <c r="H56" s="235"/>
      <c r="I56" s="235"/>
      <c r="J56" s="235"/>
      <c r="K56" s="235"/>
    </row>
    <row r="57" spans="8:11" ht="14.25">
      <c r="H57" s="235"/>
      <c r="I57" s="235"/>
      <c r="J57" s="235"/>
      <c r="K57" s="235"/>
    </row>
    <row r="58" spans="8:11" ht="14.25">
      <c r="H58" s="235"/>
      <c r="I58" s="235"/>
      <c r="J58" s="235"/>
      <c r="K58" s="235"/>
    </row>
    <row r="59" spans="8:11" ht="14.25">
      <c r="H59" s="235"/>
      <c r="I59" s="235"/>
      <c r="J59" s="235"/>
      <c r="K59" s="235"/>
    </row>
    <row r="60" spans="8:11" ht="14.25">
      <c r="H60" s="235"/>
      <c r="I60" s="235"/>
      <c r="J60" s="235"/>
      <c r="K60" s="235"/>
    </row>
    <row r="61" spans="8:11" ht="14.25">
      <c r="H61" s="235"/>
      <c r="I61" s="235"/>
      <c r="J61" s="235"/>
      <c r="K61" s="235"/>
    </row>
    <row r="62" spans="8:11" ht="14.25">
      <c r="H62" s="235"/>
      <c r="I62" s="235"/>
      <c r="J62" s="235"/>
      <c r="K62" s="235"/>
    </row>
    <row r="63" spans="8:11" ht="14.25">
      <c r="H63" s="235"/>
      <c r="I63" s="235"/>
      <c r="J63" s="235"/>
      <c r="K63" s="235"/>
    </row>
    <row r="64" spans="8:11" ht="14.25">
      <c r="H64" s="235"/>
      <c r="I64" s="235"/>
      <c r="J64" s="235"/>
      <c r="K64" s="235"/>
    </row>
    <row r="65" spans="8:11" ht="14.25">
      <c r="H65" s="235"/>
      <c r="I65" s="235"/>
      <c r="J65" s="235"/>
      <c r="K65" s="235"/>
    </row>
    <row r="66" spans="8:11" ht="14.25">
      <c r="H66" s="235"/>
      <c r="I66" s="235"/>
      <c r="J66" s="235"/>
      <c r="K66" s="235"/>
    </row>
    <row r="67" spans="8:11" ht="14.25">
      <c r="H67" s="235"/>
      <c r="I67" s="235"/>
      <c r="J67" s="235"/>
      <c r="K67" s="235"/>
    </row>
    <row r="68" spans="8:11" ht="14.25">
      <c r="H68" s="235"/>
      <c r="I68" s="235"/>
      <c r="J68" s="235"/>
      <c r="K68" s="235"/>
    </row>
  </sheetData>
  <sheetProtection/>
  <mergeCells count="9">
    <mergeCell ref="A12:A14"/>
    <mergeCell ref="E12:F13"/>
    <mergeCell ref="B13:C13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5"/>
  <sheetViews>
    <sheetView showGridLines="0" zoomScale="115" zoomScaleNormal="115" zoomScalePageLayoutView="0" workbookViewId="0" topLeftCell="A1">
      <selection activeCell="A6" sqref="A6:H6"/>
    </sheetView>
  </sheetViews>
  <sheetFormatPr defaultColWidth="11.421875" defaultRowHeight="12.75"/>
  <cols>
    <col min="1" max="1" width="18.7109375" style="27" customWidth="1"/>
    <col min="2" max="3" width="14.421875" style="27" customWidth="1"/>
    <col min="4" max="4" width="1.7109375" style="27" customWidth="1"/>
    <col min="5" max="5" width="12.57421875" style="27" customWidth="1"/>
    <col min="6" max="6" width="17.00390625" style="27" customWidth="1"/>
    <col min="7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6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6"/>
      <c r="J2" s="26"/>
      <c r="K2" s="26"/>
      <c r="L2" s="26"/>
      <c r="M2" s="26"/>
      <c r="N2" s="26"/>
    </row>
    <row r="3" spans="1:8" ht="13.5" customHeight="1">
      <c r="A3" s="349" t="s">
        <v>230</v>
      </c>
      <c r="B3" s="349"/>
      <c r="C3" s="349"/>
      <c r="D3" s="349"/>
      <c r="E3" s="349"/>
      <c r="F3" s="349"/>
      <c r="G3" s="349"/>
      <c r="H3" s="349"/>
    </row>
    <row r="4" spans="1:8" ht="18" customHeight="1">
      <c r="A4" s="349"/>
      <c r="B4" s="349"/>
      <c r="C4" s="349"/>
      <c r="D4" s="349"/>
      <c r="E4" s="349"/>
      <c r="F4" s="349"/>
      <c r="G4" s="349"/>
      <c r="H4" s="349"/>
    </row>
    <row r="5" spans="1:8" ht="7.5" customHeight="1">
      <c r="A5" s="350"/>
      <c r="B5" s="351"/>
      <c r="C5" s="351"/>
      <c r="D5" s="351"/>
      <c r="E5" s="351"/>
      <c r="F5" s="351"/>
      <c r="G5" s="351"/>
      <c r="H5" s="351"/>
    </row>
    <row r="6" spans="1:8" ht="13.5" customHeight="1">
      <c r="A6" s="352" t="s">
        <v>266</v>
      </c>
      <c r="B6" s="353"/>
      <c r="C6" s="353"/>
      <c r="D6" s="353"/>
      <c r="E6" s="353"/>
      <c r="F6" s="353"/>
      <c r="G6" s="353"/>
      <c r="H6" s="353"/>
    </row>
    <row r="7" spans="1:8" ht="13.5" customHeight="1">
      <c r="A7" s="352" t="s">
        <v>19</v>
      </c>
      <c r="B7" s="353"/>
      <c r="C7" s="353"/>
      <c r="D7" s="353"/>
      <c r="E7" s="353"/>
      <c r="F7" s="353"/>
      <c r="G7" s="353"/>
      <c r="H7" s="353"/>
    </row>
    <row r="8" spans="1:8" ht="13.5" customHeight="1">
      <c r="A8" s="352" t="s">
        <v>252</v>
      </c>
      <c r="B8" s="353"/>
      <c r="C8" s="353"/>
      <c r="D8" s="353"/>
      <c r="E8" s="353"/>
      <c r="F8" s="353"/>
      <c r="G8" s="353"/>
      <c r="H8" s="353"/>
    </row>
    <row r="9" spans="1:8" ht="7.5" customHeight="1">
      <c r="A9" s="28"/>
      <c r="B9" s="29"/>
      <c r="C9" s="29"/>
      <c r="D9" s="29"/>
      <c r="E9" s="29"/>
      <c r="F9" s="29"/>
      <c r="G9" s="29"/>
      <c r="H9" s="29"/>
    </row>
    <row r="10" spans="1:8" ht="12.75" customHeight="1">
      <c r="A10" s="26"/>
      <c r="B10" s="26"/>
      <c r="C10" s="26"/>
      <c r="D10" s="26"/>
      <c r="E10" s="26"/>
      <c r="F10" s="104"/>
      <c r="G10" s="354" t="s">
        <v>243</v>
      </c>
      <c r="H10" s="354"/>
    </row>
    <row r="11" spans="1:6" ht="12.75" customHeight="1">
      <c r="A11" s="200"/>
      <c r="B11" s="201"/>
      <c r="C11" s="201"/>
      <c r="D11" s="201"/>
      <c r="E11" s="201"/>
      <c r="F11" s="201"/>
    </row>
    <row r="12" spans="1:6" ht="30" customHeight="1">
      <c r="A12" s="355" t="s">
        <v>20</v>
      </c>
      <c r="B12" s="348" t="s">
        <v>5</v>
      </c>
      <c r="C12" s="348"/>
      <c r="D12" s="52"/>
      <c r="E12" s="343" t="s">
        <v>74</v>
      </c>
      <c r="F12" s="344" t="s">
        <v>22</v>
      </c>
    </row>
    <row r="13" spans="1:6" ht="14.25">
      <c r="A13" s="356"/>
      <c r="B13" s="204" t="s">
        <v>324</v>
      </c>
      <c r="C13" s="204" t="str">
        <f>'a1'!B13</f>
        <v>Julio</v>
      </c>
      <c r="D13" s="204"/>
      <c r="E13" s="360"/>
      <c r="F13" s="361"/>
    </row>
    <row r="14" spans="1:8" ht="14.25">
      <c r="A14" s="32" t="s">
        <v>2</v>
      </c>
      <c r="B14" s="239">
        <v>1135510</v>
      </c>
      <c r="C14" s="239">
        <v>1253596</v>
      </c>
      <c r="D14" s="239"/>
      <c r="E14" s="207">
        <v>10.399380014266725</v>
      </c>
      <c r="F14" s="208">
        <v>7.8722005709189045</v>
      </c>
      <c r="G14" s="171"/>
      <c r="H14" s="171"/>
    </row>
    <row r="15" spans="1:8" ht="14.25">
      <c r="A15" s="35" t="s">
        <v>23</v>
      </c>
      <c r="B15" s="240">
        <v>35016</v>
      </c>
      <c r="C15" s="240">
        <v>24180</v>
      </c>
      <c r="D15" s="240"/>
      <c r="E15" s="222">
        <v>-30.945853324194644</v>
      </c>
      <c r="F15" s="174">
        <v>-0.7223816996636117</v>
      </c>
      <c r="G15" s="171"/>
      <c r="H15" s="171"/>
    </row>
    <row r="16" spans="1:8" ht="14.25">
      <c r="A16" s="32" t="s">
        <v>24</v>
      </c>
      <c r="B16" s="239">
        <v>63490</v>
      </c>
      <c r="C16" s="239">
        <v>21847</v>
      </c>
      <c r="D16" s="239"/>
      <c r="E16" s="207">
        <v>-65.58985667034179</v>
      </c>
      <c r="F16" s="208">
        <v>-2.7761296713816703</v>
      </c>
      <c r="G16" s="171"/>
      <c r="H16" s="171"/>
    </row>
    <row r="17" spans="1:8" ht="14.25">
      <c r="A17" s="35" t="s">
        <v>25</v>
      </c>
      <c r="B17" s="240">
        <v>115951</v>
      </c>
      <c r="C17" s="240">
        <v>26690</v>
      </c>
      <c r="D17" s="240"/>
      <c r="E17" s="222">
        <v>-76.98165604436358</v>
      </c>
      <c r="F17" s="174">
        <v>-5.950582585241199</v>
      </c>
      <c r="G17" s="171"/>
      <c r="H17" s="171"/>
    </row>
    <row r="18" spans="1:8" ht="14.25">
      <c r="A18" s="32" t="s">
        <v>26</v>
      </c>
      <c r="B18" s="239">
        <v>94176</v>
      </c>
      <c r="C18" s="239">
        <v>93151</v>
      </c>
      <c r="D18" s="239"/>
      <c r="E18" s="207">
        <v>-1.0883876996262387</v>
      </c>
      <c r="F18" s="208">
        <v>-0.06833160226607622</v>
      </c>
      <c r="G18" s="171"/>
      <c r="H18" s="171"/>
    </row>
    <row r="19" spans="1:8" ht="14.25">
      <c r="A19" s="35" t="s">
        <v>27</v>
      </c>
      <c r="B19" s="240">
        <v>14437</v>
      </c>
      <c r="C19" s="240">
        <v>7927</v>
      </c>
      <c r="D19" s="240"/>
      <c r="E19" s="222">
        <v>-45.09247073491722</v>
      </c>
      <c r="F19" s="174">
        <v>-0.4339890056118597</v>
      </c>
      <c r="G19" s="171"/>
      <c r="H19" s="171"/>
    </row>
    <row r="20" spans="1:8" ht="14.25">
      <c r="A20" s="32" t="s">
        <v>28</v>
      </c>
      <c r="B20" s="239">
        <v>20533</v>
      </c>
      <c r="C20" s="239">
        <v>43134</v>
      </c>
      <c r="D20" s="239"/>
      <c r="E20" s="207">
        <v>110.07159207129985</v>
      </c>
      <c r="F20" s="208">
        <v>1.5066951637225257</v>
      </c>
      <c r="G20" s="171"/>
      <c r="H20" s="171"/>
    </row>
    <row r="21" spans="1:8" ht="14.25">
      <c r="A21" s="35" t="s">
        <v>43</v>
      </c>
      <c r="B21" s="240">
        <v>1171</v>
      </c>
      <c r="C21" s="240">
        <v>11635</v>
      </c>
      <c r="D21" s="240"/>
      <c r="E21" s="222">
        <v>893.595217762596</v>
      </c>
      <c r="F21" s="174">
        <v>0.6975823279143625</v>
      </c>
      <c r="G21" s="171"/>
      <c r="H21" s="171"/>
    </row>
    <row r="22" spans="1:8" ht="14.25">
      <c r="A22" s="32" t="s">
        <v>175</v>
      </c>
      <c r="B22" s="33">
        <v>260</v>
      </c>
      <c r="C22" s="33">
        <v>13443</v>
      </c>
      <c r="D22" s="33"/>
      <c r="E22" s="237">
        <v>5070.384615384615</v>
      </c>
      <c r="F22" s="208">
        <v>0.8788444026084711</v>
      </c>
      <c r="G22" s="171"/>
      <c r="H22" s="171"/>
    </row>
    <row r="23" spans="1:8" ht="14.25">
      <c r="A23" s="35" t="s">
        <v>29</v>
      </c>
      <c r="B23" s="240">
        <v>3741</v>
      </c>
      <c r="C23" s="240">
        <v>5309</v>
      </c>
      <c r="D23" s="240"/>
      <c r="E23" s="222">
        <v>41.91392675755145</v>
      </c>
      <c r="F23" s="174">
        <v>0.10453068522264147</v>
      </c>
      <c r="G23" s="171"/>
      <c r="H23" s="171"/>
    </row>
    <row r="24" spans="1:8" ht="14.25">
      <c r="A24" s="32" t="s">
        <v>70</v>
      </c>
      <c r="B24" s="239">
        <v>11570</v>
      </c>
      <c r="C24" s="239">
        <v>9502</v>
      </c>
      <c r="D24" s="239"/>
      <c r="E24" s="207">
        <v>-17.873811581676748</v>
      </c>
      <c r="F24" s="208">
        <v>-0.13786317413292257</v>
      </c>
      <c r="G24" s="171"/>
      <c r="H24" s="171"/>
    </row>
    <row r="25" spans="1:8" ht="15">
      <c r="A25" s="35" t="s">
        <v>240</v>
      </c>
      <c r="B25" s="240">
        <v>4183</v>
      </c>
      <c r="C25" s="36">
        <v>1590</v>
      </c>
      <c r="D25" s="36"/>
      <c r="E25" s="224">
        <v>-61.98900310781736</v>
      </c>
      <c r="F25" s="174">
        <v>-0.1728622874887177</v>
      </c>
      <c r="G25" s="171"/>
      <c r="H25" s="171"/>
    </row>
    <row r="26" spans="1:8" ht="14.25">
      <c r="A26" s="32"/>
      <c r="B26" s="161"/>
      <c r="C26" s="161"/>
      <c r="D26" s="161"/>
      <c r="E26" s="209"/>
      <c r="F26" s="208"/>
      <c r="H26" s="171"/>
    </row>
    <row r="27" spans="1:8" ht="14.25">
      <c r="A27" s="115" t="s">
        <v>1</v>
      </c>
      <c r="B27" s="210">
        <v>1500038</v>
      </c>
      <c r="C27" s="210">
        <v>1512004</v>
      </c>
      <c r="D27" s="210"/>
      <c r="E27" s="176">
        <v>0.7977131246008469</v>
      </c>
      <c r="F27" s="177">
        <v>0.7977131246008474</v>
      </c>
      <c r="H27" s="171"/>
    </row>
    <row r="28" spans="1:6" ht="14.25">
      <c r="A28" s="62"/>
      <c r="B28" s="62"/>
      <c r="C28" s="62"/>
      <c r="D28" s="62"/>
      <c r="E28" s="62"/>
      <c r="F28" s="62"/>
    </row>
    <row r="29" spans="1:6" ht="4.5" customHeight="1">
      <c r="A29" s="130"/>
      <c r="B29" s="65"/>
      <c r="C29" s="65"/>
      <c r="D29" s="65"/>
      <c r="E29" s="65"/>
      <c r="F29" s="67"/>
    </row>
    <row r="30" spans="1:6" ht="14.25">
      <c r="A30" s="44" t="s">
        <v>239</v>
      </c>
      <c r="B30" s="26"/>
      <c r="C30" s="26"/>
      <c r="D30" s="26"/>
      <c r="E30" s="26"/>
      <c r="F30" s="45"/>
    </row>
    <row r="31" spans="1:6" ht="14.25">
      <c r="A31" s="69" t="s">
        <v>75</v>
      </c>
      <c r="B31" s="26"/>
      <c r="C31" s="26"/>
      <c r="D31" s="26"/>
      <c r="E31" s="26"/>
      <c r="F31" s="45"/>
    </row>
    <row r="32" spans="1:6" ht="14.25">
      <c r="A32" s="119" t="s">
        <v>77</v>
      </c>
      <c r="B32" s="26"/>
      <c r="C32" s="26"/>
      <c r="D32" s="26"/>
      <c r="E32" s="26"/>
      <c r="F32" s="45"/>
    </row>
    <row r="33" spans="1:6" ht="14.25">
      <c r="A33" s="119" t="s">
        <v>241</v>
      </c>
      <c r="B33" s="26"/>
      <c r="C33" s="26"/>
      <c r="D33" s="26"/>
      <c r="E33" s="26"/>
      <c r="F33" s="45"/>
    </row>
    <row r="34" spans="1:6" ht="14.25">
      <c r="A34" s="46" t="s">
        <v>323</v>
      </c>
      <c r="B34" s="26"/>
      <c r="C34" s="26"/>
      <c r="D34" s="26"/>
      <c r="E34" s="26"/>
      <c r="F34" s="45"/>
    </row>
    <row r="35" spans="1:6" ht="4.5" customHeight="1">
      <c r="A35" s="47"/>
      <c r="B35" s="48"/>
      <c r="C35" s="48"/>
      <c r="D35" s="48"/>
      <c r="E35" s="48"/>
      <c r="F35" s="49"/>
    </row>
  </sheetData>
  <sheetProtection/>
  <mergeCells count="10">
    <mergeCell ref="B12:C12"/>
    <mergeCell ref="E12:E13"/>
    <mergeCell ref="F12:F13"/>
    <mergeCell ref="A3:H4"/>
    <mergeCell ref="A5:H5"/>
    <mergeCell ref="A6:H6"/>
    <mergeCell ref="A7:H7"/>
    <mergeCell ref="A8:H8"/>
    <mergeCell ref="G10:H10"/>
    <mergeCell ref="A12:A13"/>
  </mergeCells>
  <hyperlinks>
    <hyperlink ref="G10" location="Contenido!A1" display="volver a contenido"/>
    <hyperlink ref="G10:H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35"/>
  <sheetViews>
    <sheetView showGridLines="0" zoomScale="115" zoomScaleNormal="115" zoomScalePageLayoutView="0" workbookViewId="0" topLeftCell="A1">
      <selection activeCell="A6" sqref="A6:H6"/>
    </sheetView>
  </sheetViews>
  <sheetFormatPr defaultColWidth="11.421875" defaultRowHeight="12.75"/>
  <cols>
    <col min="1" max="1" width="18.7109375" style="27" customWidth="1"/>
    <col min="2" max="3" width="14.421875" style="27" customWidth="1"/>
    <col min="4" max="4" width="1.7109375" style="27" customWidth="1"/>
    <col min="5" max="5" width="12.57421875" style="27" customWidth="1"/>
    <col min="6" max="6" width="17.00390625" style="27" customWidth="1"/>
    <col min="7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6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6"/>
      <c r="J2" s="26"/>
      <c r="K2" s="26"/>
      <c r="L2" s="26"/>
      <c r="M2" s="26"/>
      <c r="N2" s="26"/>
    </row>
    <row r="3" spans="1:8" ht="13.5" customHeight="1">
      <c r="A3" s="349" t="s">
        <v>230</v>
      </c>
      <c r="B3" s="349"/>
      <c r="C3" s="349"/>
      <c r="D3" s="349"/>
      <c r="E3" s="349"/>
      <c r="F3" s="349"/>
      <c r="G3" s="349"/>
      <c r="H3" s="349"/>
    </row>
    <row r="4" spans="1:8" ht="18" customHeight="1">
      <c r="A4" s="349"/>
      <c r="B4" s="349"/>
      <c r="C4" s="349"/>
      <c r="D4" s="349"/>
      <c r="E4" s="349"/>
      <c r="F4" s="349"/>
      <c r="G4" s="349"/>
      <c r="H4" s="349"/>
    </row>
    <row r="5" spans="1:8" ht="7.5" customHeight="1">
      <c r="A5" s="350"/>
      <c r="B5" s="351"/>
      <c r="C5" s="351"/>
      <c r="D5" s="351"/>
      <c r="E5" s="351"/>
      <c r="F5" s="351"/>
      <c r="G5" s="351"/>
      <c r="H5" s="351"/>
    </row>
    <row r="6" spans="1:8" ht="13.5" customHeight="1">
      <c r="A6" s="352" t="s">
        <v>267</v>
      </c>
      <c r="B6" s="353"/>
      <c r="C6" s="353"/>
      <c r="D6" s="353"/>
      <c r="E6" s="353"/>
      <c r="F6" s="353"/>
      <c r="G6" s="353"/>
      <c r="H6" s="353"/>
    </row>
    <row r="7" spans="1:8" ht="13.5" customHeight="1">
      <c r="A7" s="352" t="s">
        <v>19</v>
      </c>
      <c r="B7" s="353"/>
      <c r="C7" s="353"/>
      <c r="D7" s="353"/>
      <c r="E7" s="353"/>
      <c r="F7" s="353"/>
      <c r="G7" s="353"/>
      <c r="H7" s="353"/>
    </row>
    <row r="8" spans="1:8" ht="13.5" customHeight="1">
      <c r="A8" s="352" t="s">
        <v>256</v>
      </c>
      <c r="B8" s="353"/>
      <c r="C8" s="353"/>
      <c r="D8" s="353"/>
      <c r="E8" s="353"/>
      <c r="F8" s="353"/>
      <c r="G8" s="353"/>
      <c r="H8" s="353"/>
    </row>
    <row r="9" spans="1:8" ht="7.5" customHeight="1">
      <c r="A9" s="28"/>
      <c r="B9" s="29"/>
      <c r="C9" s="29"/>
      <c r="D9" s="29"/>
      <c r="E9" s="29"/>
      <c r="F9" s="29"/>
      <c r="G9" s="29"/>
      <c r="H9" s="29"/>
    </row>
    <row r="10" spans="1:8" ht="12.75" customHeight="1">
      <c r="A10" s="26"/>
      <c r="B10" s="26"/>
      <c r="C10" s="26"/>
      <c r="D10" s="26"/>
      <c r="E10" s="26"/>
      <c r="F10" s="104"/>
      <c r="G10" s="354" t="s">
        <v>243</v>
      </c>
      <c r="H10" s="354"/>
    </row>
    <row r="11" spans="1:6" ht="12.75" customHeight="1">
      <c r="A11" s="200"/>
      <c r="B11" s="201"/>
      <c r="C11" s="201"/>
      <c r="D11" s="201"/>
      <c r="E11" s="201"/>
      <c r="F11" s="201"/>
    </row>
    <row r="12" spans="1:6" ht="18" customHeight="1">
      <c r="A12" s="355" t="s">
        <v>20</v>
      </c>
      <c r="B12" s="386" t="s">
        <v>5</v>
      </c>
      <c r="C12" s="386"/>
      <c r="D12" s="233"/>
      <c r="E12" s="343" t="s">
        <v>21</v>
      </c>
      <c r="F12" s="344" t="s">
        <v>22</v>
      </c>
    </row>
    <row r="13" spans="1:6" ht="17.25" customHeight="1">
      <c r="A13" s="356"/>
      <c r="B13" s="204">
        <v>2018</v>
      </c>
      <c r="C13" s="204">
        <v>2019</v>
      </c>
      <c r="D13" s="204"/>
      <c r="E13" s="387"/>
      <c r="F13" s="388"/>
    </row>
    <row r="14" spans="1:8" ht="14.25">
      <c r="A14" s="32" t="s">
        <v>2</v>
      </c>
      <c r="B14" s="234">
        <v>1146798</v>
      </c>
      <c r="C14" s="234">
        <v>1253596</v>
      </c>
      <c r="D14" s="234"/>
      <c r="E14" s="207">
        <v>9.31271243933108</v>
      </c>
      <c r="F14" s="208">
        <v>6.329280463492168</v>
      </c>
      <c r="H14" s="235"/>
    </row>
    <row r="15" spans="1:8" ht="14.25">
      <c r="A15" s="35" t="s">
        <v>23</v>
      </c>
      <c r="B15" s="236">
        <v>17551</v>
      </c>
      <c r="C15" s="236">
        <v>24180</v>
      </c>
      <c r="D15" s="236"/>
      <c r="E15" s="222">
        <v>37.76992763945074</v>
      </c>
      <c r="F15" s="174">
        <v>0.39286129133962794</v>
      </c>
      <c r="H15" s="235"/>
    </row>
    <row r="16" spans="1:8" ht="14.25">
      <c r="A16" s="32" t="s">
        <v>24</v>
      </c>
      <c r="B16" s="234">
        <v>334391</v>
      </c>
      <c r="C16" s="234">
        <v>21847</v>
      </c>
      <c r="D16" s="234"/>
      <c r="E16" s="207">
        <v>-93.46663038179855</v>
      </c>
      <c r="F16" s="208">
        <v>-18.522618711789512</v>
      </c>
      <c r="H16" s="235"/>
    </row>
    <row r="17" spans="1:8" ht="14.25">
      <c r="A17" s="35" t="s">
        <v>25</v>
      </c>
      <c r="B17" s="236">
        <v>15183</v>
      </c>
      <c r="C17" s="236">
        <v>26690</v>
      </c>
      <c r="D17" s="236"/>
      <c r="E17" s="222">
        <v>75.7887110584206</v>
      </c>
      <c r="F17" s="174">
        <v>0.6819512565160807</v>
      </c>
      <c r="H17" s="235"/>
    </row>
    <row r="18" spans="1:8" ht="14.25">
      <c r="A18" s="32" t="s">
        <v>26</v>
      </c>
      <c r="B18" s="234">
        <v>69684</v>
      </c>
      <c r="C18" s="234">
        <v>93151</v>
      </c>
      <c r="D18" s="234"/>
      <c r="E18" s="207">
        <v>33.67631020033292</v>
      </c>
      <c r="F18" s="208">
        <v>1.3907491211143534</v>
      </c>
      <c r="H18" s="235"/>
    </row>
    <row r="19" spans="1:8" ht="14.25">
      <c r="A19" s="35" t="s">
        <v>27</v>
      </c>
      <c r="B19" s="236">
        <v>13285</v>
      </c>
      <c r="C19" s="236">
        <v>7927</v>
      </c>
      <c r="D19" s="236"/>
      <c r="E19" s="222">
        <v>-40.33120060218292</v>
      </c>
      <c r="F19" s="174">
        <v>-0.31753670221718605</v>
      </c>
      <c r="H19" s="235"/>
    </row>
    <row r="20" spans="1:8" ht="14.25">
      <c r="A20" s="32" t="s">
        <v>28</v>
      </c>
      <c r="B20" s="234">
        <v>41616</v>
      </c>
      <c r="C20" s="234">
        <v>43134</v>
      </c>
      <c r="D20" s="234"/>
      <c r="E20" s="207">
        <v>3.6476355247981616</v>
      </c>
      <c r="F20" s="208">
        <v>0.08996280589131925</v>
      </c>
      <c r="H20" s="235"/>
    </row>
    <row r="21" spans="1:8" ht="14.25">
      <c r="A21" s="35" t="s">
        <v>43</v>
      </c>
      <c r="B21" s="236">
        <v>17571</v>
      </c>
      <c r="C21" s="236">
        <v>11635</v>
      </c>
      <c r="D21" s="236"/>
      <c r="E21" s="222">
        <v>-33.78293779523078</v>
      </c>
      <c r="F21" s="174">
        <v>-0.3517913147370692</v>
      </c>
      <c r="H21" s="235"/>
    </row>
    <row r="22" spans="1:8" ht="14.25">
      <c r="A22" s="32" t="s">
        <v>175</v>
      </c>
      <c r="B22" s="234">
        <v>12030</v>
      </c>
      <c r="C22" s="191">
        <v>13443</v>
      </c>
      <c r="D22" s="191"/>
      <c r="E22" s="237">
        <v>11.745635910224436</v>
      </c>
      <c r="F22" s="208">
        <v>0.08374008216365882</v>
      </c>
      <c r="H22" s="235"/>
    </row>
    <row r="23" spans="1:8" ht="14.25">
      <c r="A23" s="35" t="s">
        <v>29</v>
      </c>
      <c r="B23" s="236">
        <v>4142</v>
      </c>
      <c r="C23" s="236">
        <v>5309</v>
      </c>
      <c r="D23" s="236"/>
      <c r="E23" s="222">
        <v>28.174794785127972</v>
      </c>
      <c r="F23" s="174">
        <v>0.06916112943028296</v>
      </c>
      <c r="H23" s="235"/>
    </row>
    <row r="24" spans="1:8" ht="14.25">
      <c r="A24" s="32" t="s">
        <v>70</v>
      </c>
      <c r="B24" s="234">
        <v>6158</v>
      </c>
      <c r="C24" s="234">
        <v>9502</v>
      </c>
      <c r="D24" s="234"/>
      <c r="E24" s="207">
        <v>54.303345241961665</v>
      </c>
      <c r="F24" s="208">
        <v>0.19817893471710907</v>
      </c>
      <c r="H24" s="235"/>
    </row>
    <row r="25" spans="1:8" ht="15">
      <c r="A25" s="35" t="s">
        <v>240</v>
      </c>
      <c r="B25" s="193">
        <v>8955</v>
      </c>
      <c r="C25" s="236">
        <v>1590</v>
      </c>
      <c r="D25" s="236"/>
      <c r="E25" s="224">
        <v>-82.24455611390285</v>
      </c>
      <c r="F25" s="174">
        <v>-0.4364796214687524</v>
      </c>
      <c r="H25" s="235"/>
    </row>
    <row r="26" spans="1:6" ht="14.25">
      <c r="A26" s="32"/>
      <c r="B26" s="234"/>
      <c r="C26" s="234"/>
      <c r="D26" s="234"/>
      <c r="E26" s="209"/>
      <c r="F26" s="208"/>
    </row>
    <row r="27" spans="1:8" ht="14.25">
      <c r="A27" s="115" t="s">
        <v>1</v>
      </c>
      <c r="B27" s="238">
        <v>1687364</v>
      </c>
      <c r="C27" s="238">
        <v>1512004</v>
      </c>
      <c r="D27" s="238"/>
      <c r="E27" s="176">
        <v>-10.39254126554792</v>
      </c>
      <c r="F27" s="177">
        <v>-10.392541265547917</v>
      </c>
      <c r="H27" s="235"/>
    </row>
    <row r="28" spans="1:6" ht="14.25">
      <c r="A28" s="62"/>
      <c r="B28" s="62"/>
      <c r="C28" s="62"/>
      <c r="D28" s="62"/>
      <c r="E28" s="62"/>
      <c r="F28" s="62"/>
    </row>
    <row r="29" spans="1:6" ht="4.5" customHeight="1">
      <c r="A29" s="130"/>
      <c r="B29" s="65"/>
      <c r="C29" s="65"/>
      <c r="D29" s="65"/>
      <c r="E29" s="65"/>
      <c r="F29" s="67"/>
    </row>
    <row r="30" spans="1:6" ht="14.25">
      <c r="A30" s="44" t="s">
        <v>239</v>
      </c>
      <c r="B30" s="26"/>
      <c r="C30" s="26"/>
      <c r="D30" s="26"/>
      <c r="E30" s="26"/>
      <c r="F30" s="45"/>
    </row>
    <row r="31" spans="1:6" ht="14.25">
      <c r="A31" s="69" t="s">
        <v>75</v>
      </c>
      <c r="B31" s="26"/>
      <c r="C31" s="26"/>
      <c r="D31" s="26"/>
      <c r="E31" s="26"/>
      <c r="F31" s="45"/>
    </row>
    <row r="32" spans="1:6" ht="14.25">
      <c r="A32" s="119" t="s">
        <v>77</v>
      </c>
      <c r="B32" s="26"/>
      <c r="C32" s="26"/>
      <c r="D32" s="26"/>
      <c r="E32" s="26"/>
      <c r="F32" s="45"/>
    </row>
    <row r="33" spans="1:6" ht="14.25">
      <c r="A33" s="119" t="s">
        <v>241</v>
      </c>
      <c r="B33" s="26"/>
      <c r="C33" s="26"/>
      <c r="D33" s="26"/>
      <c r="E33" s="26"/>
      <c r="F33" s="45"/>
    </row>
    <row r="34" spans="1:6" ht="14.25">
      <c r="A34" s="46" t="s">
        <v>323</v>
      </c>
      <c r="B34" s="26"/>
      <c r="C34" s="26"/>
      <c r="D34" s="26"/>
      <c r="E34" s="26"/>
      <c r="F34" s="45"/>
    </row>
    <row r="35" spans="1:6" ht="4.5" customHeight="1">
      <c r="A35" s="47"/>
      <c r="B35" s="48"/>
      <c r="C35" s="48"/>
      <c r="D35" s="48"/>
      <c r="E35" s="48"/>
      <c r="F35" s="49"/>
    </row>
  </sheetData>
  <sheetProtection/>
  <mergeCells count="10">
    <mergeCell ref="A12:A13"/>
    <mergeCell ref="B12:C12"/>
    <mergeCell ref="E12:E13"/>
    <mergeCell ref="F12:F13"/>
    <mergeCell ref="A3:H4"/>
    <mergeCell ref="A5:H5"/>
    <mergeCell ref="A6:H6"/>
    <mergeCell ref="A7:H7"/>
    <mergeCell ref="A8:H8"/>
    <mergeCell ref="G10:H10"/>
  </mergeCells>
  <hyperlinks>
    <hyperlink ref="G10" location="Contenido!A1" display="volver a contenido"/>
    <hyperlink ref="G10:H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33"/>
  <sheetViews>
    <sheetView showGridLines="0" zoomScale="115" zoomScaleNormal="115" zoomScalePageLayoutView="0" workbookViewId="0" topLeftCell="A1">
      <selection activeCell="A6" sqref="A6:I6"/>
    </sheetView>
  </sheetViews>
  <sheetFormatPr defaultColWidth="11.421875" defaultRowHeight="12.75"/>
  <cols>
    <col min="1" max="1" width="18.7109375" style="72" customWidth="1"/>
    <col min="2" max="2" width="11.7109375" style="72" customWidth="1"/>
    <col min="3" max="3" width="12.8515625" style="72" customWidth="1"/>
    <col min="4" max="4" width="1.7109375" style="72" customWidth="1"/>
    <col min="5" max="6" width="15.57421875" style="72" customWidth="1"/>
    <col min="7" max="8" width="11.421875" style="72" customWidth="1"/>
    <col min="9" max="9" width="2.8515625" style="72" customWidth="1"/>
    <col min="10" max="16384" width="11.421875" style="72" customWidth="1"/>
  </cols>
  <sheetData>
    <row r="1" spans="1:14" s="27" customFormat="1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s="27" customFormat="1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s="27" customFormat="1" ht="13.5" customHeight="1">
      <c r="A3" s="349" t="s">
        <v>230</v>
      </c>
      <c r="B3" s="349"/>
      <c r="C3" s="349"/>
      <c r="D3" s="349"/>
      <c r="E3" s="349"/>
      <c r="F3" s="349"/>
      <c r="G3" s="349"/>
      <c r="H3" s="349"/>
      <c r="I3" s="349"/>
    </row>
    <row r="4" spans="1:9" s="27" customFormat="1" ht="18" customHeight="1">
      <c r="A4" s="349"/>
      <c r="B4" s="349"/>
      <c r="C4" s="349"/>
      <c r="D4" s="349"/>
      <c r="E4" s="349"/>
      <c r="F4" s="349"/>
      <c r="G4" s="349"/>
      <c r="H4" s="349"/>
      <c r="I4" s="349"/>
    </row>
    <row r="5" spans="1:9" s="27" customFormat="1" ht="7.5" customHeight="1">
      <c r="A5" s="350"/>
      <c r="B5" s="351"/>
      <c r="C5" s="351"/>
      <c r="D5" s="351"/>
      <c r="E5" s="351"/>
      <c r="F5" s="351"/>
      <c r="G5" s="351"/>
      <c r="H5" s="351"/>
      <c r="I5" s="351"/>
    </row>
    <row r="6" spans="1:9" s="27" customFormat="1" ht="13.5" customHeight="1">
      <c r="A6" s="352" t="s">
        <v>268</v>
      </c>
      <c r="B6" s="353"/>
      <c r="C6" s="353"/>
      <c r="D6" s="353"/>
      <c r="E6" s="353"/>
      <c r="F6" s="353"/>
      <c r="G6" s="353"/>
      <c r="H6" s="353"/>
      <c r="I6" s="353"/>
    </row>
    <row r="7" spans="1:9" s="27" customFormat="1" ht="13.5" customHeight="1">
      <c r="A7" s="352" t="s">
        <v>19</v>
      </c>
      <c r="B7" s="353"/>
      <c r="C7" s="353"/>
      <c r="D7" s="353"/>
      <c r="E7" s="353"/>
      <c r="F7" s="353"/>
      <c r="G7" s="353"/>
      <c r="H7" s="353"/>
      <c r="I7" s="353"/>
    </row>
    <row r="8" spans="1:9" s="27" customFormat="1" ht="13.5" customHeight="1">
      <c r="A8" s="352" t="s">
        <v>269</v>
      </c>
      <c r="B8" s="353"/>
      <c r="C8" s="353"/>
      <c r="D8" s="353"/>
      <c r="E8" s="353"/>
      <c r="F8" s="353"/>
      <c r="G8" s="353"/>
      <c r="H8" s="353"/>
      <c r="I8" s="353"/>
    </row>
    <row r="9" spans="1:9" s="27" customFormat="1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71"/>
      <c r="B10" s="71"/>
      <c r="C10" s="71"/>
      <c r="D10" s="71"/>
      <c r="E10" s="71"/>
      <c r="F10" s="104"/>
      <c r="H10" s="354" t="s">
        <v>243</v>
      </c>
      <c r="I10" s="354"/>
    </row>
    <row r="11" spans="1:6" ht="12.75" customHeight="1">
      <c r="A11" s="212"/>
      <c r="B11" s="213"/>
      <c r="C11" s="213"/>
      <c r="D11" s="213"/>
      <c r="E11" s="213"/>
      <c r="F11" s="213"/>
    </row>
    <row r="12" spans="1:6" ht="24">
      <c r="A12" s="369" t="s">
        <v>20</v>
      </c>
      <c r="B12" s="389" t="s">
        <v>270</v>
      </c>
      <c r="C12" s="389"/>
      <c r="D12" s="214"/>
      <c r="E12" s="377" t="s">
        <v>184</v>
      </c>
      <c r="F12" s="215" t="s">
        <v>11</v>
      </c>
    </row>
    <row r="13" spans="1:6" ht="24.75" customHeight="1">
      <c r="A13" s="371"/>
      <c r="B13" s="216">
        <v>2018</v>
      </c>
      <c r="C13" s="216">
        <v>2019</v>
      </c>
      <c r="D13" s="216"/>
      <c r="E13" s="378"/>
      <c r="F13" s="217" t="s">
        <v>13</v>
      </c>
    </row>
    <row r="14" spans="1:6" ht="14.25">
      <c r="A14" s="218" t="s">
        <v>2</v>
      </c>
      <c r="B14" s="219">
        <v>8055456</v>
      </c>
      <c r="C14" s="219">
        <v>8209650</v>
      </c>
      <c r="D14" s="219"/>
      <c r="E14" s="207">
        <v>1.914156070121905</v>
      </c>
      <c r="F14" s="220">
        <v>1.4487120476932298</v>
      </c>
    </row>
    <row r="15" spans="1:6" ht="14.25">
      <c r="A15" s="140" t="s">
        <v>23</v>
      </c>
      <c r="B15" s="221">
        <v>196393</v>
      </c>
      <c r="C15" s="221">
        <v>159979</v>
      </c>
      <c r="D15" s="221"/>
      <c r="E15" s="222">
        <v>-18.541394041539164</v>
      </c>
      <c r="F15" s="223">
        <v>-0.3421235619070863</v>
      </c>
    </row>
    <row r="16" spans="1:6" ht="14.25">
      <c r="A16" s="138" t="s">
        <v>24</v>
      </c>
      <c r="B16" s="219">
        <v>521317</v>
      </c>
      <c r="C16" s="219">
        <v>222951</v>
      </c>
      <c r="D16" s="219"/>
      <c r="E16" s="207">
        <v>-57.233123032626985</v>
      </c>
      <c r="F16" s="220">
        <v>-2.8032635434714592</v>
      </c>
    </row>
    <row r="17" spans="1:6" ht="14.25">
      <c r="A17" s="140" t="s">
        <v>25</v>
      </c>
      <c r="B17" s="221">
        <v>324230</v>
      </c>
      <c r="C17" s="221">
        <v>292715</v>
      </c>
      <c r="D17" s="221"/>
      <c r="E17" s="222">
        <v>-9.719951886006854</v>
      </c>
      <c r="F17" s="223">
        <v>-0.2960955691080855</v>
      </c>
    </row>
    <row r="18" spans="1:6" ht="14.25">
      <c r="A18" s="138" t="s">
        <v>26</v>
      </c>
      <c r="B18" s="219">
        <v>754973</v>
      </c>
      <c r="C18" s="219">
        <v>876079</v>
      </c>
      <c r="D18" s="219"/>
      <c r="E18" s="207">
        <v>16.041103456679906</v>
      </c>
      <c r="F18" s="220">
        <v>1.1378375374394352</v>
      </c>
    </row>
    <row r="19" spans="1:6" ht="14.25">
      <c r="A19" s="140" t="s">
        <v>27</v>
      </c>
      <c r="B19" s="221">
        <v>68198</v>
      </c>
      <c r="C19" s="221">
        <v>98198</v>
      </c>
      <c r="D19" s="221"/>
      <c r="E19" s="222">
        <v>43.98955981113815</v>
      </c>
      <c r="F19" s="223">
        <v>0.28186156031231363</v>
      </c>
    </row>
    <row r="20" spans="1:6" ht="14.25">
      <c r="A20" s="138" t="s">
        <v>28</v>
      </c>
      <c r="B20" s="219">
        <v>421827</v>
      </c>
      <c r="C20" s="219">
        <v>306036</v>
      </c>
      <c r="D20" s="219"/>
      <c r="E20" s="207">
        <v>-27.449878741759065</v>
      </c>
      <c r="F20" s="220">
        <v>-1.0879010643374372</v>
      </c>
    </row>
    <row r="21" spans="1:6" ht="14.25">
      <c r="A21" s="140" t="s">
        <v>43</v>
      </c>
      <c r="B21" s="221">
        <v>152003</v>
      </c>
      <c r="C21" s="221">
        <v>112236</v>
      </c>
      <c r="D21" s="221"/>
      <c r="E21" s="222">
        <v>-26.161983645059635</v>
      </c>
      <c r="F21" s="223">
        <v>-0.3736262889646592</v>
      </c>
    </row>
    <row r="22" spans="1:6" ht="14.25">
      <c r="A22" s="138" t="s">
        <v>175</v>
      </c>
      <c r="B22" s="219">
        <v>69198</v>
      </c>
      <c r="C22" s="219">
        <v>60883</v>
      </c>
      <c r="D22" s="219"/>
      <c r="E22" s="207">
        <v>-12.016243244024395</v>
      </c>
      <c r="F22" s="220">
        <v>-0.07812262913322959</v>
      </c>
    </row>
    <row r="23" spans="1:6" ht="14.25">
      <c r="A23" s="140" t="s">
        <v>29</v>
      </c>
      <c r="B23" s="221">
        <v>27840</v>
      </c>
      <c r="C23" s="221">
        <v>40682</v>
      </c>
      <c r="D23" s="221"/>
      <c r="E23" s="222">
        <v>46.1278735632184</v>
      </c>
      <c r="F23" s="223">
        <v>0.12065553858435774</v>
      </c>
    </row>
    <row r="24" spans="1:6" ht="14.25">
      <c r="A24" s="138" t="s">
        <v>70</v>
      </c>
      <c r="B24" s="219">
        <v>35086</v>
      </c>
      <c r="C24" s="219">
        <v>78831</v>
      </c>
      <c r="D24" s="219"/>
      <c r="E24" s="207">
        <v>124.67935928860516</v>
      </c>
      <c r="F24" s="220">
        <v>0.41100113186207204</v>
      </c>
    </row>
    <row r="25" spans="1:6" ht="15">
      <c r="A25" s="140" t="s">
        <v>240</v>
      </c>
      <c r="B25" s="221">
        <v>17002</v>
      </c>
      <c r="C25" s="221">
        <v>23534</v>
      </c>
      <c r="D25" s="221"/>
      <c r="E25" s="224">
        <v>38.419009528290786</v>
      </c>
      <c r="F25" s="223">
        <v>0.06137065706533443</v>
      </c>
    </row>
    <row r="26" spans="1:6" ht="14.25">
      <c r="A26" s="138"/>
      <c r="B26" s="219"/>
      <c r="C26" s="219"/>
      <c r="D26" s="219"/>
      <c r="E26" s="209"/>
      <c r="F26" s="220"/>
    </row>
    <row r="27" spans="1:6" ht="14.25">
      <c r="A27" s="144" t="s">
        <v>1</v>
      </c>
      <c r="B27" s="225">
        <v>10643523</v>
      </c>
      <c r="C27" s="225">
        <v>10481774</v>
      </c>
      <c r="D27" s="225"/>
      <c r="E27" s="176">
        <v>-1.519694183965214</v>
      </c>
      <c r="F27" s="226">
        <v>-1.5196941839652143</v>
      </c>
    </row>
    <row r="28" spans="1:6" ht="14.25">
      <c r="A28" s="149"/>
      <c r="B28" s="227"/>
      <c r="C28" s="227"/>
      <c r="D28" s="227"/>
      <c r="E28" s="228"/>
      <c r="F28" s="228"/>
    </row>
    <row r="29" spans="1:6" ht="4.5" customHeight="1">
      <c r="A29" s="147"/>
      <c r="B29" s="229"/>
      <c r="C29" s="229"/>
      <c r="D29" s="229"/>
      <c r="E29" s="230"/>
      <c r="F29" s="231"/>
    </row>
    <row r="30" spans="1:6" ht="14.25">
      <c r="A30" s="44" t="s">
        <v>239</v>
      </c>
      <c r="B30" s="71"/>
      <c r="C30" s="71"/>
      <c r="D30" s="71"/>
      <c r="E30" s="71"/>
      <c r="F30" s="96"/>
    </row>
    <row r="31" spans="1:6" ht="14.25">
      <c r="A31" s="232" t="s">
        <v>241</v>
      </c>
      <c r="B31" s="71"/>
      <c r="C31" s="71"/>
      <c r="D31" s="71"/>
      <c r="E31" s="71"/>
      <c r="F31" s="96"/>
    </row>
    <row r="32" spans="1:6" ht="14.25">
      <c r="A32" s="46" t="s">
        <v>323</v>
      </c>
      <c r="B32" s="71"/>
      <c r="C32" s="71"/>
      <c r="D32" s="71"/>
      <c r="E32" s="71"/>
      <c r="F32" s="96"/>
    </row>
    <row r="33" spans="1:6" ht="4.5" customHeight="1">
      <c r="A33" s="99"/>
      <c r="B33" s="100"/>
      <c r="C33" s="100"/>
      <c r="D33" s="100"/>
      <c r="E33" s="100"/>
      <c r="F33" s="101"/>
    </row>
  </sheetData>
  <sheetProtection/>
  <mergeCells count="9">
    <mergeCell ref="H10:I10"/>
    <mergeCell ref="A12:A13"/>
    <mergeCell ref="B12:C12"/>
    <mergeCell ref="E12:E13"/>
    <mergeCell ref="A3:I4"/>
    <mergeCell ref="A5:I5"/>
    <mergeCell ref="A6:I6"/>
    <mergeCell ref="A7:I7"/>
    <mergeCell ref="A8:I8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33"/>
  <sheetViews>
    <sheetView showGridLines="0" zoomScale="115" zoomScaleNormal="115" zoomScalePageLayoutView="0" workbookViewId="0" topLeftCell="A1">
      <selection activeCell="A6" sqref="A6:I6"/>
    </sheetView>
  </sheetViews>
  <sheetFormatPr defaultColWidth="11.421875" defaultRowHeight="12.75"/>
  <cols>
    <col min="1" max="1" width="18.7109375" style="27" customWidth="1"/>
    <col min="2" max="3" width="13.57421875" style="27" customWidth="1"/>
    <col min="4" max="4" width="1.7109375" style="27" customWidth="1"/>
    <col min="5" max="6" width="13.57421875" style="27" customWidth="1"/>
    <col min="7" max="8" width="11.421875" style="27" customWidth="1"/>
    <col min="9" max="9" width="4.28125" style="27" customWidth="1"/>
    <col min="10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ht="13.5" customHeight="1">
      <c r="A3" s="349" t="s">
        <v>230</v>
      </c>
      <c r="B3" s="349"/>
      <c r="C3" s="349"/>
      <c r="D3" s="349"/>
      <c r="E3" s="349"/>
      <c r="F3" s="349"/>
      <c r="G3" s="349"/>
      <c r="H3" s="349"/>
      <c r="I3" s="349"/>
    </row>
    <row r="4" spans="1:9" ht="18" customHeight="1">
      <c r="A4" s="349"/>
      <c r="B4" s="349"/>
      <c r="C4" s="349"/>
      <c r="D4" s="349"/>
      <c r="E4" s="349"/>
      <c r="F4" s="349"/>
      <c r="G4" s="349"/>
      <c r="H4" s="349"/>
      <c r="I4" s="349"/>
    </row>
    <row r="5" spans="1:9" ht="7.5" customHeight="1">
      <c r="A5" s="350"/>
      <c r="B5" s="351"/>
      <c r="C5" s="351"/>
      <c r="D5" s="351"/>
      <c r="E5" s="351"/>
      <c r="F5" s="351"/>
      <c r="G5" s="351"/>
      <c r="H5" s="351"/>
      <c r="I5" s="351"/>
    </row>
    <row r="6" spans="1:9" ht="13.5" customHeight="1">
      <c r="A6" s="352" t="s">
        <v>271</v>
      </c>
      <c r="B6" s="353"/>
      <c r="C6" s="353"/>
      <c r="D6" s="353"/>
      <c r="E6" s="353"/>
      <c r="F6" s="353"/>
      <c r="G6" s="353"/>
      <c r="H6" s="353"/>
      <c r="I6" s="353"/>
    </row>
    <row r="7" spans="1:9" ht="13.5" customHeight="1">
      <c r="A7" s="352" t="s">
        <v>19</v>
      </c>
      <c r="B7" s="353"/>
      <c r="C7" s="353"/>
      <c r="D7" s="353"/>
      <c r="E7" s="353"/>
      <c r="F7" s="353"/>
      <c r="G7" s="353"/>
      <c r="H7" s="353"/>
      <c r="I7" s="353"/>
    </row>
    <row r="8" spans="1:9" ht="13.5" customHeight="1">
      <c r="A8" s="352" t="s">
        <v>272</v>
      </c>
      <c r="B8" s="353"/>
      <c r="C8" s="353"/>
      <c r="D8" s="353"/>
      <c r="E8" s="353"/>
      <c r="F8" s="353"/>
      <c r="G8" s="353"/>
      <c r="H8" s="353"/>
      <c r="I8" s="353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26"/>
      <c r="B10" s="26"/>
      <c r="C10" s="26"/>
      <c r="D10" s="26"/>
      <c r="E10" s="26"/>
      <c r="F10" s="104"/>
      <c r="H10" s="354" t="s">
        <v>243</v>
      </c>
      <c r="I10" s="354"/>
    </row>
    <row r="11" spans="1:6" ht="12.75" customHeight="1">
      <c r="A11" s="200"/>
      <c r="B11" s="201"/>
      <c r="C11" s="201"/>
      <c r="D11" s="201"/>
      <c r="E11" s="201"/>
      <c r="F11" s="201"/>
    </row>
    <row r="12" spans="1:6" ht="27.75" customHeight="1">
      <c r="A12" s="355" t="s">
        <v>20</v>
      </c>
      <c r="B12" s="358" t="s">
        <v>42</v>
      </c>
      <c r="C12" s="358"/>
      <c r="D12" s="202"/>
      <c r="E12" s="343" t="s">
        <v>238</v>
      </c>
      <c r="F12" s="203" t="s">
        <v>11</v>
      </c>
    </row>
    <row r="13" spans="1:6" ht="24.75" customHeight="1">
      <c r="A13" s="356"/>
      <c r="B13" s="204">
        <v>2018</v>
      </c>
      <c r="C13" s="204">
        <v>2019</v>
      </c>
      <c r="D13" s="204"/>
      <c r="E13" s="360"/>
      <c r="F13" s="205" t="s">
        <v>13</v>
      </c>
    </row>
    <row r="14" spans="1:9" ht="14.25">
      <c r="A14" s="206" t="s">
        <v>2</v>
      </c>
      <c r="B14" s="161">
        <v>14740260</v>
      </c>
      <c r="C14" s="161">
        <v>14224472</v>
      </c>
      <c r="D14" s="161"/>
      <c r="E14" s="207">
        <v>-3.499178440543119</v>
      </c>
      <c r="F14" s="208">
        <v>-2.616403762190045</v>
      </c>
      <c r="H14" s="171"/>
      <c r="I14" s="171"/>
    </row>
    <row r="15" spans="1:9" ht="14.25">
      <c r="A15" s="35" t="s">
        <v>23</v>
      </c>
      <c r="B15" s="166">
        <v>316369</v>
      </c>
      <c r="C15" s="166">
        <v>272134</v>
      </c>
      <c r="D15" s="166"/>
      <c r="E15" s="173">
        <v>-13.982090533522566</v>
      </c>
      <c r="F15" s="174">
        <v>-0.2243879664134812</v>
      </c>
      <c r="H15" s="171"/>
      <c r="I15" s="171"/>
    </row>
    <row r="16" spans="1:9" ht="14.25">
      <c r="A16" s="32" t="s">
        <v>24</v>
      </c>
      <c r="B16" s="161">
        <v>770132</v>
      </c>
      <c r="C16" s="161">
        <v>471088</v>
      </c>
      <c r="D16" s="161"/>
      <c r="E16" s="209">
        <v>-38.83022650662484</v>
      </c>
      <c r="F16" s="208">
        <v>-1.5169407715192287</v>
      </c>
      <c r="H16" s="171"/>
      <c r="I16" s="171"/>
    </row>
    <row r="17" spans="1:9" ht="14.25">
      <c r="A17" s="35" t="s">
        <v>25</v>
      </c>
      <c r="B17" s="166">
        <v>529963</v>
      </c>
      <c r="C17" s="166">
        <v>458495</v>
      </c>
      <c r="D17" s="166"/>
      <c r="E17" s="173">
        <v>-13.485469740340363</v>
      </c>
      <c r="F17" s="174">
        <v>-0.3625310090118385</v>
      </c>
      <c r="H17" s="171"/>
      <c r="I17" s="171"/>
    </row>
    <row r="18" spans="1:9" ht="14.25">
      <c r="A18" s="32" t="s">
        <v>26</v>
      </c>
      <c r="B18" s="161">
        <v>1665211</v>
      </c>
      <c r="C18" s="161">
        <v>1649992</v>
      </c>
      <c r="D18" s="161"/>
      <c r="E18" s="209">
        <v>-0.9139382336532833</v>
      </c>
      <c r="F18" s="208">
        <v>-0.07720041733574703</v>
      </c>
      <c r="H18" s="171"/>
      <c r="I18" s="171"/>
    </row>
    <row r="19" spans="1:9" ht="14.25">
      <c r="A19" s="35" t="s">
        <v>27</v>
      </c>
      <c r="B19" s="166">
        <v>269659</v>
      </c>
      <c r="C19" s="166">
        <v>209177</v>
      </c>
      <c r="D19" s="166"/>
      <c r="E19" s="173">
        <v>-22.42906782269459</v>
      </c>
      <c r="F19" s="174">
        <v>-0.3068030515343093</v>
      </c>
      <c r="H19" s="171"/>
      <c r="I19" s="171"/>
    </row>
    <row r="20" spans="1:9" ht="14.25">
      <c r="A20" s="32" t="s">
        <v>28</v>
      </c>
      <c r="B20" s="161">
        <v>873879</v>
      </c>
      <c r="C20" s="161">
        <v>756227</v>
      </c>
      <c r="D20" s="161"/>
      <c r="E20" s="209">
        <v>-13.463191128291214</v>
      </c>
      <c r="F20" s="208">
        <v>-0.5968055391540384</v>
      </c>
      <c r="H20" s="171"/>
      <c r="I20" s="171"/>
    </row>
    <row r="21" spans="1:9" ht="14.25">
      <c r="A21" s="35" t="s">
        <v>43</v>
      </c>
      <c r="B21" s="166">
        <v>274054</v>
      </c>
      <c r="C21" s="166">
        <v>229787</v>
      </c>
      <c r="D21" s="166"/>
      <c r="E21" s="173">
        <v>-16.152656045888776</v>
      </c>
      <c r="F21" s="174">
        <v>-0.22455029070251098</v>
      </c>
      <c r="H21" s="171"/>
      <c r="I21" s="171"/>
    </row>
    <row r="22" spans="1:9" ht="14.25">
      <c r="A22" s="32" t="s">
        <v>175</v>
      </c>
      <c r="B22" s="161">
        <v>79614</v>
      </c>
      <c r="C22" s="161">
        <v>117089</v>
      </c>
      <c r="D22" s="161"/>
      <c r="E22" s="209">
        <v>47.070866932951475</v>
      </c>
      <c r="F22" s="208">
        <v>0.19009696035594456</v>
      </c>
      <c r="H22" s="171"/>
      <c r="I22" s="171"/>
    </row>
    <row r="23" spans="1:9" ht="14.25">
      <c r="A23" s="35" t="s">
        <v>29</v>
      </c>
      <c r="B23" s="166">
        <v>42351</v>
      </c>
      <c r="C23" s="166">
        <v>77829</v>
      </c>
      <c r="D23" s="166"/>
      <c r="E23" s="173">
        <v>83.771339519728</v>
      </c>
      <c r="F23" s="174">
        <v>0.17996691019368116</v>
      </c>
      <c r="H23" s="171"/>
      <c r="I23" s="171"/>
    </row>
    <row r="24" spans="1:9" ht="14.25">
      <c r="A24" s="32" t="s">
        <v>70</v>
      </c>
      <c r="B24" s="161">
        <v>124194</v>
      </c>
      <c r="C24" s="161">
        <v>162728</v>
      </c>
      <c r="D24" s="161"/>
      <c r="E24" s="209">
        <v>31.027263796962814</v>
      </c>
      <c r="F24" s="208">
        <v>0.19546887979602318</v>
      </c>
      <c r="H24" s="171"/>
      <c r="I24" s="171"/>
    </row>
    <row r="25" spans="1:9" ht="15">
      <c r="A25" s="35" t="s">
        <v>240</v>
      </c>
      <c r="B25" s="166">
        <v>27938</v>
      </c>
      <c r="C25" s="166">
        <v>30070</v>
      </c>
      <c r="D25" s="166"/>
      <c r="E25" s="173">
        <v>7.631183334526455</v>
      </c>
      <c r="F25" s="174">
        <v>0.010814855756607709</v>
      </c>
      <c r="H25" s="171"/>
      <c r="I25" s="171"/>
    </row>
    <row r="26" spans="1:6" ht="14.25">
      <c r="A26" s="32"/>
      <c r="B26" s="161"/>
      <c r="C26" s="161"/>
      <c r="D26" s="161"/>
      <c r="E26" s="209"/>
      <c r="F26" s="208"/>
    </row>
    <row r="27" spans="1:9" ht="14.25">
      <c r="A27" s="115" t="s">
        <v>1</v>
      </c>
      <c r="B27" s="210">
        <v>19713624</v>
      </c>
      <c r="C27" s="210">
        <v>18659088</v>
      </c>
      <c r="D27" s="210"/>
      <c r="E27" s="176">
        <v>-5.349275201758942</v>
      </c>
      <c r="F27" s="177">
        <v>-5.349275201758942</v>
      </c>
      <c r="G27" s="211"/>
      <c r="H27" s="171"/>
      <c r="I27" s="171"/>
    </row>
    <row r="28" spans="1:6" ht="14.25">
      <c r="A28" s="132"/>
      <c r="B28" s="132"/>
      <c r="C28" s="132"/>
      <c r="D28" s="132"/>
      <c r="E28" s="132"/>
      <c r="F28" s="132"/>
    </row>
    <row r="29" spans="1:6" ht="4.5" customHeight="1">
      <c r="A29" s="130"/>
      <c r="B29" s="65"/>
      <c r="C29" s="65"/>
      <c r="D29" s="65"/>
      <c r="E29" s="65"/>
      <c r="F29" s="67"/>
    </row>
    <row r="30" spans="1:6" ht="14.25">
      <c r="A30" s="44" t="s">
        <v>239</v>
      </c>
      <c r="B30" s="26"/>
      <c r="C30" s="26"/>
      <c r="D30" s="26"/>
      <c r="E30" s="26"/>
      <c r="F30" s="45"/>
    </row>
    <row r="31" spans="1:6" ht="14.25">
      <c r="A31" s="119" t="s">
        <v>241</v>
      </c>
      <c r="B31" s="26"/>
      <c r="C31" s="26"/>
      <c r="D31" s="26"/>
      <c r="E31" s="26"/>
      <c r="F31" s="45"/>
    </row>
    <row r="32" spans="1:6" ht="14.25">
      <c r="A32" s="46" t="s">
        <v>323</v>
      </c>
      <c r="B32" s="26"/>
      <c r="C32" s="26"/>
      <c r="D32" s="26"/>
      <c r="E32" s="26"/>
      <c r="F32" s="45"/>
    </row>
    <row r="33" spans="1:6" ht="4.5" customHeight="1">
      <c r="A33" s="47"/>
      <c r="B33" s="48"/>
      <c r="C33" s="48"/>
      <c r="D33" s="48"/>
      <c r="E33" s="48"/>
      <c r="F33" s="49"/>
    </row>
  </sheetData>
  <sheetProtection/>
  <mergeCells count="9">
    <mergeCell ref="H10:I10"/>
    <mergeCell ref="A12:A13"/>
    <mergeCell ref="B12:C12"/>
    <mergeCell ref="E12:E13"/>
    <mergeCell ref="A3:I4"/>
    <mergeCell ref="A5:I5"/>
    <mergeCell ref="A6:I6"/>
    <mergeCell ref="A7:I7"/>
    <mergeCell ref="A8:I8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7" sqref="A7:I7"/>
    </sheetView>
  </sheetViews>
  <sheetFormatPr defaultColWidth="11.421875" defaultRowHeight="12.75"/>
  <cols>
    <col min="1" max="1" width="18.7109375" style="27" customWidth="1"/>
    <col min="2" max="4" width="11.421875" style="27" customWidth="1"/>
    <col min="5" max="5" width="3.28125" style="27" customWidth="1"/>
    <col min="6" max="9" width="11.421875" style="27" customWidth="1"/>
    <col min="10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ht="13.5" customHeight="1">
      <c r="A3" s="349" t="s">
        <v>230</v>
      </c>
      <c r="B3" s="349"/>
      <c r="C3" s="349"/>
      <c r="D3" s="349"/>
      <c r="E3" s="349"/>
      <c r="F3" s="349"/>
      <c r="G3" s="349"/>
      <c r="H3" s="349"/>
      <c r="I3" s="349"/>
    </row>
    <row r="4" spans="1:9" ht="18" customHeight="1">
      <c r="A4" s="349"/>
      <c r="B4" s="349"/>
      <c r="C4" s="349"/>
      <c r="D4" s="349"/>
      <c r="E4" s="349"/>
      <c r="F4" s="349"/>
      <c r="G4" s="349"/>
      <c r="H4" s="349"/>
      <c r="I4" s="349"/>
    </row>
    <row r="5" spans="1:9" ht="7.5" customHeight="1">
      <c r="A5" s="350"/>
      <c r="B5" s="351"/>
      <c r="C5" s="351"/>
      <c r="D5" s="351"/>
      <c r="E5" s="351"/>
      <c r="F5" s="351"/>
      <c r="G5" s="351"/>
      <c r="H5" s="351"/>
      <c r="I5" s="351"/>
    </row>
    <row r="6" spans="1:9" ht="13.5" customHeight="1">
      <c r="A6" s="352" t="s">
        <v>273</v>
      </c>
      <c r="B6" s="353"/>
      <c r="C6" s="353"/>
      <c r="D6" s="353"/>
      <c r="E6" s="353"/>
      <c r="F6" s="353"/>
      <c r="G6" s="353"/>
      <c r="H6" s="353"/>
      <c r="I6" s="353"/>
    </row>
    <row r="7" spans="1:9" ht="13.5" customHeight="1">
      <c r="A7" s="352" t="s">
        <v>4</v>
      </c>
      <c r="B7" s="353"/>
      <c r="C7" s="353"/>
      <c r="D7" s="353"/>
      <c r="E7" s="353"/>
      <c r="F7" s="353"/>
      <c r="G7" s="353"/>
      <c r="H7" s="353"/>
      <c r="I7" s="353"/>
    </row>
    <row r="8" spans="1:9" ht="13.5" customHeight="1">
      <c r="A8" s="352" t="s">
        <v>254</v>
      </c>
      <c r="B8" s="353"/>
      <c r="C8" s="353"/>
      <c r="D8" s="353"/>
      <c r="E8" s="353"/>
      <c r="F8" s="353"/>
      <c r="G8" s="353"/>
      <c r="H8" s="353"/>
      <c r="I8" s="353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26"/>
      <c r="B10" s="26"/>
      <c r="C10" s="26"/>
      <c r="D10" s="26"/>
      <c r="E10" s="26"/>
      <c r="F10" s="26"/>
      <c r="G10" s="26"/>
      <c r="H10" s="354" t="s">
        <v>243</v>
      </c>
      <c r="I10" s="354"/>
    </row>
    <row r="11" spans="1:8" ht="12.75" customHeight="1">
      <c r="A11" s="50"/>
      <c r="B11" s="51"/>
      <c r="C11" s="51"/>
      <c r="D11" s="51"/>
      <c r="E11" s="51"/>
      <c r="F11" s="51"/>
      <c r="G11" s="391" t="s">
        <v>5</v>
      </c>
      <c r="H11" s="391"/>
    </row>
    <row r="12" spans="1:8" ht="14.25">
      <c r="A12" s="355" t="s">
        <v>6</v>
      </c>
      <c r="B12" s="390" t="s">
        <v>31</v>
      </c>
      <c r="C12" s="343"/>
      <c r="D12" s="343"/>
      <c r="E12" s="52"/>
      <c r="F12" s="343" t="s">
        <v>76</v>
      </c>
      <c r="G12" s="343"/>
      <c r="H12" s="344"/>
    </row>
    <row r="13" spans="1:8" ht="14.25">
      <c r="A13" s="356"/>
      <c r="B13" s="53" t="s">
        <v>1</v>
      </c>
      <c r="C13" s="53" t="s">
        <v>32</v>
      </c>
      <c r="D13" s="53" t="s">
        <v>33</v>
      </c>
      <c r="E13" s="54"/>
      <c r="F13" s="53" t="s">
        <v>1</v>
      </c>
      <c r="G13" s="53" t="s">
        <v>32</v>
      </c>
      <c r="H13" s="55" t="s">
        <v>33</v>
      </c>
    </row>
    <row r="14" spans="1:8" ht="14.25">
      <c r="A14" s="56" t="s">
        <v>46</v>
      </c>
      <c r="B14" s="191">
        <v>10637</v>
      </c>
      <c r="C14" s="191">
        <v>0</v>
      </c>
      <c r="D14" s="191">
        <v>10637</v>
      </c>
      <c r="E14" s="191"/>
      <c r="F14" s="191">
        <v>119414</v>
      </c>
      <c r="G14" s="191">
        <v>17051</v>
      </c>
      <c r="H14" s="192">
        <v>102363</v>
      </c>
    </row>
    <row r="15" spans="1:8" ht="14.25">
      <c r="A15" s="57" t="s">
        <v>47</v>
      </c>
      <c r="B15" s="193">
        <v>0</v>
      </c>
      <c r="C15" s="193">
        <v>0</v>
      </c>
      <c r="D15" s="193">
        <v>0</v>
      </c>
      <c r="E15" s="193"/>
      <c r="F15" s="193">
        <v>621</v>
      </c>
      <c r="G15" s="193">
        <v>621</v>
      </c>
      <c r="H15" s="194">
        <v>0</v>
      </c>
    </row>
    <row r="16" spans="1:8" ht="14.25">
      <c r="A16" s="56" t="s">
        <v>48</v>
      </c>
      <c r="B16" s="191">
        <v>77540</v>
      </c>
      <c r="C16" s="191">
        <v>709</v>
      </c>
      <c r="D16" s="191">
        <v>76831</v>
      </c>
      <c r="E16" s="191"/>
      <c r="F16" s="191">
        <v>10636</v>
      </c>
      <c r="G16" s="191">
        <v>7308</v>
      </c>
      <c r="H16" s="192">
        <v>3328</v>
      </c>
    </row>
    <row r="17" spans="1:8" ht="14.25">
      <c r="A17" s="57" t="s">
        <v>49</v>
      </c>
      <c r="B17" s="193">
        <v>118045</v>
      </c>
      <c r="C17" s="193">
        <v>5478</v>
      </c>
      <c r="D17" s="193">
        <v>112567</v>
      </c>
      <c r="E17" s="193"/>
      <c r="F17" s="193">
        <v>207109</v>
      </c>
      <c r="G17" s="193">
        <v>11504</v>
      </c>
      <c r="H17" s="194">
        <v>195605</v>
      </c>
    </row>
    <row r="18" spans="1:8" ht="14.25">
      <c r="A18" s="56" t="s">
        <v>50</v>
      </c>
      <c r="B18" s="191">
        <v>0</v>
      </c>
      <c r="C18" s="191">
        <v>0</v>
      </c>
      <c r="D18" s="191">
        <v>0</v>
      </c>
      <c r="E18" s="191"/>
      <c r="F18" s="191">
        <v>24590</v>
      </c>
      <c r="G18" s="191">
        <v>1931</v>
      </c>
      <c r="H18" s="192">
        <v>22659</v>
      </c>
    </row>
    <row r="19" spans="1:8" ht="14.25">
      <c r="A19" s="57" t="s">
        <v>51</v>
      </c>
      <c r="B19" s="193">
        <v>0</v>
      </c>
      <c r="C19" s="193">
        <v>0</v>
      </c>
      <c r="D19" s="193">
        <v>0</v>
      </c>
      <c r="E19" s="193"/>
      <c r="F19" s="193">
        <v>14506</v>
      </c>
      <c r="G19" s="193">
        <v>6098</v>
      </c>
      <c r="H19" s="194">
        <v>8408</v>
      </c>
    </row>
    <row r="20" spans="1:8" ht="14.25">
      <c r="A20" s="56" t="s">
        <v>52</v>
      </c>
      <c r="B20" s="191">
        <v>0</v>
      </c>
      <c r="C20" s="191">
        <v>0</v>
      </c>
      <c r="D20" s="191">
        <v>0</v>
      </c>
      <c r="E20" s="191"/>
      <c r="F20" s="191">
        <v>5092</v>
      </c>
      <c r="G20" s="191">
        <v>3479</v>
      </c>
      <c r="H20" s="192">
        <v>1613</v>
      </c>
    </row>
    <row r="21" spans="1:8" ht="14.25">
      <c r="A21" s="57" t="s">
        <v>53</v>
      </c>
      <c r="B21" s="193">
        <v>0</v>
      </c>
      <c r="C21" s="193">
        <v>0</v>
      </c>
      <c r="D21" s="193">
        <v>0</v>
      </c>
      <c r="E21" s="193"/>
      <c r="F21" s="193">
        <v>4403</v>
      </c>
      <c r="G21" s="193">
        <v>4403</v>
      </c>
      <c r="H21" s="194">
        <v>0</v>
      </c>
    </row>
    <row r="22" spans="1:8" ht="14.25">
      <c r="A22" s="56" t="s">
        <v>55</v>
      </c>
      <c r="B22" s="191">
        <v>0</v>
      </c>
      <c r="C22" s="191">
        <v>0</v>
      </c>
      <c r="D22" s="191">
        <v>0</v>
      </c>
      <c r="E22" s="191"/>
      <c r="F22" s="191">
        <v>4150</v>
      </c>
      <c r="G22" s="191">
        <v>2884</v>
      </c>
      <c r="H22" s="192">
        <v>1266</v>
      </c>
    </row>
    <row r="23" spans="1:8" ht="14.25">
      <c r="A23" s="57" t="s">
        <v>54</v>
      </c>
      <c r="B23" s="193">
        <v>1297</v>
      </c>
      <c r="C23" s="193">
        <v>0</v>
      </c>
      <c r="D23" s="193">
        <v>1297</v>
      </c>
      <c r="E23" s="193"/>
      <c r="F23" s="193">
        <v>9049</v>
      </c>
      <c r="G23" s="193">
        <v>5214</v>
      </c>
      <c r="H23" s="194">
        <v>3835</v>
      </c>
    </row>
    <row r="24" spans="1:8" ht="14.25">
      <c r="A24" s="56" t="s">
        <v>56</v>
      </c>
      <c r="B24" s="191">
        <v>0</v>
      </c>
      <c r="C24" s="191">
        <v>0</v>
      </c>
      <c r="D24" s="191">
        <v>0</v>
      </c>
      <c r="E24" s="191"/>
      <c r="F24" s="191">
        <v>1279</v>
      </c>
      <c r="G24" s="191">
        <v>1279</v>
      </c>
      <c r="H24" s="192">
        <v>0</v>
      </c>
    </row>
    <row r="25" spans="1:8" ht="14.25">
      <c r="A25" s="57" t="s">
        <v>57</v>
      </c>
      <c r="B25" s="193">
        <v>1577</v>
      </c>
      <c r="C25" s="193">
        <v>1577</v>
      </c>
      <c r="D25" s="193">
        <v>0</v>
      </c>
      <c r="E25" s="193"/>
      <c r="F25" s="193">
        <v>2607</v>
      </c>
      <c r="G25" s="193">
        <v>2607</v>
      </c>
      <c r="H25" s="194">
        <v>0</v>
      </c>
    </row>
    <row r="26" spans="1:8" ht="14.25">
      <c r="A26" s="56" t="s">
        <v>58</v>
      </c>
      <c r="B26" s="191">
        <v>75263</v>
      </c>
      <c r="C26" s="191">
        <v>168</v>
      </c>
      <c r="D26" s="191">
        <v>75095</v>
      </c>
      <c r="E26" s="191"/>
      <c r="F26" s="191">
        <v>87035</v>
      </c>
      <c r="G26" s="191">
        <v>40402</v>
      </c>
      <c r="H26" s="192">
        <v>46633</v>
      </c>
    </row>
    <row r="27" spans="1:8" ht="14.25">
      <c r="A27" s="57" t="s">
        <v>59</v>
      </c>
      <c r="B27" s="193">
        <v>0</v>
      </c>
      <c r="C27" s="193">
        <v>0</v>
      </c>
      <c r="D27" s="193">
        <v>0</v>
      </c>
      <c r="E27" s="193"/>
      <c r="F27" s="193">
        <v>1734</v>
      </c>
      <c r="G27" s="193">
        <v>1734</v>
      </c>
      <c r="H27" s="194">
        <v>0</v>
      </c>
    </row>
    <row r="28" spans="1:8" ht="14.25">
      <c r="A28" s="56" t="s">
        <v>60</v>
      </c>
      <c r="B28" s="191">
        <v>35051</v>
      </c>
      <c r="C28" s="191">
        <v>0</v>
      </c>
      <c r="D28" s="191">
        <v>35051</v>
      </c>
      <c r="E28" s="191"/>
      <c r="F28" s="191">
        <v>7399</v>
      </c>
      <c r="G28" s="191">
        <v>4381</v>
      </c>
      <c r="H28" s="192">
        <v>3018</v>
      </c>
    </row>
    <row r="29" spans="1:8" ht="14.25">
      <c r="A29" s="57" t="s">
        <v>61</v>
      </c>
      <c r="B29" s="193">
        <v>0</v>
      </c>
      <c r="C29" s="193">
        <v>0</v>
      </c>
      <c r="D29" s="193">
        <v>0</v>
      </c>
      <c r="E29" s="193"/>
      <c r="F29" s="193">
        <v>2170</v>
      </c>
      <c r="G29" s="193">
        <v>946</v>
      </c>
      <c r="H29" s="194">
        <v>1224</v>
      </c>
    </row>
    <row r="30" spans="1:8" ht="14.25">
      <c r="A30" s="56" t="s">
        <v>62</v>
      </c>
      <c r="B30" s="191">
        <v>0</v>
      </c>
      <c r="C30" s="191">
        <v>0</v>
      </c>
      <c r="D30" s="191">
        <v>0</v>
      </c>
      <c r="E30" s="191"/>
      <c r="F30" s="191">
        <v>1334</v>
      </c>
      <c r="G30" s="191">
        <v>1334</v>
      </c>
      <c r="H30" s="192">
        <v>0</v>
      </c>
    </row>
    <row r="31" spans="1:8" ht="14.25">
      <c r="A31" s="57" t="s">
        <v>63</v>
      </c>
      <c r="B31" s="193">
        <v>0</v>
      </c>
      <c r="C31" s="193">
        <v>0</v>
      </c>
      <c r="D31" s="193">
        <v>0</v>
      </c>
      <c r="E31" s="193"/>
      <c r="F31" s="193">
        <v>4688</v>
      </c>
      <c r="G31" s="193">
        <v>4688</v>
      </c>
      <c r="H31" s="194">
        <v>0</v>
      </c>
    </row>
    <row r="32" spans="1:8" ht="14.25">
      <c r="A32" s="56" t="s">
        <v>64</v>
      </c>
      <c r="B32" s="191">
        <v>2000</v>
      </c>
      <c r="C32" s="191">
        <v>2000</v>
      </c>
      <c r="D32" s="191">
        <v>0</v>
      </c>
      <c r="E32" s="191"/>
      <c r="F32" s="191">
        <v>9420</v>
      </c>
      <c r="G32" s="191">
        <v>6947</v>
      </c>
      <c r="H32" s="192">
        <v>2473</v>
      </c>
    </row>
    <row r="33" spans="1:8" ht="14.25">
      <c r="A33" s="57" t="s">
        <v>150</v>
      </c>
      <c r="B33" s="193">
        <v>12616</v>
      </c>
      <c r="C33" s="193">
        <v>413</v>
      </c>
      <c r="D33" s="193">
        <v>12203</v>
      </c>
      <c r="E33" s="193"/>
      <c r="F33" s="193">
        <v>9036</v>
      </c>
      <c r="G33" s="193">
        <v>6890</v>
      </c>
      <c r="H33" s="194">
        <v>2146</v>
      </c>
    </row>
    <row r="34" spans="1:8" ht="14.25">
      <c r="A34" s="56" t="s">
        <v>65</v>
      </c>
      <c r="B34" s="191">
        <v>1225</v>
      </c>
      <c r="C34" s="191">
        <v>267</v>
      </c>
      <c r="D34" s="191">
        <v>958</v>
      </c>
      <c r="E34" s="191"/>
      <c r="F34" s="191">
        <v>8367</v>
      </c>
      <c r="G34" s="191">
        <v>5848</v>
      </c>
      <c r="H34" s="192">
        <v>2519</v>
      </c>
    </row>
    <row r="35" spans="1:8" ht="14.25">
      <c r="A35" s="57" t="s">
        <v>66</v>
      </c>
      <c r="B35" s="193">
        <v>14822</v>
      </c>
      <c r="C35" s="193">
        <v>1827</v>
      </c>
      <c r="D35" s="193">
        <v>12995</v>
      </c>
      <c r="E35" s="193"/>
      <c r="F35" s="193">
        <v>85414</v>
      </c>
      <c r="G35" s="193">
        <v>38284</v>
      </c>
      <c r="H35" s="194">
        <v>47130</v>
      </c>
    </row>
    <row r="36" spans="1:8" ht="14.25">
      <c r="A36" s="56" t="s">
        <v>69</v>
      </c>
      <c r="B36" s="191">
        <v>2239</v>
      </c>
      <c r="C36" s="191">
        <v>267</v>
      </c>
      <c r="D36" s="191">
        <v>1972</v>
      </c>
      <c r="E36" s="191"/>
      <c r="F36" s="191">
        <v>27083</v>
      </c>
      <c r="G36" s="191">
        <v>6118</v>
      </c>
      <c r="H36" s="192">
        <v>20965</v>
      </c>
    </row>
    <row r="37" spans="1:8" ht="14.25">
      <c r="A37" s="57" t="s">
        <v>67</v>
      </c>
      <c r="B37" s="193">
        <v>0</v>
      </c>
      <c r="C37" s="193">
        <v>0</v>
      </c>
      <c r="D37" s="193">
        <v>0</v>
      </c>
      <c r="E37" s="193"/>
      <c r="F37" s="193">
        <v>7766</v>
      </c>
      <c r="G37" s="193">
        <v>1627</v>
      </c>
      <c r="H37" s="194">
        <v>6139</v>
      </c>
    </row>
    <row r="38" spans="1:8" ht="14.25">
      <c r="A38" s="56" t="s">
        <v>68</v>
      </c>
      <c r="B38" s="191">
        <v>169936</v>
      </c>
      <c r="C38" s="191">
        <v>1297</v>
      </c>
      <c r="D38" s="191">
        <v>168639</v>
      </c>
      <c r="E38" s="191"/>
      <c r="F38" s="191">
        <v>12076</v>
      </c>
      <c r="G38" s="191">
        <v>10773</v>
      </c>
      <c r="H38" s="192">
        <v>1303</v>
      </c>
    </row>
    <row r="39" spans="1:8" ht="14.25">
      <c r="A39" s="57" t="s">
        <v>174</v>
      </c>
      <c r="B39" s="193">
        <v>19499</v>
      </c>
      <c r="C39" s="193">
        <v>54</v>
      </c>
      <c r="D39" s="193">
        <v>19445</v>
      </c>
      <c r="E39" s="193"/>
      <c r="F39" s="193">
        <v>44871</v>
      </c>
      <c r="G39" s="193">
        <v>30196</v>
      </c>
      <c r="H39" s="194">
        <v>14675</v>
      </c>
    </row>
    <row r="40" spans="1:8" ht="14.25">
      <c r="A40" s="56"/>
      <c r="B40" s="191"/>
      <c r="C40" s="191"/>
      <c r="D40" s="191"/>
      <c r="E40" s="191"/>
      <c r="F40" s="191"/>
      <c r="G40" s="191"/>
      <c r="H40" s="192"/>
    </row>
    <row r="41" spans="1:8" ht="14.25">
      <c r="A41" s="58" t="s">
        <v>1</v>
      </c>
      <c r="B41" s="195">
        <v>541747</v>
      </c>
      <c r="C41" s="195">
        <v>14057</v>
      </c>
      <c r="D41" s="195">
        <v>527690</v>
      </c>
      <c r="E41" s="195"/>
      <c r="F41" s="195">
        <v>711849</v>
      </c>
      <c r="G41" s="195">
        <v>224547</v>
      </c>
      <c r="H41" s="196">
        <v>487302</v>
      </c>
    </row>
    <row r="42" spans="1:8" ht="14.25">
      <c r="A42" s="61"/>
      <c r="B42" s="62"/>
      <c r="C42" s="62"/>
      <c r="D42" s="63"/>
      <c r="E42" s="62"/>
      <c r="F42" s="62"/>
      <c r="G42" s="62"/>
      <c r="H42" s="62"/>
    </row>
    <row r="43" spans="1:8" ht="4.5" customHeight="1">
      <c r="A43" s="64"/>
      <c r="B43" s="65"/>
      <c r="C43" s="65"/>
      <c r="D43" s="66"/>
      <c r="E43" s="65"/>
      <c r="F43" s="65"/>
      <c r="G43" s="65"/>
      <c r="H43" s="67"/>
    </row>
    <row r="44" spans="1:8" ht="14.25">
      <c r="A44" s="44" t="s">
        <v>239</v>
      </c>
      <c r="B44" s="26"/>
      <c r="C44" s="26"/>
      <c r="D44" s="26"/>
      <c r="E44" s="26"/>
      <c r="F44" s="26"/>
      <c r="G44" s="26"/>
      <c r="H44" s="45"/>
    </row>
    <row r="45" spans="1:8" ht="14.25">
      <c r="A45" s="69" t="s">
        <v>75</v>
      </c>
      <c r="B45" s="70"/>
      <c r="C45" s="26"/>
      <c r="D45" s="26"/>
      <c r="E45" s="26"/>
      <c r="F45" s="26"/>
      <c r="G45" s="26"/>
      <c r="H45" s="45"/>
    </row>
    <row r="46" spans="1:8" ht="14.25">
      <c r="A46" s="46" t="s">
        <v>323</v>
      </c>
      <c r="B46" s="26"/>
      <c r="C46" s="26"/>
      <c r="D46" s="26"/>
      <c r="E46" s="26"/>
      <c r="F46" s="26"/>
      <c r="G46" s="26"/>
      <c r="H46" s="45"/>
    </row>
    <row r="47" spans="1:8" ht="4.5" customHeight="1">
      <c r="A47" s="47"/>
      <c r="B47" s="48"/>
      <c r="C47" s="48"/>
      <c r="D47" s="48"/>
      <c r="E47" s="48"/>
      <c r="F47" s="48"/>
      <c r="G47" s="48"/>
      <c r="H47" s="49"/>
    </row>
  </sheetData>
  <sheetProtection/>
  <mergeCells count="10">
    <mergeCell ref="A12:A13"/>
    <mergeCell ref="B12:D12"/>
    <mergeCell ref="F12:H12"/>
    <mergeCell ref="G11:H11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2" sqref="A2"/>
    </sheetView>
  </sheetViews>
  <sheetFormatPr defaultColWidth="11.421875" defaultRowHeight="12.75"/>
  <cols>
    <col min="1" max="1" width="18.7109375" style="27" customWidth="1"/>
    <col min="2" max="4" width="11.421875" style="27" customWidth="1"/>
    <col min="5" max="5" width="3.140625" style="27" customWidth="1"/>
    <col min="6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ht="13.5" customHeight="1">
      <c r="A3" s="349" t="s">
        <v>230</v>
      </c>
      <c r="B3" s="349"/>
      <c r="C3" s="349"/>
      <c r="D3" s="349"/>
      <c r="E3" s="349"/>
      <c r="F3" s="349"/>
      <c r="G3" s="349"/>
      <c r="H3" s="349"/>
      <c r="I3" s="349"/>
    </row>
    <row r="4" spans="1:9" ht="18" customHeight="1">
      <c r="A4" s="349"/>
      <c r="B4" s="349"/>
      <c r="C4" s="349"/>
      <c r="D4" s="349"/>
      <c r="E4" s="349"/>
      <c r="F4" s="349"/>
      <c r="G4" s="349"/>
      <c r="H4" s="349"/>
      <c r="I4" s="349"/>
    </row>
    <row r="5" spans="1:9" ht="7.5" customHeight="1">
      <c r="A5" s="350"/>
      <c r="B5" s="351"/>
      <c r="C5" s="351"/>
      <c r="D5" s="351"/>
      <c r="E5" s="351"/>
      <c r="F5" s="351"/>
      <c r="G5" s="351"/>
      <c r="H5" s="351"/>
      <c r="I5" s="351"/>
    </row>
    <row r="6" spans="1:9" ht="13.5" customHeight="1">
      <c r="A6" s="352" t="s">
        <v>274</v>
      </c>
      <c r="B6" s="353"/>
      <c r="C6" s="353"/>
      <c r="D6" s="353"/>
      <c r="E6" s="353"/>
      <c r="F6" s="353"/>
      <c r="G6" s="353"/>
      <c r="H6" s="353"/>
      <c r="I6" s="353"/>
    </row>
    <row r="7" spans="1:9" ht="13.5" customHeight="1">
      <c r="A7" s="352" t="s">
        <v>4</v>
      </c>
      <c r="B7" s="353"/>
      <c r="C7" s="353"/>
      <c r="D7" s="353"/>
      <c r="E7" s="353"/>
      <c r="F7" s="353"/>
      <c r="G7" s="353"/>
      <c r="H7" s="353"/>
      <c r="I7" s="353"/>
    </row>
    <row r="8" spans="1:9" ht="13.5" customHeight="1">
      <c r="A8" s="352" t="s">
        <v>254</v>
      </c>
      <c r="B8" s="353"/>
      <c r="C8" s="353"/>
      <c r="D8" s="353"/>
      <c r="E8" s="353"/>
      <c r="F8" s="353"/>
      <c r="G8" s="353"/>
      <c r="H8" s="353"/>
      <c r="I8" s="353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26"/>
      <c r="B10" s="26"/>
      <c r="C10" s="26"/>
      <c r="D10" s="26"/>
      <c r="E10" s="26"/>
      <c r="F10" s="26"/>
      <c r="G10" s="26"/>
      <c r="H10" s="354" t="s">
        <v>243</v>
      </c>
      <c r="I10" s="354"/>
    </row>
    <row r="11" spans="1:8" ht="12.75" customHeight="1">
      <c r="A11" s="50"/>
      <c r="B11" s="51"/>
      <c r="C11" s="51"/>
      <c r="D11" s="51"/>
      <c r="E11" s="51"/>
      <c r="F11" s="51"/>
      <c r="G11" s="392" t="s">
        <v>45</v>
      </c>
      <c r="H11" s="392"/>
    </row>
    <row r="12" spans="1:8" ht="14.25">
      <c r="A12" s="355" t="s">
        <v>6</v>
      </c>
      <c r="B12" s="390" t="s">
        <v>31</v>
      </c>
      <c r="C12" s="343"/>
      <c r="D12" s="343"/>
      <c r="E12" s="52"/>
      <c r="F12" s="343" t="s">
        <v>76</v>
      </c>
      <c r="G12" s="343"/>
      <c r="H12" s="344"/>
    </row>
    <row r="13" spans="1:8" ht="14.25">
      <c r="A13" s="356"/>
      <c r="B13" s="53" t="s">
        <v>1</v>
      </c>
      <c r="C13" s="53" t="s">
        <v>32</v>
      </c>
      <c r="D13" s="53" t="s">
        <v>33</v>
      </c>
      <c r="E13" s="54"/>
      <c r="F13" s="53" t="s">
        <v>1</v>
      </c>
      <c r="G13" s="53" t="s">
        <v>32</v>
      </c>
      <c r="H13" s="55" t="s">
        <v>33</v>
      </c>
    </row>
    <row r="14" spans="1:8" ht="14.25">
      <c r="A14" s="56" t="s">
        <v>46</v>
      </c>
      <c r="B14" s="191">
        <v>182</v>
      </c>
      <c r="C14" s="191">
        <v>0</v>
      </c>
      <c r="D14" s="191">
        <v>182</v>
      </c>
      <c r="E14" s="191"/>
      <c r="F14" s="191">
        <v>1236</v>
      </c>
      <c r="G14" s="191">
        <v>148</v>
      </c>
      <c r="H14" s="192">
        <v>1088</v>
      </c>
    </row>
    <row r="15" spans="1:8" ht="14.25">
      <c r="A15" s="57" t="s">
        <v>47</v>
      </c>
      <c r="B15" s="193">
        <v>0</v>
      </c>
      <c r="C15" s="193">
        <v>0</v>
      </c>
      <c r="D15" s="193">
        <v>0</v>
      </c>
      <c r="E15" s="193"/>
      <c r="F15" s="193">
        <v>5</v>
      </c>
      <c r="G15" s="193">
        <v>5</v>
      </c>
      <c r="H15" s="194">
        <v>0</v>
      </c>
    </row>
    <row r="16" spans="1:8" ht="14.25">
      <c r="A16" s="56" t="s">
        <v>48</v>
      </c>
      <c r="B16" s="191">
        <v>1463</v>
      </c>
      <c r="C16" s="191">
        <v>13</v>
      </c>
      <c r="D16" s="191">
        <v>1450</v>
      </c>
      <c r="E16" s="191"/>
      <c r="F16" s="191">
        <v>116</v>
      </c>
      <c r="G16" s="191">
        <v>67</v>
      </c>
      <c r="H16" s="192">
        <v>49</v>
      </c>
    </row>
    <row r="17" spans="1:8" ht="14.25">
      <c r="A17" s="57" t="s">
        <v>49</v>
      </c>
      <c r="B17" s="193">
        <v>2000</v>
      </c>
      <c r="C17" s="193">
        <v>54</v>
      </c>
      <c r="D17" s="193">
        <v>1946</v>
      </c>
      <c r="E17" s="193"/>
      <c r="F17" s="193">
        <v>1966</v>
      </c>
      <c r="G17" s="193">
        <v>71</v>
      </c>
      <c r="H17" s="194">
        <v>1895</v>
      </c>
    </row>
    <row r="18" spans="1:8" ht="14.25">
      <c r="A18" s="56" t="s">
        <v>50</v>
      </c>
      <c r="B18" s="191">
        <v>0</v>
      </c>
      <c r="C18" s="191">
        <v>0</v>
      </c>
      <c r="D18" s="191">
        <v>0</v>
      </c>
      <c r="E18" s="191"/>
      <c r="F18" s="191">
        <v>156</v>
      </c>
      <c r="G18" s="191">
        <v>11</v>
      </c>
      <c r="H18" s="192">
        <v>145</v>
      </c>
    </row>
    <row r="19" spans="1:8" ht="14.25">
      <c r="A19" s="57" t="s">
        <v>51</v>
      </c>
      <c r="B19" s="193">
        <v>0</v>
      </c>
      <c r="C19" s="193">
        <v>0</v>
      </c>
      <c r="D19" s="193">
        <v>0</v>
      </c>
      <c r="E19" s="193"/>
      <c r="F19" s="193">
        <v>129</v>
      </c>
      <c r="G19" s="193">
        <v>51</v>
      </c>
      <c r="H19" s="194">
        <v>78</v>
      </c>
    </row>
    <row r="20" spans="1:8" ht="14.25">
      <c r="A20" s="56" t="s">
        <v>52</v>
      </c>
      <c r="B20" s="191">
        <v>0</v>
      </c>
      <c r="C20" s="191">
        <v>0</v>
      </c>
      <c r="D20" s="191">
        <v>0</v>
      </c>
      <c r="E20" s="191"/>
      <c r="F20" s="191">
        <v>52</v>
      </c>
      <c r="G20" s="191">
        <v>27</v>
      </c>
      <c r="H20" s="192">
        <v>25</v>
      </c>
    </row>
    <row r="21" spans="1:8" ht="14.25">
      <c r="A21" s="57" t="s">
        <v>53</v>
      </c>
      <c r="B21" s="193">
        <v>0</v>
      </c>
      <c r="C21" s="193">
        <v>0</v>
      </c>
      <c r="D21" s="193">
        <v>0</v>
      </c>
      <c r="E21" s="193"/>
      <c r="F21" s="193">
        <v>29</v>
      </c>
      <c r="G21" s="193">
        <v>29</v>
      </c>
      <c r="H21" s="194">
        <v>0</v>
      </c>
    </row>
    <row r="22" spans="1:8" ht="14.25">
      <c r="A22" s="56" t="s">
        <v>55</v>
      </c>
      <c r="B22" s="191">
        <v>0</v>
      </c>
      <c r="C22" s="191">
        <v>0</v>
      </c>
      <c r="D22" s="191">
        <v>0</v>
      </c>
      <c r="E22" s="191"/>
      <c r="F22" s="191">
        <v>38</v>
      </c>
      <c r="G22" s="191">
        <v>22</v>
      </c>
      <c r="H22" s="192">
        <v>16</v>
      </c>
    </row>
    <row r="23" spans="1:8" ht="14.25">
      <c r="A23" s="57" t="s">
        <v>54</v>
      </c>
      <c r="B23" s="193">
        <v>16</v>
      </c>
      <c r="C23" s="193">
        <v>0</v>
      </c>
      <c r="D23" s="193">
        <v>16</v>
      </c>
      <c r="E23" s="193"/>
      <c r="F23" s="193">
        <v>93</v>
      </c>
      <c r="G23" s="193">
        <v>42</v>
      </c>
      <c r="H23" s="194">
        <v>51</v>
      </c>
    </row>
    <row r="24" spans="1:8" ht="14.25">
      <c r="A24" s="56" t="s">
        <v>56</v>
      </c>
      <c r="B24" s="191">
        <v>0</v>
      </c>
      <c r="C24" s="191">
        <v>0</v>
      </c>
      <c r="D24" s="191">
        <v>0</v>
      </c>
      <c r="E24" s="191"/>
      <c r="F24" s="191">
        <v>6</v>
      </c>
      <c r="G24" s="191">
        <v>6</v>
      </c>
      <c r="H24" s="192">
        <v>0</v>
      </c>
    </row>
    <row r="25" spans="1:8" ht="14.25">
      <c r="A25" s="57" t="s">
        <v>57</v>
      </c>
      <c r="B25" s="193">
        <v>27</v>
      </c>
      <c r="C25" s="193">
        <v>27</v>
      </c>
      <c r="D25" s="193">
        <v>0</v>
      </c>
      <c r="E25" s="193"/>
      <c r="F25" s="193">
        <v>25</v>
      </c>
      <c r="G25" s="193">
        <v>25</v>
      </c>
      <c r="H25" s="194">
        <v>0</v>
      </c>
    </row>
    <row r="26" spans="1:8" ht="14.25">
      <c r="A26" s="56" t="s">
        <v>58</v>
      </c>
      <c r="B26" s="191">
        <v>1175</v>
      </c>
      <c r="C26" s="191">
        <v>2</v>
      </c>
      <c r="D26" s="191">
        <v>1173</v>
      </c>
      <c r="E26" s="191"/>
      <c r="F26" s="191">
        <v>727</v>
      </c>
      <c r="G26" s="191">
        <v>265</v>
      </c>
      <c r="H26" s="192">
        <v>462</v>
      </c>
    </row>
    <row r="27" spans="1:8" ht="14.25">
      <c r="A27" s="57" t="s">
        <v>59</v>
      </c>
      <c r="B27" s="193">
        <v>0</v>
      </c>
      <c r="C27" s="193">
        <v>0</v>
      </c>
      <c r="D27" s="193">
        <v>0</v>
      </c>
      <c r="E27" s="193"/>
      <c r="F27" s="193">
        <v>11</v>
      </c>
      <c r="G27" s="193">
        <v>11</v>
      </c>
      <c r="H27" s="194">
        <v>0</v>
      </c>
    </row>
    <row r="28" spans="1:8" ht="14.25">
      <c r="A28" s="56" t="s">
        <v>60</v>
      </c>
      <c r="B28" s="191">
        <v>568</v>
      </c>
      <c r="C28" s="191">
        <v>0</v>
      </c>
      <c r="D28" s="191">
        <v>568</v>
      </c>
      <c r="E28" s="191"/>
      <c r="F28" s="191">
        <v>71</v>
      </c>
      <c r="G28" s="191">
        <v>45</v>
      </c>
      <c r="H28" s="192">
        <v>26</v>
      </c>
    </row>
    <row r="29" spans="1:8" ht="14.25">
      <c r="A29" s="57" t="s">
        <v>61</v>
      </c>
      <c r="B29" s="193">
        <v>0</v>
      </c>
      <c r="C29" s="193">
        <v>0</v>
      </c>
      <c r="D29" s="193">
        <v>0</v>
      </c>
      <c r="E29" s="193"/>
      <c r="F29" s="193">
        <v>16</v>
      </c>
      <c r="G29" s="193">
        <v>7</v>
      </c>
      <c r="H29" s="194">
        <v>9</v>
      </c>
    </row>
    <row r="30" spans="1:8" ht="14.25">
      <c r="A30" s="56" t="s">
        <v>62</v>
      </c>
      <c r="B30" s="191">
        <v>0</v>
      </c>
      <c r="C30" s="191">
        <v>0</v>
      </c>
      <c r="D30" s="191">
        <v>0</v>
      </c>
      <c r="E30" s="191"/>
      <c r="F30" s="191">
        <v>13</v>
      </c>
      <c r="G30" s="191">
        <v>13</v>
      </c>
      <c r="H30" s="192">
        <v>0</v>
      </c>
    </row>
    <row r="31" spans="1:8" ht="14.25">
      <c r="A31" s="57" t="s">
        <v>63</v>
      </c>
      <c r="B31" s="193">
        <v>0</v>
      </c>
      <c r="C31" s="193">
        <v>0</v>
      </c>
      <c r="D31" s="193">
        <v>0</v>
      </c>
      <c r="E31" s="193"/>
      <c r="F31" s="193">
        <v>40</v>
      </c>
      <c r="G31" s="193">
        <v>40</v>
      </c>
      <c r="H31" s="194">
        <v>0</v>
      </c>
    </row>
    <row r="32" spans="1:8" ht="14.25">
      <c r="A32" s="56" t="s">
        <v>64</v>
      </c>
      <c r="B32" s="191">
        <v>20</v>
      </c>
      <c r="C32" s="191">
        <v>20</v>
      </c>
      <c r="D32" s="191">
        <v>0</v>
      </c>
      <c r="E32" s="191"/>
      <c r="F32" s="191">
        <v>85</v>
      </c>
      <c r="G32" s="191">
        <v>56</v>
      </c>
      <c r="H32" s="192">
        <v>29</v>
      </c>
    </row>
    <row r="33" spans="1:8" ht="14.25">
      <c r="A33" s="57" t="s">
        <v>150</v>
      </c>
      <c r="B33" s="193">
        <v>201</v>
      </c>
      <c r="C33" s="193">
        <v>9</v>
      </c>
      <c r="D33" s="193">
        <v>192</v>
      </c>
      <c r="E33" s="193"/>
      <c r="F33" s="193">
        <v>73</v>
      </c>
      <c r="G33" s="193">
        <v>49</v>
      </c>
      <c r="H33" s="194">
        <v>24</v>
      </c>
    </row>
    <row r="34" spans="1:8" ht="14.25">
      <c r="A34" s="56" t="s">
        <v>65</v>
      </c>
      <c r="B34" s="191">
        <v>19</v>
      </c>
      <c r="C34" s="191">
        <v>4</v>
      </c>
      <c r="D34" s="191">
        <v>15</v>
      </c>
      <c r="E34" s="191"/>
      <c r="F34" s="191">
        <v>46</v>
      </c>
      <c r="G34" s="191">
        <v>44</v>
      </c>
      <c r="H34" s="192">
        <v>2</v>
      </c>
    </row>
    <row r="35" spans="1:8" ht="14.25">
      <c r="A35" s="57" t="s">
        <v>66</v>
      </c>
      <c r="B35" s="193">
        <v>227</v>
      </c>
      <c r="C35" s="193">
        <v>33</v>
      </c>
      <c r="D35" s="193">
        <v>194</v>
      </c>
      <c r="E35" s="193"/>
      <c r="F35" s="193">
        <v>676</v>
      </c>
      <c r="G35" s="193">
        <v>279</v>
      </c>
      <c r="H35" s="194">
        <v>397</v>
      </c>
    </row>
    <row r="36" spans="1:8" ht="14.25">
      <c r="A36" s="56" t="s">
        <v>69</v>
      </c>
      <c r="B36" s="191">
        <v>27</v>
      </c>
      <c r="C36" s="191">
        <v>2</v>
      </c>
      <c r="D36" s="191">
        <v>25</v>
      </c>
      <c r="E36" s="191"/>
      <c r="F36" s="191">
        <v>269</v>
      </c>
      <c r="G36" s="191">
        <v>43</v>
      </c>
      <c r="H36" s="192">
        <v>226</v>
      </c>
    </row>
    <row r="37" spans="1:8" ht="14.25">
      <c r="A37" s="57" t="s">
        <v>67</v>
      </c>
      <c r="B37" s="193">
        <v>0</v>
      </c>
      <c r="C37" s="193">
        <v>0</v>
      </c>
      <c r="D37" s="193">
        <v>0</v>
      </c>
      <c r="E37" s="193"/>
      <c r="F37" s="193">
        <v>102</v>
      </c>
      <c r="G37" s="193">
        <v>14</v>
      </c>
      <c r="H37" s="194">
        <v>88</v>
      </c>
    </row>
    <row r="38" spans="1:8" ht="14.25">
      <c r="A38" s="56" t="s">
        <v>68</v>
      </c>
      <c r="B38" s="191">
        <v>2046</v>
      </c>
      <c r="C38" s="191">
        <v>11</v>
      </c>
      <c r="D38" s="191">
        <v>2035</v>
      </c>
      <c r="E38" s="191"/>
      <c r="F38" s="191">
        <v>101</v>
      </c>
      <c r="G38" s="191">
        <v>86</v>
      </c>
      <c r="H38" s="192">
        <v>15</v>
      </c>
    </row>
    <row r="39" spans="1:8" ht="14.25">
      <c r="A39" s="57" t="s">
        <v>174</v>
      </c>
      <c r="B39" s="193">
        <v>281</v>
      </c>
      <c r="C39" s="193">
        <v>1</v>
      </c>
      <c r="D39" s="193">
        <v>280</v>
      </c>
      <c r="E39" s="193"/>
      <c r="F39" s="193">
        <v>397</v>
      </c>
      <c r="G39" s="193">
        <v>219</v>
      </c>
      <c r="H39" s="194">
        <v>178</v>
      </c>
    </row>
    <row r="40" spans="1:8" ht="14.25">
      <c r="A40" s="56"/>
      <c r="B40" s="191"/>
      <c r="C40" s="191"/>
      <c r="D40" s="191"/>
      <c r="E40" s="191"/>
      <c r="F40" s="191"/>
      <c r="G40" s="191"/>
      <c r="H40" s="192"/>
    </row>
    <row r="41" spans="1:8" ht="14.25">
      <c r="A41" s="58" t="s">
        <v>1</v>
      </c>
      <c r="B41" s="195">
        <v>8252</v>
      </c>
      <c r="C41" s="195">
        <v>176</v>
      </c>
      <c r="D41" s="195">
        <v>8076</v>
      </c>
      <c r="E41" s="195"/>
      <c r="F41" s="195">
        <v>6478</v>
      </c>
      <c r="G41" s="195">
        <v>1675</v>
      </c>
      <c r="H41" s="196">
        <v>4803</v>
      </c>
    </row>
    <row r="42" spans="1:8" ht="14.25">
      <c r="A42" s="132"/>
      <c r="B42" s="197"/>
      <c r="C42" s="197"/>
      <c r="D42" s="197"/>
      <c r="E42" s="197"/>
      <c r="F42" s="197"/>
      <c r="G42" s="197"/>
      <c r="H42" s="197"/>
    </row>
    <row r="43" spans="1:8" ht="4.5" customHeight="1">
      <c r="A43" s="130"/>
      <c r="B43" s="198"/>
      <c r="C43" s="198"/>
      <c r="D43" s="198"/>
      <c r="E43" s="198"/>
      <c r="F43" s="198"/>
      <c r="G43" s="198"/>
      <c r="H43" s="199"/>
    </row>
    <row r="44" spans="1:8" ht="14.25">
      <c r="A44" s="44" t="s">
        <v>239</v>
      </c>
      <c r="B44" s="132"/>
      <c r="C44" s="132"/>
      <c r="D44" s="132"/>
      <c r="E44" s="132"/>
      <c r="F44" s="132"/>
      <c r="G44" s="132"/>
      <c r="H44" s="155"/>
    </row>
    <row r="45" spans="1:8" ht="14.25">
      <c r="A45" s="69" t="s">
        <v>75</v>
      </c>
      <c r="B45" s="70"/>
      <c r="C45" s="26"/>
      <c r="D45" s="26"/>
      <c r="E45" s="26"/>
      <c r="F45" s="26"/>
      <c r="G45" s="26"/>
      <c r="H45" s="45"/>
    </row>
    <row r="46" spans="1:8" ht="14.25">
      <c r="A46" s="46" t="str">
        <f>'a1'!$A$32</f>
        <v>Actualizado el 11 de septiembre de 2019</v>
      </c>
      <c r="B46" s="26"/>
      <c r="C46" s="26"/>
      <c r="D46" s="26"/>
      <c r="E46" s="26"/>
      <c r="F46" s="68"/>
      <c r="G46" s="26"/>
      <c r="H46" s="45"/>
    </row>
    <row r="47" spans="1:8" ht="4.5" customHeight="1">
      <c r="A47" s="47"/>
      <c r="B47" s="48"/>
      <c r="C47" s="48"/>
      <c r="D47" s="48"/>
      <c r="E47" s="48"/>
      <c r="F47" s="48"/>
      <c r="G47" s="48"/>
      <c r="H47" s="49"/>
    </row>
  </sheetData>
  <sheetProtection/>
  <mergeCells count="10">
    <mergeCell ref="A12:A13"/>
    <mergeCell ref="B12:D12"/>
    <mergeCell ref="F12:H12"/>
    <mergeCell ref="G11:H11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72" customWidth="1"/>
    <col min="2" max="4" width="11.421875" style="72" customWidth="1"/>
    <col min="5" max="5" width="3.28125" style="72" customWidth="1"/>
    <col min="6" max="6" width="12.28125" style="72" bestFit="1" customWidth="1"/>
    <col min="7" max="8" width="11.421875" style="72" customWidth="1"/>
    <col min="9" max="9" width="10.7109375" style="72" customWidth="1"/>
    <col min="10" max="16384" width="11.421875" style="72" customWidth="1"/>
  </cols>
  <sheetData>
    <row r="1" spans="1:14" s="27" customFormat="1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s="27" customFormat="1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s="27" customFormat="1" ht="13.5" customHeight="1">
      <c r="A3" s="349" t="s">
        <v>230</v>
      </c>
      <c r="B3" s="349"/>
      <c r="C3" s="349"/>
      <c r="D3" s="349"/>
      <c r="E3" s="349"/>
      <c r="F3" s="349"/>
      <c r="G3" s="349"/>
      <c r="H3" s="349"/>
      <c r="I3" s="349"/>
    </row>
    <row r="4" spans="1:9" s="27" customFormat="1" ht="18" customHeight="1">
      <c r="A4" s="349"/>
      <c r="B4" s="349"/>
      <c r="C4" s="349"/>
      <c r="D4" s="349"/>
      <c r="E4" s="349"/>
      <c r="F4" s="349"/>
      <c r="G4" s="349"/>
      <c r="H4" s="349"/>
      <c r="I4" s="349"/>
    </row>
    <row r="5" spans="1:9" s="27" customFormat="1" ht="7.5" customHeight="1">
      <c r="A5" s="350"/>
      <c r="B5" s="351"/>
      <c r="C5" s="351"/>
      <c r="D5" s="351"/>
      <c r="E5" s="351"/>
      <c r="F5" s="351"/>
      <c r="G5" s="351"/>
      <c r="H5" s="351"/>
      <c r="I5" s="351"/>
    </row>
    <row r="6" spans="1:9" s="27" customFormat="1" ht="13.5" customHeight="1">
      <c r="A6" s="352" t="s">
        <v>275</v>
      </c>
      <c r="B6" s="353"/>
      <c r="C6" s="353"/>
      <c r="D6" s="353"/>
      <c r="E6" s="353"/>
      <c r="F6" s="353"/>
      <c r="G6" s="353"/>
      <c r="H6" s="353"/>
      <c r="I6" s="353"/>
    </row>
    <row r="7" spans="1:9" s="27" customFormat="1" ht="13.5" customHeight="1">
      <c r="A7" s="352" t="s">
        <v>4</v>
      </c>
      <c r="B7" s="353"/>
      <c r="C7" s="353"/>
      <c r="D7" s="353"/>
      <c r="E7" s="353"/>
      <c r="F7" s="353"/>
      <c r="G7" s="353"/>
      <c r="H7" s="353"/>
      <c r="I7" s="353"/>
    </row>
    <row r="8" spans="1:9" s="27" customFormat="1" ht="13.5" customHeight="1">
      <c r="A8" s="352" t="s">
        <v>276</v>
      </c>
      <c r="B8" s="353"/>
      <c r="C8" s="353"/>
      <c r="D8" s="353"/>
      <c r="E8" s="353"/>
      <c r="F8" s="353"/>
      <c r="G8" s="353"/>
      <c r="H8" s="353"/>
      <c r="I8" s="353"/>
    </row>
    <row r="9" spans="1:9" s="27" customFormat="1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71"/>
      <c r="B10" s="71"/>
      <c r="C10" s="71"/>
      <c r="D10" s="71"/>
      <c r="E10" s="71"/>
      <c r="F10" s="71"/>
      <c r="G10" s="71"/>
      <c r="H10" s="354" t="s">
        <v>243</v>
      </c>
      <c r="I10" s="354"/>
    </row>
    <row r="11" spans="1:8" ht="12.75" customHeight="1">
      <c r="A11" s="73"/>
      <c r="B11" s="74"/>
      <c r="C11" s="74"/>
      <c r="D11" s="74"/>
      <c r="E11" s="74"/>
      <c r="F11" s="74"/>
      <c r="G11" s="393" t="s">
        <v>5</v>
      </c>
      <c r="H11" s="393"/>
    </row>
    <row r="12" spans="1:8" ht="14.25">
      <c r="A12" s="369" t="s">
        <v>6</v>
      </c>
      <c r="B12" s="372" t="s">
        <v>31</v>
      </c>
      <c r="C12" s="377"/>
      <c r="D12" s="377"/>
      <c r="E12" s="75"/>
      <c r="F12" s="377" t="s">
        <v>76</v>
      </c>
      <c r="G12" s="377"/>
      <c r="H12" s="394"/>
    </row>
    <row r="13" spans="1:8" ht="14.25">
      <c r="A13" s="371"/>
      <c r="B13" s="76" t="s">
        <v>1</v>
      </c>
      <c r="C13" s="76" t="s">
        <v>32</v>
      </c>
      <c r="D13" s="76" t="s">
        <v>33</v>
      </c>
      <c r="E13" s="77"/>
      <c r="F13" s="76" t="s">
        <v>1</v>
      </c>
      <c r="G13" s="76" t="s">
        <v>32</v>
      </c>
      <c r="H13" s="78" t="s">
        <v>33</v>
      </c>
    </row>
    <row r="14" spans="1:8" ht="14.25">
      <c r="A14" s="79" t="s">
        <v>46</v>
      </c>
      <c r="B14" s="80">
        <v>114908</v>
      </c>
      <c r="C14" s="80">
        <v>1261</v>
      </c>
      <c r="D14" s="80">
        <v>113647</v>
      </c>
      <c r="E14" s="80"/>
      <c r="F14" s="80">
        <v>1172696</v>
      </c>
      <c r="G14" s="80">
        <v>153506</v>
      </c>
      <c r="H14" s="81">
        <v>1019190</v>
      </c>
    </row>
    <row r="15" spans="1:8" ht="14.25">
      <c r="A15" s="82" t="s">
        <v>47</v>
      </c>
      <c r="B15" s="83">
        <v>216</v>
      </c>
      <c r="C15" s="83">
        <v>216</v>
      </c>
      <c r="D15" s="83">
        <v>0</v>
      </c>
      <c r="E15" s="83"/>
      <c r="F15" s="83">
        <v>8270</v>
      </c>
      <c r="G15" s="83">
        <v>8088</v>
      </c>
      <c r="H15" s="84">
        <v>182</v>
      </c>
    </row>
    <row r="16" spans="1:8" ht="14.25">
      <c r="A16" s="79" t="s">
        <v>48</v>
      </c>
      <c r="B16" s="80">
        <v>332067</v>
      </c>
      <c r="C16" s="80">
        <v>30682</v>
      </c>
      <c r="D16" s="80">
        <v>301385</v>
      </c>
      <c r="E16" s="80"/>
      <c r="F16" s="80">
        <v>117650</v>
      </c>
      <c r="G16" s="80">
        <v>46975</v>
      </c>
      <c r="H16" s="81">
        <v>70675</v>
      </c>
    </row>
    <row r="17" spans="1:8" ht="14.25">
      <c r="A17" s="82" t="s">
        <v>49</v>
      </c>
      <c r="B17" s="83">
        <v>791608</v>
      </c>
      <c r="C17" s="83">
        <v>82671</v>
      </c>
      <c r="D17" s="83">
        <v>708937</v>
      </c>
      <c r="E17" s="83"/>
      <c r="F17" s="83">
        <v>1052948</v>
      </c>
      <c r="G17" s="83">
        <v>108483</v>
      </c>
      <c r="H17" s="84">
        <v>944465</v>
      </c>
    </row>
    <row r="18" spans="1:8" ht="14.25">
      <c r="A18" s="79" t="s">
        <v>50</v>
      </c>
      <c r="B18" s="80">
        <v>186555</v>
      </c>
      <c r="C18" s="80">
        <v>168</v>
      </c>
      <c r="D18" s="80">
        <v>186387</v>
      </c>
      <c r="E18" s="80"/>
      <c r="F18" s="80">
        <v>135787</v>
      </c>
      <c r="G18" s="80">
        <v>27079</v>
      </c>
      <c r="H18" s="81">
        <v>108708</v>
      </c>
    </row>
    <row r="19" spans="1:8" ht="14.25">
      <c r="A19" s="82" t="s">
        <v>51</v>
      </c>
      <c r="B19" s="83">
        <v>19646</v>
      </c>
      <c r="C19" s="83">
        <v>3750</v>
      </c>
      <c r="D19" s="83">
        <v>15896</v>
      </c>
      <c r="E19" s="83"/>
      <c r="F19" s="83">
        <v>239404</v>
      </c>
      <c r="G19" s="83">
        <v>114743</v>
      </c>
      <c r="H19" s="84">
        <v>124661</v>
      </c>
    </row>
    <row r="20" spans="1:8" ht="14.25">
      <c r="A20" s="79" t="s">
        <v>52</v>
      </c>
      <c r="B20" s="80">
        <v>15471</v>
      </c>
      <c r="C20" s="80">
        <v>279</v>
      </c>
      <c r="D20" s="80">
        <v>15192</v>
      </c>
      <c r="E20" s="80"/>
      <c r="F20" s="80">
        <v>76540</v>
      </c>
      <c r="G20" s="80">
        <v>19500</v>
      </c>
      <c r="H20" s="81">
        <v>57040</v>
      </c>
    </row>
    <row r="21" spans="1:8" ht="14.25">
      <c r="A21" s="82" t="s">
        <v>53</v>
      </c>
      <c r="B21" s="83">
        <v>997</v>
      </c>
      <c r="C21" s="83">
        <v>997</v>
      </c>
      <c r="D21" s="83">
        <v>0</v>
      </c>
      <c r="E21" s="83"/>
      <c r="F21" s="83">
        <v>19008</v>
      </c>
      <c r="G21" s="83">
        <v>18786</v>
      </c>
      <c r="H21" s="84">
        <v>222</v>
      </c>
    </row>
    <row r="22" spans="1:8" ht="14.25">
      <c r="A22" s="79" t="s">
        <v>55</v>
      </c>
      <c r="B22" s="80">
        <v>457</v>
      </c>
      <c r="C22" s="80">
        <v>457</v>
      </c>
      <c r="D22" s="80">
        <v>0</v>
      </c>
      <c r="E22" s="80"/>
      <c r="F22" s="80">
        <v>23777</v>
      </c>
      <c r="G22" s="80">
        <v>20484</v>
      </c>
      <c r="H22" s="81">
        <v>3293</v>
      </c>
    </row>
    <row r="23" spans="1:8" ht="14.25">
      <c r="A23" s="82" t="s">
        <v>54</v>
      </c>
      <c r="B23" s="83">
        <v>27025</v>
      </c>
      <c r="C23" s="83">
        <v>890</v>
      </c>
      <c r="D23" s="83">
        <v>26135</v>
      </c>
      <c r="E23" s="83"/>
      <c r="F23" s="83">
        <v>93438</v>
      </c>
      <c r="G23" s="83">
        <v>47544</v>
      </c>
      <c r="H23" s="84">
        <v>45894</v>
      </c>
    </row>
    <row r="24" spans="1:8" ht="14.25">
      <c r="A24" s="79" t="s">
        <v>56</v>
      </c>
      <c r="B24" s="80">
        <v>28621</v>
      </c>
      <c r="C24" s="80">
        <v>28621</v>
      </c>
      <c r="D24" s="80">
        <v>0</v>
      </c>
      <c r="E24" s="80"/>
      <c r="F24" s="80">
        <v>20700</v>
      </c>
      <c r="G24" s="80">
        <v>16064</v>
      </c>
      <c r="H24" s="81">
        <v>4636</v>
      </c>
    </row>
    <row r="25" spans="1:8" ht="14.25">
      <c r="A25" s="82" t="s">
        <v>57</v>
      </c>
      <c r="B25" s="83">
        <v>42668</v>
      </c>
      <c r="C25" s="83">
        <v>3570</v>
      </c>
      <c r="D25" s="83">
        <v>39098</v>
      </c>
      <c r="E25" s="83"/>
      <c r="F25" s="83">
        <v>39318</v>
      </c>
      <c r="G25" s="83">
        <v>22483</v>
      </c>
      <c r="H25" s="84">
        <v>16835</v>
      </c>
    </row>
    <row r="26" spans="1:8" ht="14.25">
      <c r="A26" s="79" t="s">
        <v>58</v>
      </c>
      <c r="B26" s="80">
        <v>311672</v>
      </c>
      <c r="C26" s="80">
        <v>12805</v>
      </c>
      <c r="D26" s="80">
        <v>298867</v>
      </c>
      <c r="E26" s="80"/>
      <c r="F26" s="80">
        <v>573250</v>
      </c>
      <c r="G26" s="80">
        <v>217903</v>
      </c>
      <c r="H26" s="81">
        <v>355347</v>
      </c>
    </row>
    <row r="27" spans="1:8" ht="14.25">
      <c r="A27" s="82" t="s">
        <v>59</v>
      </c>
      <c r="B27" s="83">
        <v>0</v>
      </c>
      <c r="C27" s="83">
        <v>0</v>
      </c>
      <c r="D27" s="83">
        <v>0</v>
      </c>
      <c r="E27" s="83"/>
      <c r="F27" s="83">
        <v>11232</v>
      </c>
      <c r="G27" s="83">
        <v>8381</v>
      </c>
      <c r="H27" s="84">
        <v>2851</v>
      </c>
    </row>
    <row r="28" spans="1:8" ht="14.25">
      <c r="A28" s="79" t="s">
        <v>60</v>
      </c>
      <c r="B28" s="80">
        <v>69763</v>
      </c>
      <c r="C28" s="80">
        <v>0</v>
      </c>
      <c r="D28" s="80">
        <v>69763</v>
      </c>
      <c r="E28" s="80"/>
      <c r="F28" s="80">
        <v>50728</v>
      </c>
      <c r="G28" s="80">
        <v>39495</v>
      </c>
      <c r="H28" s="81">
        <v>11233</v>
      </c>
    </row>
    <row r="29" spans="1:8" ht="14.25">
      <c r="A29" s="82" t="s">
        <v>61</v>
      </c>
      <c r="B29" s="83">
        <v>0</v>
      </c>
      <c r="C29" s="83">
        <v>0</v>
      </c>
      <c r="D29" s="83">
        <v>0</v>
      </c>
      <c r="E29" s="83"/>
      <c r="F29" s="83">
        <v>8825</v>
      </c>
      <c r="G29" s="83">
        <v>6325</v>
      </c>
      <c r="H29" s="84">
        <v>2500</v>
      </c>
    </row>
    <row r="30" spans="1:8" ht="14.25">
      <c r="A30" s="79" t="s">
        <v>62</v>
      </c>
      <c r="B30" s="80">
        <v>4947</v>
      </c>
      <c r="C30" s="80">
        <v>0</v>
      </c>
      <c r="D30" s="80">
        <v>4947</v>
      </c>
      <c r="E30" s="80"/>
      <c r="F30" s="80">
        <v>28054</v>
      </c>
      <c r="G30" s="80">
        <v>13885</v>
      </c>
      <c r="H30" s="81">
        <v>14169</v>
      </c>
    </row>
    <row r="31" spans="1:8" ht="14.25">
      <c r="A31" s="82" t="s">
        <v>63</v>
      </c>
      <c r="B31" s="83">
        <v>0</v>
      </c>
      <c r="C31" s="83">
        <v>0</v>
      </c>
      <c r="D31" s="83">
        <v>0</v>
      </c>
      <c r="E31" s="83"/>
      <c r="F31" s="83">
        <v>44092</v>
      </c>
      <c r="G31" s="83">
        <v>31586</v>
      </c>
      <c r="H31" s="84">
        <v>12506</v>
      </c>
    </row>
    <row r="32" spans="1:8" ht="14.25">
      <c r="A32" s="79" t="s">
        <v>64</v>
      </c>
      <c r="B32" s="80">
        <v>2539</v>
      </c>
      <c r="C32" s="80">
        <v>2208</v>
      </c>
      <c r="D32" s="80">
        <v>331</v>
      </c>
      <c r="E32" s="80"/>
      <c r="F32" s="80">
        <v>127733</v>
      </c>
      <c r="G32" s="80">
        <v>54315</v>
      </c>
      <c r="H32" s="81">
        <v>73418</v>
      </c>
    </row>
    <row r="33" spans="1:8" ht="14.25">
      <c r="A33" s="82" t="s">
        <v>150</v>
      </c>
      <c r="B33" s="83">
        <v>24012</v>
      </c>
      <c r="C33" s="83">
        <v>6001</v>
      </c>
      <c r="D33" s="83">
        <v>18011</v>
      </c>
      <c r="E33" s="83"/>
      <c r="F33" s="83">
        <v>64764</v>
      </c>
      <c r="G33" s="83">
        <v>45181</v>
      </c>
      <c r="H33" s="84">
        <v>19583</v>
      </c>
    </row>
    <row r="34" spans="1:8" ht="14.25">
      <c r="A34" s="79" t="s">
        <v>65</v>
      </c>
      <c r="B34" s="80">
        <v>44792</v>
      </c>
      <c r="C34" s="80">
        <v>1398</v>
      </c>
      <c r="D34" s="80">
        <v>43394</v>
      </c>
      <c r="E34" s="80"/>
      <c r="F34" s="80">
        <v>118363</v>
      </c>
      <c r="G34" s="80">
        <v>47097</v>
      </c>
      <c r="H34" s="81">
        <v>71266</v>
      </c>
    </row>
    <row r="35" spans="1:8" ht="14.25">
      <c r="A35" s="82" t="s">
        <v>66</v>
      </c>
      <c r="B35" s="83">
        <v>103517</v>
      </c>
      <c r="C35" s="83">
        <v>55589</v>
      </c>
      <c r="D35" s="83">
        <v>47928</v>
      </c>
      <c r="E35" s="83"/>
      <c r="F35" s="83">
        <v>311813</v>
      </c>
      <c r="G35" s="83">
        <v>128153</v>
      </c>
      <c r="H35" s="84">
        <v>183660</v>
      </c>
    </row>
    <row r="36" spans="1:8" ht="14.25">
      <c r="A36" s="79" t="s">
        <v>69</v>
      </c>
      <c r="B36" s="80">
        <v>63451</v>
      </c>
      <c r="C36" s="80">
        <v>4216</v>
      </c>
      <c r="D36" s="80">
        <v>59235</v>
      </c>
      <c r="E36" s="80"/>
      <c r="F36" s="80">
        <v>300578</v>
      </c>
      <c r="G36" s="80">
        <v>64714</v>
      </c>
      <c r="H36" s="81">
        <v>235864</v>
      </c>
    </row>
    <row r="37" spans="1:8" ht="14.25">
      <c r="A37" s="82" t="s">
        <v>67</v>
      </c>
      <c r="B37" s="83">
        <v>8427</v>
      </c>
      <c r="C37" s="83">
        <v>5840</v>
      </c>
      <c r="D37" s="83">
        <v>2587</v>
      </c>
      <c r="E37" s="83"/>
      <c r="F37" s="83">
        <v>30500</v>
      </c>
      <c r="G37" s="83">
        <v>12793</v>
      </c>
      <c r="H37" s="84">
        <v>17707</v>
      </c>
    </row>
    <row r="38" spans="1:8" ht="14.25">
      <c r="A38" s="79" t="s">
        <v>68</v>
      </c>
      <c r="B38" s="80">
        <v>278721</v>
      </c>
      <c r="C38" s="80">
        <v>6781</v>
      </c>
      <c r="D38" s="80">
        <v>271940</v>
      </c>
      <c r="E38" s="80"/>
      <c r="F38" s="80">
        <v>130382</v>
      </c>
      <c r="G38" s="80">
        <v>65755</v>
      </c>
      <c r="H38" s="81">
        <v>64627</v>
      </c>
    </row>
    <row r="39" spans="1:8" ht="14.25">
      <c r="A39" s="82" t="s">
        <v>174</v>
      </c>
      <c r="B39" s="83">
        <v>206476</v>
      </c>
      <c r="C39" s="83">
        <v>36795</v>
      </c>
      <c r="D39" s="83">
        <v>169681</v>
      </c>
      <c r="E39" s="83"/>
      <c r="F39" s="83">
        <v>731244</v>
      </c>
      <c r="G39" s="83">
        <v>322209</v>
      </c>
      <c r="H39" s="84">
        <v>409035</v>
      </c>
    </row>
    <row r="40" spans="1:8" ht="14.25">
      <c r="A40" s="79"/>
      <c r="B40" s="80"/>
      <c r="C40" s="80"/>
      <c r="D40" s="80"/>
      <c r="E40" s="80"/>
      <c r="F40" s="80"/>
      <c r="G40" s="80"/>
      <c r="H40" s="81"/>
    </row>
    <row r="41" spans="1:8" ht="14.25">
      <c r="A41" s="85" t="s">
        <v>1</v>
      </c>
      <c r="B41" s="86">
        <v>2678556</v>
      </c>
      <c r="C41" s="86">
        <v>285195</v>
      </c>
      <c r="D41" s="86">
        <v>2393361</v>
      </c>
      <c r="E41" s="86"/>
      <c r="F41" s="86">
        <v>5531094</v>
      </c>
      <c r="G41" s="86">
        <v>1661527</v>
      </c>
      <c r="H41" s="87">
        <v>3869567</v>
      </c>
    </row>
    <row r="42" spans="1:8" ht="14.25">
      <c r="A42" s="88"/>
      <c r="B42" s="89"/>
      <c r="C42" s="89"/>
      <c r="D42" s="90"/>
      <c r="E42" s="89"/>
      <c r="F42" s="89"/>
      <c r="G42" s="89"/>
      <c r="H42" s="89"/>
    </row>
    <row r="43" spans="1:8" ht="4.5" customHeight="1">
      <c r="A43" s="91"/>
      <c r="B43" s="92"/>
      <c r="C43" s="92"/>
      <c r="D43" s="93"/>
      <c r="E43" s="92"/>
      <c r="F43" s="92"/>
      <c r="G43" s="92"/>
      <c r="H43" s="94"/>
    </row>
    <row r="44" spans="1:8" ht="14.25">
      <c r="A44" s="44" t="s">
        <v>239</v>
      </c>
      <c r="B44" s="71"/>
      <c r="C44" s="71"/>
      <c r="D44" s="71"/>
      <c r="E44" s="71"/>
      <c r="F44" s="95"/>
      <c r="G44" s="71"/>
      <c r="H44" s="96"/>
    </row>
    <row r="45" spans="1:8" ht="14.25">
      <c r="A45" s="97" t="s">
        <v>75</v>
      </c>
      <c r="B45" s="98"/>
      <c r="C45" s="71"/>
      <c r="D45" s="71"/>
      <c r="E45" s="71"/>
      <c r="F45" s="71"/>
      <c r="G45" s="71"/>
      <c r="H45" s="96"/>
    </row>
    <row r="46" spans="1:8" ht="14.25">
      <c r="A46" s="46" t="s">
        <v>323</v>
      </c>
      <c r="B46" s="71"/>
      <c r="C46" s="71"/>
      <c r="D46" s="71"/>
      <c r="E46" s="71"/>
      <c r="F46" s="71"/>
      <c r="G46" s="71"/>
      <c r="H46" s="96"/>
    </row>
    <row r="47" spans="1:8" ht="4.5" customHeight="1">
      <c r="A47" s="99"/>
      <c r="B47" s="100"/>
      <c r="C47" s="100"/>
      <c r="D47" s="100"/>
      <c r="E47" s="100"/>
      <c r="F47" s="100"/>
      <c r="G47" s="100"/>
      <c r="H47" s="101"/>
    </row>
  </sheetData>
  <sheetProtection/>
  <mergeCells count="10">
    <mergeCell ref="H10:I10"/>
    <mergeCell ref="G11:H11"/>
    <mergeCell ref="A12:A13"/>
    <mergeCell ref="B12:D12"/>
    <mergeCell ref="F12:H12"/>
    <mergeCell ref="A3:I4"/>
    <mergeCell ref="A5:I5"/>
    <mergeCell ref="A6:I6"/>
    <mergeCell ref="A7:I7"/>
    <mergeCell ref="A8:I8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1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0.140625" style="27" customWidth="1"/>
    <col min="2" max="2" width="10.7109375" style="27" customWidth="1"/>
    <col min="3" max="3" width="1.7109375" style="27" customWidth="1"/>
    <col min="4" max="4" width="10.7109375" style="27" customWidth="1"/>
    <col min="5" max="5" width="1.7109375" style="27" customWidth="1"/>
    <col min="6" max="6" width="12.28125" style="27" customWidth="1"/>
    <col min="7" max="7" width="3.7109375" style="27" customWidth="1"/>
    <col min="8" max="8" width="10.140625" style="27" customWidth="1"/>
    <col min="9" max="9" width="1.7109375" style="27" customWidth="1"/>
    <col min="10" max="10" width="11.57421875" style="27" customWidth="1"/>
    <col min="11" max="11" width="1.7109375" style="27" customWidth="1"/>
    <col min="12" max="12" width="12.140625" style="27" customWidth="1"/>
    <col min="13" max="13" width="1.7109375" style="27" customWidth="1"/>
    <col min="14" max="14" width="10.140625" style="27" customWidth="1"/>
    <col min="15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13.5" customHeight="1">
      <c r="A3" s="349" t="s">
        <v>230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</row>
    <row r="4" spans="1:14" ht="18" customHeight="1">
      <c r="A4" s="349"/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</row>
    <row r="5" spans="1:14" ht="7.5" customHeight="1">
      <c r="A5" s="350"/>
      <c r="B5" s="351"/>
      <c r="C5" s="351"/>
      <c r="D5" s="351"/>
      <c r="E5" s="351"/>
      <c r="F5" s="351"/>
      <c r="G5" s="351"/>
      <c r="H5" s="351"/>
      <c r="I5" s="351"/>
      <c r="J5" s="351"/>
      <c r="K5" s="351"/>
      <c r="L5" s="351"/>
      <c r="M5" s="351"/>
      <c r="N5" s="351"/>
    </row>
    <row r="6" spans="1:14" ht="13.5" customHeight="1">
      <c r="A6" s="352" t="s">
        <v>153</v>
      </c>
      <c r="B6" s="353"/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3"/>
    </row>
    <row r="7" spans="1:14" ht="13.5" customHeight="1">
      <c r="A7" s="352" t="s">
        <v>246</v>
      </c>
      <c r="B7" s="353"/>
      <c r="C7" s="353"/>
      <c r="D7" s="353"/>
      <c r="E7" s="353"/>
      <c r="F7" s="353"/>
      <c r="G7" s="353"/>
      <c r="H7" s="353"/>
      <c r="I7" s="353"/>
      <c r="J7" s="353"/>
      <c r="K7" s="353"/>
      <c r="L7" s="353"/>
      <c r="M7" s="353"/>
      <c r="N7" s="353"/>
    </row>
    <row r="8" spans="1:14" ht="13.5" customHeight="1">
      <c r="A8" s="352"/>
      <c r="B8" s="353"/>
      <c r="C8" s="353"/>
      <c r="D8" s="353"/>
      <c r="E8" s="353"/>
      <c r="F8" s="353"/>
      <c r="G8" s="353"/>
      <c r="H8" s="353"/>
      <c r="I8" s="353"/>
      <c r="J8" s="353"/>
      <c r="K8" s="353"/>
      <c r="L8" s="353"/>
      <c r="M8" s="353"/>
      <c r="N8" s="353"/>
    </row>
    <row r="9" spans="1:14" ht="7.5" customHeight="1">
      <c r="A9" s="28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1:14" s="292" customFormat="1" ht="12.7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354" t="s">
        <v>243</v>
      </c>
      <c r="N10" s="354"/>
    </row>
    <row r="11" spans="1:14" s="292" customFormat="1" ht="12.7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104"/>
    </row>
    <row r="12" spans="1:14" s="298" customFormat="1" ht="12">
      <c r="A12" s="341" t="s">
        <v>0</v>
      </c>
      <c r="B12" s="348" t="s">
        <v>5</v>
      </c>
      <c r="C12" s="348"/>
      <c r="D12" s="348"/>
      <c r="E12" s="348"/>
      <c r="F12" s="348"/>
      <c r="G12" s="317"/>
      <c r="H12" s="343" t="s">
        <v>149</v>
      </c>
      <c r="I12" s="343"/>
      <c r="J12" s="343"/>
      <c r="K12" s="343"/>
      <c r="L12" s="343"/>
      <c r="M12" s="343"/>
      <c r="N12" s="344"/>
    </row>
    <row r="13" spans="1:14" s="132" customFormat="1" ht="24">
      <c r="A13" s="342"/>
      <c r="B13" s="53" t="s">
        <v>247</v>
      </c>
      <c r="C13" s="52"/>
      <c r="D13" s="52" t="s">
        <v>248</v>
      </c>
      <c r="E13" s="52"/>
      <c r="F13" s="53" t="s">
        <v>249</v>
      </c>
      <c r="G13" s="54"/>
      <c r="H13" s="53" t="s">
        <v>250</v>
      </c>
      <c r="I13" s="53"/>
      <c r="J13" s="53" t="s">
        <v>248</v>
      </c>
      <c r="K13" s="53"/>
      <c r="L13" s="53" t="s">
        <v>249</v>
      </c>
      <c r="M13" s="318"/>
      <c r="N13" s="55" t="s">
        <v>251</v>
      </c>
    </row>
    <row r="14" spans="1:15" s="132" customFormat="1" ht="12">
      <c r="A14" s="345" t="s">
        <v>1</v>
      </c>
      <c r="B14" s="346"/>
      <c r="C14" s="346"/>
      <c r="D14" s="346"/>
      <c r="E14" s="346"/>
      <c r="F14" s="346"/>
      <c r="G14" s="346"/>
      <c r="H14" s="346"/>
      <c r="I14" s="346"/>
      <c r="J14" s="346"/>
      <c r="K14" s="346"/>
      <c r="L14" s="346"/>
      <c r="M14" s="346"/>
      <c r="N14" s="347"/>
      <c r="O14" s="319"/>
    </row>
    <row r="15" spans="1:19" s="132" customFormat="1" ht="12">
      <c r="A15" s="320">
        <v>2016</v>
      </c>
      <c r="B15" s="163">
        <v>1588860</v>
      </c>
      <c r="C15" s="163"/>
      <c r="D15" s="163">
        <v>11871740</v>
      </c>
      <c r="E15" s="163"/>
      <c r="F15" s="163">
        <v>24056938</v>
      </c>
      <c r="G15" s="307"/>
      <c r="H15" s="321">
        <v>-27.31050801118849</v>
      </c>
      <c r="I15" s="321"/>
      <c r="J15" s="321">
        <v>-20.078748930360007</v>
      </c>
      <c r="K15" s="321"/>
      <c r="L15" s="321">
        <v>-1.5149751703043677</v>
      </c>
      <c r="M15" s="321"/>
      <c r="N15" s="322">
        <v>3.324762280082254</v>
      </c>
      <c r="O15" s="319"/>
      <c r="P15" s="319"/>
      <c r="Q15" s="319"/>
      <c r="R15" s="319"/>
      <c r="S15" s="319"/>
    </row>
    <row r="16" spans="1:20" s="132" customFormat="1" ht="12">
      <c r="A16" s="323">
        <v>2017</v>
      </c>
      <c r="B16" s="257">
        <v>1551403</v>
      </c>
      <c r="C16" s="257"/>
      <c r="D16" s="257">
        <v>11028769</v>
      </c>
      <c r="E16" s="257"/>
      <c r="F16" s="257">
        <v>21201213</v>
      </c>
      <c r="G16" s="309"/>
      <c r="H16" s="324">
        <v>-2.3574764296413804</v>
      </c>
      <c r="I16" s="324"/>
      <c r="J16" s="324">
        <v>-7.1006524738580765</v>
      </c>
      <c r="K16" s="324"/>
      <c r="L16" s="324">
        <v>-11.870691939265086</v>
      </c>
      <c r="M16" s="324"/>
      <c r="N16" s="325">
        <v>5.23944063249364</v>
      </c>
      <c r="O16" s="319"/>
      <c r="P16" s="319"/>
      <c r="Q16" s="319"/>
      <c r="R16" s="319"/>
      <c r="S16" s="319"/>
      <c r="T16" s="319"/>
    </row>
    <row r="17" spans="1:20" s="132" customFormat="1" ht="12">
      <c r="A17" s="320">
        <v>2018</v>
      </c>
      <c r="B17" s="163">
        <v>1687364</v>
      </c>
      <c r="C17" s="163"/>
      <c r="D17" s="163">
        <v>10643523</v>
      </c>
      <c r="E17" s="163"/>
      <c r="F17" s="163">
        <v>19713624</v>
      </c>
      <c r="G17" s="307"/>
      <c r="H17" s="321">
        <v>8.763744816788403</v>
      </c>
      <c r="I17" s="321"/>
      <c r="J17" s="321">
        <v>-3.493100635256752</v>
      </c>
      <c r="K17" s="321"/>
      <c r="L17" s="321">
        <v>-7.016527780745378</v>
      </c>
      <c r="M17" s="321"/>
      <c r="N17" s="322">
        <v>18.66157242244533</v>
      </c>
      <c r="O17" s="319"/>
      <c r="P17" s="319"/>
      <c r="Q17" s="319"/>
      <c r="R17" s="319"/>
      <c r="S17" s="319"/>
      <c r="T17" s="319"/>
    </row>
    <row r="18" spans="1:20" s="132" customFormat="1" ht="12">
      <c r="A18" s="323">
        <v>2019</v>
      </c>
      <c r="B18" s="257">
        <v>1512004</v>
      </c>
      <c r="C18" s="257"/>
      <c r="D18" s="257">
        <v>10481774</v>
      </c>
      <c r="E18" s="257"/>
      <c r="F18" s="257">
        <v>18659088</v>
      </c>
      <c r="G18" s="309"/>
      <c r="H18" s="324">
        <v>-10.39254126554792</v>
      </c>
      <c r="I18" s="324"/>
      <c r="J18" s="324">
        <v>-1.519694183965214</v>
      </c>
      <c r="K18" s="324"/>
      <c r="L18" s="324">
        <v>-5.349275201758942</v>
      </c>
      <c r="M18" s="324"/>
      <c r="N18" s="325">
        <v>0.7977131246008469</v>
      </c>
      <c r="O18" s="319"/>
      <c r="P18" s="319"/>
      <c r="Q18" s="319"/>
      <c r="R18" s="319"/>
      <c r="S18" s="319"/>
      <c r="T18" s="319"/>
    </row>
    <row r="19" spans="1:20" s="132" customFormat="1" ht="12">
      <c r="A19" s="338" t="s">
        <v>2</v>
      </c>
      <c r="B19" s="339"/>
      <c r="C19" s="339"/>
      <c r="D19" s="339"/>
      <c r="E19" s="339"/>
      <c r="F19" s="339"/>
      <c r="G19" s="339"/>
      <c r="H19" s="339"/>
      <c r="I19" s="339"/>
      <c r="J19" s="339"/>
      <c r="K19" s="339"/>
      <c r="L19" s="339"/>
      <c r="M19" s="339"/>
      <c r="N19" s="340"/>
      <c r="O19" s="319"/>
      <c r="P19" s="319"/>
      <c r="Q19" s="319"/>
      <c r="R19" s="319"/>
      <c r="S19" s="319"/>
      <c r="T19" s="319"/>
    </row>
    <row r="20" spans="1:20" s="132" customFormat="1" ht="12">
      <c r="A20" s="320">
        <v>2016</v>
      </c>
      <c r="B20" s="163">
        <v>1143287</v>
      </c>
      <c r="C20" s="163"/>
      <c r="D20" s="163">
        <v>8821190</v>
      </c>
      <c r="E20" s="163"/>
      <c r="F20" s="163">
        <v>17787861</v>
      </c>
      <c r="G20" s="307"/>
      <c r="H20" s="321">
        <v>-28.09764442110493</v>
      </c>
      <c r="I20" s="321"/>
      <c r="J20" s="321">
        <v>-19.27230044370451</v>
      </c>
      <c r="K20" s="321"/>
      <c r="L20" s="321">
        <v>-2.0128129108767894</v>
      </c>
      <c r="M20" s="321"/>
      <c r="N20" s="322">
        <v>-7.2227199397545405</v>
      </c>
      <c r="O20" s="319"/>
      <c r="P20" s="319"/>
      <c r="Q20" s="319"/>
      <c r="R20" s="319"/>
      <c r="S20" s="319"/>
      <c r="T20" s="319"/>
    </row>
    <row r="21" spans="1:20" s="132" customFormat="1" ht="12">
      <c r="A21" s="323">
        <v>2017</v>
      </c>
      <c r="B21" s="257">
        <v>1153362</v>
      </c>
      <c r="C21" s="257"/>
      <c r="D21" s="257">
        <v>8369967</v>
      </c>
      <c r="E21" s="257"/>
      <c r="F21" s="257">
        <v>15893980</v>
      </c>
      <c r="G21" s="309"/>
      <c r="H21" s="324">
        <v>0.8812310469724594</v>
      </c>
      <c r="I21" s="324"/>
      <c r="J21" s="324">
        <v>-5.11521688116909</v>
      </c>
      <c r="K21" s="324"/>
      <c r="L21" s="324">
        <v>-10.647041822510303</v>
      </c>
      <c r="M21" s="324"/>
      <c r="N21" s="325">
        <v>-0.5424898655028727</v>
      </c>
      <c r="O21" s="319"/>
      <c r="P21" s="319"/>
      <c r="Q21" s="319"/>
      <c r="R21" s="319"/>
      <c r="S21" s="319"/>
      <c r="T21" s="319"/>
    </row>
    <row r="22" spans="1:21" s="132" customFormat="1" ht="12">
      <c r="A22" s="320">
        <v>2018</v>
      </c>
      <c r="B22" s="163">
        <v>1146798</v>
      </c>
      <c r="C22" s="163"/>
      <c r="D22" s="163">
        <v>8055456</v>
      </c>
      <c r="E22" s="163"/>
      <c r="F22" s="163">
        <v>14740260</v>
      </c>
      <c r="G22" s="307"/>
      <c r="H22" s="321">
        <v>-0.5691188022494202</v>
      </c>
      <c r="I22" s="321"/>
      <c r="J22" s="321">
        <v>-3.7576133812713977</v>
      </c>
      <c r="K22" s="321"/>
      <c r="L22" s="321">
        <v>-7.258848947840619</v>
      </c>
      <c r="M22" s="321"/>
      <c r="N22" s="322">
        <v>3.541059862149652</v>
      </c>
      <c r="O22" s="319"/>
      <c r="P22" s="319"/>
      <c r="Q22" s="319"/>
      <c r="R22" s="319"/>
      <c r="S22" s="319"/>
      <c r="T22" s="319"/>
      <c r="U22" s="319"/>
    </row>
    <row r="23" spans="1:20" s="132" customFormat="1" ht="12">
      <c r="A23" s="323">
        <v>2019</v>
      </c>
      <c r="B23" s="257">
        <v>1253596</v>
      </c>
      <c r="C23" s="257"/>
      <c r="D23" s="257">
        <v>8209650</v>
      </c>
      <c r="E23" s="257"/>
      <c r="F23" s="257">
        <v>14224472</v>
      </c>
      <c r="G23" s="309"/>
      <c r="H23" s="324">
        <v>9.31271243933108</v>
      </c>
      <c r="I23" s="324"/>
      <c r="J23" s="324">
        <v>1.914156070121905</v>
      </c>
      <c r="K23" s="324"/>
      <c r="L23" s="324">
        <v>-3.499178440543119</v>
      </c>
      <c r="M23" s="324"/>
      <c r="N23" s="325">
        <v>10.399380014266725</v>
      </c>
      <c r="O23" s="319"/>
      <c r="P23" s="319"/>
      <c r="Q23" s="319"/>
      <c r="R23" s="319"/>
      <c r="S23" s="319"/>
      <c r="T23" s="319"/>
    </row>
    <row r="24" spans="1:20" s="132" customFormat="1" ht="12">
      <c r="A24" s="338" t="s">
        <v>3</v>
      </c>
      <c r="B24" s="339"/>
      <c r="C24" s="339"/>
      <c r="D24" s="339"/>
      <c r="E24" s="339"/>
      <c r="F24" s="339"/>
      <c r="G24" s="339"/>
      <c r="H24" s="339"/>
      <c r="I24" s="339"/>
      <c r="J24" s="339"/>
      <c r="K24" s="339"/>
      <c r="L24" s="339"/>
      <c r="M24" s="339"/>
      <c r="N24" s="340"/>
      <c r="O24" s="319"/>
      <c r="P24" s="319"/>
      <c r="Q24" s="319"/>
      <c r="R24" s="319"/>
      <c r="S24" s="319"/>
      <c r="T24" s="319"/>
    </row>
    <row r="25" spans="1:20" s="132" customFormat="1" ht="12">
      <c r="A25" s="320">
        <v>2016</v>
      </c>
      <c r="B25" s="163">
        <v>445573</v>
      </c>
      <c r="C25" s="163"/>
      <c r="D25" s="163">
        <v>3050550</v>
      </c>
      <c r="E25" s="163"/>
      <c r="F25" s="163">
        <v>6269077</v>
      </c>
      <c r="G25" s="307"/>
      <c r="H25" s="321">
        <v>-25.209689087774834</v>
      </c>
      <c r="I25" s="321"/>
      <c r="J25" s="321">
        <v>-22.322618758124406</v>
      </c>
      <c r="K25" s="321"/>
      <c r="L25" s="321">
        <v>-0.07446902960255386</v>
      </c>
      <c r="M25" s="321"/>
      <c r="N25" s="322">
        <v>45.878104517387925</v>
      </c>
      <c r="O25" s="319"/>
      <c r="P25" s="319"/>
      <c r="Q25" s="319"/>
      <c r="R25" s="319"/>
      <c r="S25" s="319"/>
      <c r="T25" s="319"/>
    </row>
    <row r="26" spans="1:20" s="132" customFormat="1" ht="12">
      <c r="A26" s="323">
        <v>2017</v>
      </c>
      <c r="B26" s="257">
        <v>398041</v>
      </c>
      <c r="C26" s="257"/>
      <c r="D26" s="257">
        <v>2658802</v>
      </c>
      <c r="E26" s="257"/>
      <c r="F26" s="257">
        <v>5307233</v>
      </c>
      <c r="G26" s="309"/>
      <c r="H26" s="324">
        <v>-10.667612265554695</v>
      </c>
      <c r="I26" s="324"/>
      <c r="J26" s="324">
        <v>-12.841880972283676</v>
      </c>
      <c r="K26" s="324"/>
      <c r="L26" s="324">
        <v>-15.342673251580734</v>
      </c>
      <c r="M26" s="324"/>
      <c r="N26" s="325">
        <v>26.558287124179685</v>
      </c>
      <c r="O26" s="319"/>
      <c r="P26" s="319"/>
      <c r="Q26" s="319"/>
      <c r="R26" s="319"/>
      <c r="S26" s="319"/>
      <c r="T26" s="319"/>
    </row>
    <row r="27" spans="1:21" ht="14.25">
      <c r="A27" s="320">
        <v>2018</v>
      </c>
      <c r="B27" s="163">
        <v>540566</v>
      </c>
      <c r="C27" s="163"/>
      <c r="D27" s="163">
        <v>2588067</v>
      </c>
      <c r="E27" s="163"/>
      <c r="F27" s="163">
        <v>4973364</v>
      </c>
      <c r="G27" s="307"/>
      <c r="H27" s="321">
        <v>35.806612886612186</v>
      </c>
      <c r="I27" s="321"/>
      <c r="J27" s="321">
        <v>-2.6604087103891203</v>
      </c>
      <c r="K27" s="321"/>
      <c r="L27" s="321">
        <v>-6.290829891960641</v>
      </c>
      <c r="M27" s="321"/>
      <c r="N27" s="322">
        <v>71.9253607447387</v>
      </c>
      <c r="O27" s="319"/>
      <c r="P27" s="319"/>
      <c r="Q27" s="319"/>
      <c r="R27" s="319"/>
      <c r="S27" s="319"/>
      <c r="T27" s="319"/>
      <c r="U27" s="319"/>
    </row>
    <row r="28" spans="1:20" ht="14.25">
      <c r="A28" s="326">
        <v>2019</v>
      </c>
      <c r="B28" s="258">
        <v>258408</v>
      </c>
      <c r="C28" s="258"/>
      <c r="D28" s="258">
        <v>2272124</v>
      </c>
      <c r="E28" s="258"/>
      <c r="F28" s="258">
        <v>4434616</v>
      </c>
      <c r="G28" s="310"/>
      <c r="H28" s="327">
        <v>-52.196771532060836</v>
      </c>
      <c r="I28" s="327"/>
      <c r="J28" s="327">
        <v>-12.207682413167817</v>
      </c>
      <c r="K28" s="327"/>
      <c r="L28" s="327">
        <v>-10.832667787839384</v>
      </c>
      <c r="M28" s="327"/>
      <c r="N28" s="328">
        <v>-29.11161831189922</v>
      </c>
      <c r="O28" s="319"/>
      <c r="P28" s="319"/>
      <c r="Q28" s="319"/>
      <c r="R28" s="319"/>
      <c r="S28" s="319"/>
      <c r="T28" s="319"/>
    </row>
    <row r="29" spans="1:17" ht="14.25">
      <c r="A29" s="62"/>
      <c r="B29" s="329"/>
      <c r="C29" s="329"/>
      <c r="D29" s="329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319"/>
      <c r="Q29" s="319"/>
    </row>
    <row r="30" spans="1:17" ht="4.5" customHeight="1">
      <c r="A30" s="65"/>
      <c r="B30" s="330"/>
      <c r="C30" s="330"/>
      <c r="D30" s="330"/>
      <c r="E30" s="65"/>
      <c r="F30" s="65"/>
      <c r="G30" s="65"/>
      <c r="H30" s="65"/>
      <c r="I30" s="65"/>
      <c r="J30" s="65"/>
      <c r="K30" s="65"/>
      <c r="L30" s="65"/>
      <c r="M30" s="65"/>
      <c r="N30" s="67"/>
      <c r="O30" s="319"/>
      <c r="Q30" s="319"/>
    </row>
    <row r="31" spans="1:14" ht="14.25">
      <c r="A31" s="44" t="s">
        <v>239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45"/>
    </row>
    <row r="32" spans="1:14" ht="14.25">
      <c r="A32" s="46" t="s">
        <v>323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45"/>
    </row>
    <row r="33" spans="1:14" ht="4.5" customHeight="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9"/>
    </row>
    <row r="38" spans="2:6" ht="14.25">
      <c r="B38" s="331"/>
      <c r="C38" s="331"/>
      <c r="D38" s="331"/>
      <c r="E38" s="331"/>
      <c r="F38" s="331"/>
    </row>
    <row r="39" spans="2:6" ht="14.25">
      <c r="B39" s="331"/>
      <c r="C39" s="331"/>
      <c r="D39" s="331"/>
      <c r="E39" s="331"/>
      <c r="F39" s="331"/>
    </row>
    <row r="40" spans="2:6" ht="14.25">
      <c r="B40" s="331"/>
      <c r="C40" s="331"/>
      <c r="D40" s="331"/>
      <c r="E40" s="331"/>
      <c r="F40" s="331"/>
    </row>
    <row r="41" spans="2:6" ht="14.25">
      <c r="B41" s="331"/>
      <c r="C41" s="331"/>
      <c r="D41" s="331"/>
      <c r="E41" s="331"/>
      <c r="F41" s="331"/>
    </row>
  </sheetData>
  <sheetProtection/>
  <mergeCells count="12">
    <mergeCell ref="A3:N4"/>
    <mergeCell ref="A5:N5"/>
    <mergeCell ref="A6:N6"/>
    <mergeCell ref="A7:N7"/>
    <mergeCell ref="A8:N8"/>
    <mergeCell ref="M10:N10"/>
    <mergeCell ref="A24:N24"/>
    <mergeCell ref="A12:A13"/>
    <mergeCell ref="H12:N12"/>
    <mergeCell ref="A14:N14"/>
    <mergeCell ref="A19:N19"/>
    <mergeCell ref="B12:F12"/>
  </mergeCells>
  <hyperlinks>
    <hyperlink ref="M10" location="Contenido!A1" display="volver a contenido"/>
    <hyperlink ref="M10:N10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72" customWidth="1"/>
    <col min="2" max="4" width="11.421875" style="72" customWidth="1"/>
    <col min="5" max="5" width="3.140625" style="72" customWidth="1"/>
    <col min="6" max="16384" width="11.421875" style="72" customWidth="1"/>
  </cols>
  <sheetData>
    <row r="1" spans="1:14" s="27" customFormat="1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s="27" customFormat="1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s="27" customFormat="1" ht="13.5" customHeight="1">
      <c r="A3" s="349" t="s">
        <v>230</v>
      </c>
      <c r="B3" s="349"/>
      <c r="C3" s="349"/>
      <c r="D3" s="349"/>
      <c r="E3" s="349"/>
      <c r="F3" s="349"/>
      <c r="G3" s="349"/>
      <c r="H3" s="349"/>
      <c r="I3" s="349"/>
    </row>
    <row r="4" spans="1:9" s="27" customFormat="1" ht="18" customHeight="1">
      <c r="A4" s="349"/>
      <c r="B4" s="349"/>
      <c r="C4" s="349"/>
      <c r="D4" s="349"/>
      <c r="E4" s="349"/>
      <c r="F4" s="349"/>
      <c r="G4" s="349"/>
      <c r="H4" s="349"/>
      <c r="I4" s="349"/>
    </row>
    <row r="5" spans="1:9" s="27" customFormat="1" ht="7.5" customHeight="1">
      <c r="A5" s="350"/>
      <c r="B5" s="351"/>
      <c r="C5" s="351"/>
      <c r="D5" s="351"/>
      <c r="E5" s="351"/>
      <c r="F5" s="351"/>
      <c r="G5" s="351"/>
      <c r="H5" s="351"/>
      <c r="I5" s="351"/>
    </row>
    <row r="6" spans="1:9" s="27" customFormat="1" ht="13.5" customHeight="1">
      <c r="A6" s="352" t="s">
        <v>277</v>
      </c>
      <c r="B6" s="353"/>
      <c r="C6" s="353"/>
      <c r="D6" s="353"/>
      <c r="E6" s="353"/>
      <c r="F6" s="353"/>
      <c r="G6" s="353"/>
      <c r="H6" s="353"/>
      <c r="I6" s="353"/>
    </row>
    <row r="7" spans="1:9" s="27" customFormat="1" ht="13.5" customHeight="1">
      <c r="A7" s="352" t="s">
        <v>4</v>
      </c>
      <c r="B7" s="353"/>
      <c r="C7" s="353"/>
      <c r="D7" s="353"/>
      <c r="E7" s="353"/>
      <c r="F7" s="353"/>
      <c r="G7" s="353"/>
      <c r="H7" s="353"/>
      <c r="I7" s="353"/>
    </row>
    <row r="8" spans="1:9" s="27" customFormat="1" ht="13.5" customHeight="1">
      <c r="A8" s="396" t="s">
        <v>276</v>
      </c>
      <c r="B8" s="353"/>
      <c r="C8" s="353"/>
      <c r="D8" s="353"/>
      <c r="E8" s="353"/>
      <c r="F8" s="353"/>
      <c r="G8" s="353"/>
      <c r="H8" s="353"/>
      <c r="I8" s="353"/>
    </row>
    <row r="9" spans="1:9" s="27" customFormat="1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71"/>
      <c r="B10" s="71"/>
      <c r="C10" s="71"/>
      <c r="D10" s="71"/>
      <c r="E10" s="71"/>
      <c r="F10" s="71"/>
      <c r="G10" s="71"/>
      <c r="H10" s="354" t="s">
        <v>243</v>
      </c>
      <c r="I10" s="354"/>
    </row>
    <row r="11" spans="1:8" ht="12.75" customHeight="1">
      <c r="A11" s="73"/>
      <c r="B11" s="74"/>
      <c r="C11" s="74"/>
      <c r="D11" s="74"/>
      <c r="E11" s="74"/>
      <c r="F11" s="74"/>
      <c r="G11" s="395" t="s">
        <v>45</v>
      </c>
      <c r="H11" s="395"/>
    </row>
    <row r="12" spans="1:8" ht="14.25">
      <c r="A12" s="369" t="s">
        <v>6</v>
      </c>
      <c r="B12" s="372" t="s">
        <v>31</v>
      </c>
      <c r="C12" s="377"/>
      <c r="D12" s="377"/>
      <c r="E12" s="75"/>
      <c r="F12" s="377" t="s">
        <v>37</v>
      </c>
      <c r="G12" s="377"/>
      <c r="H12" s="394"/>
    </row>
    <row r="13" spans="1:8" ht="14.25">
      <c r="A13" s="371"/>
      <c r="B13" s="76" t="s">
        <v>1</v>
      </c>
      <c r="C13" s="76" t="s">
        <v>32</v>
      </c>
      <c r="D13" s="76" t="s">
        <v>33</v>
      </c>
      <c r="E13" s="77"/>
      <c r="F13" s="76" t="s">
        <v>1</v>
      </c>
      <c r="G13" s="76" t="s">
        <v>32</v>
      </c>
      <c r="H13" s="78" t="s">
        <v>33</v>
      </c>
    </row>
    <row r="14" spans="1:8" ht="14.25">
      <c r="A14" s="138" t="s">
        <v>46</v>
      </c>
      <c r="B14" s="186">
        <v>1946</v>
      </c>
      <c r="C14" s="80">
        <v>10</v>
      </c>
      <c r="D14" s="80">
        <v>1936</v>
      </c>
      <c r="E14" s="80"/>
      <c r="F14" s="80">
        <v>9990</v>
      </c>
      <c r="G14" s="80">
        <v>873</v>
      </c>
      <c r="H14" s="81">
        <v>9117</v>
      </c>
    </row>
    <row r="15" spans="1:8" ht="14.25">
      <c r="A15" s="140" t="s">
        <v>47</v>
      </c>
      <c r="B15" s="83">
        <v>4</v>
      </c>
      <c r="C15" s="83">
        <v>4</v>
      </c>
      <c r="D15" s="83">
        <v>0</v>
      </c>
      <c r="E15" s="83"/>
      <c r="F15" s="83">
        <v>64</v>
      </c>
      <c r="G15" s="83">
        <v>61</v>
      </c>
      <c r="H15" s="84">
        <v>3</v>
      </c>
    </row>
    <row r="16" spans="1:8" ht="14.25">
      <c r="A16" s="138" t="s">
        <v>48</v>
      </c>
      <c r="B16" s="80">
        <v>5685</v>
      </c>
      <c r="C16" s="80">
        <v>509</v>
      </c>
      <c r="D16" s="80">
        <v>5176</v>
      </c>
      <c r="E16" s="80"/>
      <c r="F16" s="80">
        <v>1061</v>
      </c>
      <c r="G16" s="80">
        <v>414</v>
      </c>
      <c r="H16" s="81">
        <v>647</v>
      </c>
    </row>
    <row r="17" spans="1:8" ht="14.25">
      <c r="A17" s="140" t="s">
        <v>49</v>
      </c>
      <c r="B17" s="83">
        <v>13172</v>
      </c>
      <c r="C17" s="83">
        <v>1007</v>
      </c>
      <c r="D17" s="83">
        <v>12165</v>
      </c>
      <c r="E17" s="83"/>
      <c r="F17" s="83">
        <v>9822</v>
      </c>
      <c r="G17" s="83">
        <v>859</v>
      </c>
      <c r="H17" s="84">
        <v>8963</v>
      </c>
    </row>
    <row r="18" spans="1:8" ht="14.25">
      <c r="A18" s="138" t="s">
        <v>50</v>
      </c>
      <c r="B18" s="80">
        <v>2590</v>
      </c>
      <c r="C18" s="80">
        <v>2</v>
      </c>
      <c r="D18" s="80">
        <v>2588</v>
      </c>
      <c r="E18" s="80"/>
      <c r="F18" s="80">
        <v>790</v>
      </c>
      <c r="G18" s="80">
        <v>177</v>
      </c>
      <c r="H18" s="81">
        <v>613</v>
      </c>
    </row>
    <row r="19" spans="1:8" ht="14.25">
      <c r="A19" s="140" t="s">
        <v>51</v>
      </c>
      <c r="B19" s="83">
        <v>276</v>
      </c>
      <c r="C19" s="83">
        <v>75</v>
      </c>
      <c r="D19" s="83">
        <v>201</v>
      </c>
      <c r="E19" s="83"/>
      <c r="F19" s="83">
        <v>2336</v>
      </c>
      <c r="G19" s="83">
        <v>1176</v>
      </c>
      <c r="H19" s="84">
        <v>1160</v>
      </c>
    </row>
    <row r="20" spans="1:8" ht="14.25">
      <c r="A20" s="138" t="s">
        <v>52</v>
      </c>
      <c r="B20" s="80">
        <v>181</v>
      </c>
      <c r="C20" s="80">
        <v>5</v>
      </c>
      <c r="D20" s="80">
        <v>176</v>
      </c>
      <c r="E20" s="80"/>
      <c r="F20" s="80">
        <v>688</v>
      </c>
      <c r="G20" s="80">
        <v>135</v>
      </c>
      <c r="H20" s="81">
        <v>553</v>
      </c>
    </row>
    <row r="21" spans="1:8" ht="14.25">
      <c r="A21" s="140" t="s">
        <v>53</v>
      </c>
      <c r="B21" s="83">
        <v>11</v>
      </c>
      <c r="C21" s="83">
        <v>11</v>
      </c>
      <c r="D21" s="83">
        <v>0</v>
      </c>
      <c r="E21" s="83"/>
      <c r="F21" s="83">
        <v>127</v>
      </c>
      <c r="G21" s="83">
        <v>123</v>
      </c>
      <c r="H21" s="84">
        <v>4</v>
      </c>
    </row>
    <row r="22" spans="1:8" ht="14.25">
      <c r="A22" s="138" t="s">
        <v>55</v>
      </c>
      <c r="B22" s="80">
        <v>9</v>
      </c>
      <c r="C22" s="80">
        <v>9</v>
      </c>
      <c r="D22" s="80">
        <v>0</v>
      </c>
      <c r="E22" s="80"/>
      <c r="F22" s="80">
        <v>180</v>
      </c>
      <c r="G22" s="80">
        <v>148</v>
      </c>
      <c r="H22" s="81">
        <v>32</v>
      </c>
    </row>
    <row r="23" spans="1:8" ht="14.25">
      <c r="A23" s="140" t="s">
        <v>54</v>
      </c>
      <c r="B23" s="83">
        <v>487</v>
      </c>
      <c r="C23" s="83">
        <v>11</v>
      </c>
      <c r="D23" s="83">
        <v>476</v>
      </c>
      <c r="E23" s="83"/>
      <c r="F23" s="83">
        <v>863</v>
      </c>
      <c r="G23" s="83">
        <v>359</v>
      </c>
      <c r="H23" s="84">
        <v>504</v>
      </c>
    </row>
    <row r="24" spans="1:8" ht="14.25">
      <c r="A24" s="138" t="s">
        <v>56</v>
      </c>
      <c r="B24" s="80">
        <v>444</v>
      </c>
      <c r="C24" s="80">
        <v>444</v>
      </c>
      <c r="D24" s="80">
        <v>0</v>
      </c>
      <c r="E24" s="80"/>
      <c r="F24" s="80">
        <v>212</v>
      </c>
      <c r="G24" s="80">
        <v>133</v>
      </c>
      <c r="H24" s="81">
        <v>79</v>
      </c>
    </row>
    <row r="25" spans="1:8" ht="14.25">
      <c r="A25" s="140" t="s">
        <v>57</v>
      </c>
      <c r="B25" s="83">
        <v>433</v>
      </c>
      <c r="C25" s="83">
        <v>51</v>
      </c>
      <c r="D25" s="83">
        <v>382</v>
      </c>
      <c r="E25" s="83"/>
      <c r="F25" s="83">
        <v>295</v>
      </c>
      <c r="G25" s="83">
        <v>180</v>
      </c>
      <c r="H25" s="84">
        <v>115</v>
      </c>
    </row>
    <row r="26" spans="1:8" ht="14.25">
      <c r="A26" s="138" t="s">
        <v>58</v>
      </c>
      <c r="B26" s="80">
        <v>5024</v>
      </c>
      <c r="C26" s="80">
        <v>163</v>
      </c>
      <c r="D26" s="80">
        <v>4861</v>
      </c>
      <c r="E26" s="80"/>
      <c r="F26" s="80">
        <v>6134</v>
      </c>
      <c r="G26" s="80">
        <v>1456</v>
      </c>
      <c r="H26" s="81">
        <v>4678</v>
      </c>
    </row>
    <row r="27" spans="1:8" ht="14.25">
      <c r="A27" s="140" t="s">
        <v>59</v>
      </c>
      <c r="B27" s="83">
        <v>0</v>
      </c>
      <c r="C27" s="83">
        <v>0</v>
      </c>
      <c r="D27" s="83">
        <v>0</v>
      </c>
      <c r="E27" s="83"/>
      <c r="F27" s="83">
        <v>83</v>
      </c>
      <c r="G27" s="83">
        <v>62</v>
      </c>
      <c r="H27" s="84">
        <v>21</v>
      </c>
    </row>
    <row r="28" spans="1:8" ht="14.25">
      <c r="A28" s="138" t="s">
        <v>60</v>
      </c>
      <c r="B28" s="80">
        <v>1132</v>
      </c>
      <c r="C28" s="80">
        <v>0</v>
      </c>
      <c r="D28" s="80">
        <v>1132</v>
      </c>
      <c r="E28" s="80"/>
      <c r="F28" s="80">
        <v>464</v>
      </c>
      <c r="G28" s="80">
        <v>337</v>
      </c>
      <c r="H28" s="81">
        <v>127</v>
      </c>
    </row>
    <row r="29" spans="1:8" ht="14.25">
      <c r="A29" s="140" t="s">
        <v>61</v>
      </c>
      <c r="B29" s="83">
        <v>0</v>
      </c>
      <c r="C29" s="83">
        <v>0</v>
      </c>
      <c r="D29" s="83">
        <v>0</v>
      </c>
      <c r="E29" s="83"/>
      <c r="F29" s="83">
        <v>74</v>
      </c>
      <c r="G29" s="83">
        <v>46</v>
      </c>
      <c r="H29" s="84">
        <v>28</v>
      </c>
    </row>
    <row r="30" spans="1:8" ht="14.25">
      <c r="A30" s="138" t="s">
        <v>62</v>
      </c>
      <c r="B30" s="80">
        <v>60</v>
      </c>
      <c r="C30" s="80">
        <v>0</v>
      </c>
      <c r="D30" s="80">
        <v>60</v>
      </c>
      <c r="E30" s="80"/>
      <c r="F30" s="80">
        <v>222</v>
      </c>
      <c r="G30" s="80">
        <v>138</v>
      </c>
      <c r="H30" s="81">
        <v>84</v>
      </c>
    </row>
    <row r="31" spans="1:8" ht="14.25">
      <c r="A31" s="140" t="s">
        <v>63</v>
      </c>
      <c r="B31" s="83">
        <v>0</v>
      </c>
      <c r="C31" s="83">
        <v>0</v>
      </c>
      <c r="D31" s="83">
        <v>0</v>
      </c>
      <c r="E31" s="83"/>
      <c r="F31" s="83">
        <v>302</v>
      </c>
      <c r="G31" s="83">
        <v>248</v>
      </c>
      <c r="H31" s="84">
        <v>54</v>
      </c>
    </row>
    <row r="32" spans="1:8" ht="14.25">
      <c r="A32" s="138" t="s">
        <v>64</v>
      </c>
      <c r="B32" s="80">
        <v>28</v>
      </c>
      <c r="C32" s="80">
        <v>23</v>
      </c>
      <c r="D32" s="80">
        <v>5</v>
      </c>
      <c r="E32" s="80"/>
      <c r="F32" s="80">
        <v>1192</v>
      </c>
      <c r="G32" s="80">
        <v>546</v>
      </c>
      <c r="H32" s="81">
        <v>646</v>
      </c>
    </row>
    <row r="33" spans="1:8" ht="14.25">
      <c r="A33" s="140" t="s">
        <v>150</v>
      </c>
      <c r="B33" s="83">
        <v>397</v>
      </c>
      <c r="C33" s="83">
        <v>109</v>
      </c>
      <c r="D33" s="83">
        <v>288</v>
      </c>
      <c r="E33" s="83"/>
      <c r="F33" s="83">
        <v>678</v>
      </c>
      <c r="G33" s="83">
        <v>339</v>
      </c>
      <c r="H33" s="84">
        <v>339</v>
      </c>
    </row>
    <row r="34" spans="1:8" ht="14.25">
      <c r="A34" s="138" t="s">
        <v>65</v>
      </c>
      <c r="B34" s="80">
        <v>684</v>
      </c>
      <c r="C34" s="80">
        <v>19</v>
      </c>
      <c r="D34" s="80">
        <v>665</v>
      </c>
      <c r="E34" s="80"/>
      <c r="F34" s="80">
        <v>1009</v>
      </c>
      <c r="G34" s="80">
        <v>384</v>
      </c>
      <c r="H34" s="81">
        <v>625</v>
      </c>
    </row>
    <row r="35" spans="1:8" ht="14.25">
      <c r="A35" s="140" t="s">
        <v>66</v>
      </c>
      <c r="B35" s="83">
        <v>1659</v>
      </c>
      <c r="C35" s="83">
        <v>874</v>
      </c>
      <c r="D35" s="83">
        <v>785</v>
      </c>
      <c r="E35" s="83"/>
      <c r="F35" s="83">
        <v>2769</v>
      </c>
      <c r="G35" s="83">
        <v>993</v>
      </c>
      <c r="H35" s="84">
        <v>1776</v>
      </c>
    </row>
    <row r="36" spans="1:8" ht="14.25">
      <c r="A36" s="138" t="s">
        <v>69</v>
      </c>
      <c r="B36" s="80">
        <v>826</v>
      </c>
      <c r="C36" s="80">
        <v>43</v>
      </c>
      <c r="D36" s="80">
        <v>783</v>
      </c>
      <c r="E36" s="80"/>
      <c r="F36" s="80">
        <v>2821</v>
      </c>
      <c r="G36" s="80">
        <v>502</v>
      </c>
      <c r="H36" s="81">
        <v>2319</v>
      </c>
    </row>
    <row r="37" spans="1:8" ht="14.25">
      <c r="A37" s="140" t="s">
        <v>67</v>
      </c>
      <c r="B37" s="83">
        <v>168</v>
      </c>
      <c r="C37" s="83">
        <v>120</v>
      </c>
      <c r="D37" s="83">
        <v>48</v>
      </c>
      <c r="E37" s="83"/>
      <c r="F37" s="83">
        <v>383</v>
      </c>
      <c r="G37" s="83">
        <v>146</v>
      </c>
      <c r="H37" s="84">
        <v>237</v>
      </c>
    </row>
    <row r="38" spans="1:8" ht="14.25">
      <c r="A38" s="138" t="s">
        <v>68</v>
      </c>
      <c r="B38" s="80">
        <v>4084</v>
      </c>
      <c r="C38" s="80">
        <v>91</v>
      </c>
      <c r="D38" s="80">
        <v>3993</v>
      </c>
      <c r="E38" s="80"/>
      <c r="F38" s="80">
        <v>1109</v>
      </c>
      <c r="G38" s="80">
        <v>620</v>
      </c>
      <c r="H38" s="81">
        <v>489</v>
      </c>
    </row>
    <row r="39" spans="1:8" ht="14.25">
      <c r="A39" s="82" t="s">
        <v>174</v>
      </c>
      <c r="B39" s="83">
        <v>3055</v>
      </c>
      <c r="C39" s="83">
        <v>624</v>
      </c>
      <c r="D39" s="83">
        <v>2431</v>
      </c>
      <c r="E39" s="83"/>
      <c r="F39" s="83">
        <v>6409</v>
      </c>
      <c r="G39" s="83">
        <v>2832</v>
      </c>
      <c r="H39" s="84">
        <v>3577</v>
      </c>
    </row>
    <row r="40" spans="1:8" ht="14.25">
      <c r="A40" s="138"/>
      <c r="B40" s="80"/>
      <c r="C40" s="80"/>
      <c r="D40" s="80"/>
      <c r="E40" s="80"/>
      <c r="F40" s="80"/>
      <c r="G40" s="80"/>
      <c r="H40" s="81"/>
    </row>
    <row r="41" spans="1:8" ht="14.25">
      <c r="A41" s="144" t="s">
        <v>1</v>
      </c>
      <c r="B41" s="86">
        <v>42355</v>
      </c>
      <c r="C41" s="86">
        <v>4204</v>
      </c>
      <c r="D41" s="86">
        <v>38151</v>
      </c>
      <c r="E41" s="86"/>
      <c r="F41" s="86">
        <v>50077</v>
      </c>
      <c r="G41" s="86">
        <v>13287</v>
      </c>
      <c r="H41" s="87">
        <v>36790</v>
      </c>
    </row>
    <row r="42" spans="1:8" ht="14.25">
      <c r="A42" s="149"/>
      <c r="B42" s="187"/>
      <c r="C42" s="187"/>
      <c r="D42" s="187"/>
      <c r="E42" s="187"/>
      <c r="F42" s="187"/>
      <c r="G42" s="187"/>
      <c r="H42" s="187"/>
    </row>
    <row r="43" spans="1:8" ht="4.5" customHeight="1">
      <c r="A43" s="147"/>
      <c r="B43" s="188"/>
      <c r="C43" s="188"/>
      <c r="D43" s="188"/>
      <c r="E43" s="188"/>
      <c r="F43" s="188"/>
      <c r="G43" s="188"/>
      <c r="H43" s="189"/>
    </row>
    <row r="44" spans="1:8" ht="14.25">
      <c r="A44" s="44" t="s">
        <v>239</v>
      </c>
      <c r="B44" s="149"/>
      <c r="C44" s="149"/>
      <c r="D44" s="149"/>
      <c r="E44" s="149"/>
      <c r="F44" s="149"/>
      <c r="G44" s="149"/>
      <c r="H44" s="190"/>
    </row>
    <row r="45" spans="1:8" ht="14.25">
      <c r="A45" s="97" t="s">
        <v>75</v>
      </c>
      <c r="B45" s="98"/>
      <c r="C45" s="71"/>
      <c r="D45" s="71"/>
      <c r="E45" s="71"/>
      <c r="F45" s="71"/>
      <c r="G45" s="71"/>
      <c r="H45" s="96"/>
    </row>
    <row r="46" spans="1:8" ht="14.25">
      <c r="A46" s="46" t="s">
        <v>323</v>
      </c>
      <c r="B46" s="71"/>
      <c r="C46" s="71"/>
      <c r="D46" s="71"/>
      <c r="E46" s="71"/>
      <c r="F46" s="71"/>
      <c r="G46" s="71"/>
      <c r="H46" s="96"/>
    </row>
    <row r="47" spans="1:8" ht="4.5" customHeight="1">
      <c r="A47" s="99"/>
      <c r="B47" s="100"/>
      <c r="C47" s="100"/>
      <c r="D47" s="100"/>
      <c r="E47" s="100"/>
      <c r="F47" s="100"/>
      <c r="G47" s="100"/>
      <c r="H47" s="101"/>
    </row>
  </sheetData>
  <sheetProtection/>
  <mergeCells count="10">
    <mergeCell ref="G11:H11"/>
    <mergeCell ref="A12:A13"/>
    <mergeCell ref="B12:D12"/>
    <mergeCell ref="F12:H12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6" sqref="A6:I6"/>
    </sheetView>
  </sheetViews>
  <sheetFormatPr defaultColWidth="11.421875" defaultRowHeight="12.75"/>
  <cols>
    <col min="1" max="1" width="18.7109375" style="27" customWidth="1"/>
    <col min="2" max="4" width="11.421875" style="27" customWidth="1"/>
    <col min="5" max="5" width="3.7109375" style="27" customWidth="1"/>
    <col min="6" max="8" width="11.421875" style="27" customWidth="1"/>
    <col min="9" max="9" width="10.8515625" style="27" customWidth="1"/>
    <col min="10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ht="13.5" customHeight="1">
      <c r="A3" s="349" t="s">
        <v>230</v>
      </c>
      <c r="B3" s="349"/>
      <c r="C3" s="349"/>
      <c r="D3" s="349"/>
      <c r="E3" s="349"/>
      <c r="F3" s="349"/>
      <c r="G3" s="349"/>
      <c r="H3" s="349"/>
      <c r="I3" s="349"/>
    </row>
    <row r="4" spans="1:9" ht="18" customHeight="1">
      <c r="A4" s="349"/>
      <c r="B4" s="349"/>
      <c r="C4" s="349"/>
      <c r="D4" s="349"/>
      <c r="E4" s="349"/>
      <c r="F4" s="349"/>
      <c r="G4" s="349"/>
      <c r="H4" s="349"/>
      <c r="I4" s="349"/>
    </row>
    <row r="5" spans="1:9" ht="7.5" customHeight="1">
      <c r="A5" s="350"/>
      <c r="B5" s="351"/>
      <c r="C5" s="351"/>
      <c r="D5" s="351"/>
      <c r="E5" s="351"/>
      <c r="F5" s="351"/>
      <c r="G5" s="351"/>
      <c r="H5" s="351"/>
      <c r="I5" s="351"/>
    </row>
    <row r="6" spans="1:9" ht="13.5" customHeight="1">
      <c r="A6" s="352" t="s">
        <v>278</v>
      </c>
      <c r="B6" s="353"/>
      <c r="C6" s="353"/>
      <c r="D6" s="353"/>
      <c r="E6" s="353"/>
      <c r="F6" s="353"/>
      <c r="G6" s="353"/>
      <c r="H6" s="353"/>
      <c r="I6" s="353"/>
    </row>
    <row r="7" spans="1:9" ht="13.5" customHeight="1">
      <c r="A7" s="352" t="s">
        <v>157</v>
      </c>
      <c r="B7" s="353"/>
      <c r="C7" s="353"/>
      <c r="D7" s="353"/>
      <c r="E7" s="353"/>
      <c r="F7" s="353"/>
      <c r="G7" s="353"/>
      <c r="H7" s="353"/>
      <c r="I7" s="353"/>
    </row>
    <row r="8" spans="1:9" ht="13.5" customHeight="1">
      <c r="A8" s="352" t="str">
        <f>'a15'!A8</f>
        <v>Doce meses a julio (2018 - 2019)</v>
      </c>
      <c r="B8" s="353"/>
      <c r="C8" s="353"/>
      <c r="D8" s="353"/>
      <c r="E8" s="353"/>
      <c r="F8" s="353"/>
      <c r="G8" s="353"/>
      <c r="H8" s="353"/>
      <c r="I8" s="353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26"/>
      <c r="B10" s="26"/>
      <c r="C10" s="26"/>
      <c r="D10" s="26"/>
      <c r="E10" s="26"/>
      <c r="F10" s="26"/>
      <c r="G10" s="26"/>
      <c r="H10" s="354" t="s">
        <v>243</v>
      </c>
      <c r="I10" s="354"/>
    </row>
    <row r="11" spans="1:8" ht="12.75" customHeight="1">
      <c r="A11" s="184"/>
      <c r="B11" s="185"/>
      <c r="C11" s="185"/>
      <c r="D11" s="185"/>
      <c r="E11" s="185"/>
      <c r="F11" s="185"/>
      <c r="G11" s="392" t="s">
        <v>5</v>
      </c>
      <c r="H11" s="392"/>
    </row>
    <row r="12" spans="1:8" ht="14.25">
      <c r="A12" s="355" t="s">
        <v>6</v>
      </c>
      <c r="B12" s="390" t="s">
        <v>31</v>
      </c>
      <c r="C12" s="343"/>
      <c r="D12" s="343"/>
      <c r="E12" s="52"/>
      <c r="F12" s="343" t="s">
        <v>37</v>
      </c>
      <c r="G12" s="343"/>
      <c r="H12" s="344"/>
    </row>
    <row r="13" spans="1:8" ht="14.25">
      <c r="A13" s="356"/>
      <c r="B13" s="53" t="s">
        <v>1</v>
      </c>
      <c r="C13" s="53" t="s">
        <v>32</v>
      </c>
      <c r="D13" s="53" t="s">
        <v>33</v>
      </c>
      <c r="E13" s="54"/>
      <c r="F13" s="53" t="s">
        <v>1</v>
      </c>
      <c r="G13" s="53" t="s">
        <v>32</v>
      </c>
      <c r="H13" s="55" t="s">
        <v>33</v>
      </c>
    </row>
    <row r="14" spans="1:8" ht="14.25">
      <c r="A14" s="32" t="s">
        <v>46</v>
      </c>
      <c r="B14" s="33">
        <v>221988</v>
      </c>
      <c r="C14" s="33">
        <v>1840</v>
      </c>
      <c r="D14" s="33">
        <v>220148</v>
      </c>
      <c r="E14" s="33"/>
      <c r="F14" s="33">
        <v>2080776</v>
      </c>
      <c r="G14" s="33">
        <v>279507</v>
      </c>
      <c r="H14" s="34">
        <v>1801269</v>
      </c>
    </row>
    <row r="15" spans="1:8" ht="14.25">
      <c r="A15" s="35" t="s">
        <v>47</v>
      </c>
      <c r="B15" s="36">
        <v>3603</v>
      </c>
      <c r="C15" s="36">
        <v>3603</v>
      </c>
      <c r="D15" s="36">
        <v>0</v>
      </c>
      <c r="E15" s="36"/>
      <c r="F15" s="36">
        <v>11700</v>
      </c>
      <c r="G15" s="36">
        <v>11518</v>
      </c>
      <c r="H15" s="37">
        <v>182</v>
      </c>
    </row>
    <row r="16" spans="1:8" ht="14.25">
      <c r="A16" s="32" t="s">
        <v>48</v>
      </c>
      <c r="B16" s="33">
        <v>585816</v>
      </c>
      <c r="C16" s="33">
        <v>35994</v>
      </c>
      <c r="D16" s="33">
        <v>549822</v>
      </c>
      <c r="E16" s="33"/>
      <c r="F16" s="33">
        <v>263510</v>
      </c>
      <c r="G16" s="33">
        <v>73138</v>
      </c>
      <c r="H16" s="34">
        <v>190372</v>
      </c>
    </row>
    <row r="17" spans="1:8" ht="14.25">
      <c r="A17" s="35" t="s">
        <v>49</v>
      </c>
      <c r="B17" s="36">
        <v>1206614</v>
      </c>
      <c r="C17" s="36">
        <v>141949</v>
      </c>
      <c r="D17" s="36">
        <v>1064665</v>
      </c>
      <c r="E17" s="36"/>
      <c r="F17" s="36">
        <v>1685421</v>
      </c>
      <c r="G17" s="36">
        <v>176779</v>
      </c>
      <c r="H17" s="37">
        <v>1508642</v>
      </c>
    </row>
    <row r="18" spans="1:8" ht="14.25">
      <c r="A18" s="32" t="s">
        <v>50</v>
      </c>
      <c r="B18" s="33">
        <v>237129</v>
      </c>
      <c r="C18" s="33">
        <v>3062</v>
      </c>
      <c r="D18" s="33">
        <v>234067</v>
      </c>
      <c r="E18" s="33"/>
      <c r="F18" s="33">
        <v>240800</v>
      </c>
      <c r="G18" s="33">
        <v>42118</v>
      </c>
      <c r="H18" s="34">
        <v>198682</v>
      </c>
    </row>
    <row r="19" spans="1:8" ht="14.25">
      <c r="A19" s="35" t="s">
        <v>51</v>
      </c>
      <c r="B19" s="36">
        <v>54437</v>
      </c>
      <c r="C19" s="36">
        <v>4173</v>
      </c>
      <c r="D19" s="36">
        <v>50264</v>
      </c>
      <c r="E19" s="36"/>
      <c r="F19" s="36">
        <v>399833</v>
      </c>
      <c r="G19" s="36">
        <v>183384</v>
      </c>
      <c r="H19" s="37">
        <v>216449</v>
      </c>
    </row>
    <row r="20" spans="1:8" ht="14.25">
      <c r="A20" s="32" t="s">
        <v>52</v>
      </c>
      <c r="B20" s="33">
        <v>17579</v>
      </c>
      <c r="C20" s="33">
        <v>279</v>
      </c>
      <c r="D20" s="33">
        <v>17300</v>
      </c>
      <c r="E20" s="33"/>
      <c r="F20" s="33">
        <v>175673</v>
      </c>
      <c r="G20" s="33">
        <v>49860</v>
      </c>
      <c r="H20" s="34">
        <v>125813</v>
      </c>
    </row>
    <row r="21" spans="1:8" ht="14.25">
      <c r="A21" s="35" t="s">
        <v>53</v>
      </c>
      <c r="B21" s="36">
        <v>7740</v>
      </c>
      <c r="C21" s="36">
        <v>7740</v>
      </c>
      <c r="D21" s="36">
        <v>0</v>
      </c>
      <c r="E21" s="36"/>
      <c r="F21" s="36">
        <v>31104</v>
      </c>
      <c r="G21" s="36">
        <v>30542</v>
      </c>
      <c r="H21" s="37">
        <v>562</v>
      </c>
    </row>
    <row r="22" spans="1:8" ht="14.25">
      <c r="A22" s="32" t="s">
        <v>55</v>
      </c>
      <c r="B22" s="33">
        <v>9472</v>
      </c>
      <c r="C22" s="33">
        <v>9472</v>
      </c>
      <c r="D22" s="33">
        <v>0</v>
      </c>
      <c r="E22" s="33"/>
      <c r="F22" s="33">
        <v>38229</v>
      </c>
      <c r="G22" s="33">
        <v>34575</v>
      </c>
      <c r="H22" s="34">
        <v>3654</v>
      </c>
    </row>
    <row r="23" spans="1:8" ht="14.25">
      <c r="A23" s="35" t="s">
        <v>54</v>
      </c>
      <c r="B23" s="36">
        <v>37659</v>
      </c>
      <c r="C23" s="36">
        <v>1022</v>
      </c>
      <c r="D23" s="36">
        <v>36637</v>
      </c>
      <c r="E23" s="36"/>
      <c r="F23" s="36">
        <v>164541</v>
      </c>
      <c r="G23" s="36">
        <v>89515</v>
      </c>
      <c r="H23" s="37">
        <v>75026</v>
      </c>
    </row>
    <row r="24" spans="1:8" ht="14.25">
      <c r="A24" s="32" t="s">
        <v>56</v>
      </c>
      <c r="B24" s="33">
        <v>29620</v>
      </c>
      <c r="C24" s="33">
        <v>29620</v>
      </c>
      <c r="D24" s="33">
        <v>0</v>
      </c>
      <c r="E24" s="33"/>
      <c r="F24" s="33">
        <v>54582</v>
      </c>
      <c r="G24" s="33">
        <v>28848</v>
      </c>
      <c r="H24" s="34">
        <v>25734</v>
      </c>
    </row>
    <row r="25" spans="1:8" ht="14.25">
      <c r="A25" s="35" t="s">
        <v>57</v>
      </c>
      <c r="B25" s="36">
        <v>50510</v>
      </c>
      <c r="C25" s="36">
        <v>11412</v>
      </c>
      <c r="D25" s="36">
        <v>39098</v>
      </c>
      <c r="E25" s="36"/>
      <c r="F25" s="36">
        <v>98017</v>
      </c>
      <c r="G25" s="36">
        <v>60550</v>
      </c>
      <c r="H25" s="37">
        <v>37467</v>
      </c>
    </row>
    <row r="26" spans="1:8" ht="14.25">
      <c r="A26" s="32" t="s">
        <v>58</v>
      </c>
      <c r="B26" s="33">
        <v>608431</v>
      </c>
      <c r="C26" s="33">
        <v>15075</v>
      </c>
      <c r="D26" s="33">
        <v>593356</v>
      </c>
      <c r="E26" s="33"/>
      <c r="F26" s="33">
        <v>1117241</v>
      </c>
      <c r="G26" s="33">
        <v>446921</v>
      </c>
      <c r="H26" s="34">
        <v>670320</v>
      </c>
    </row>
    <row r="27" spans="1:8" ht="14.25">
      <c r="A27" s="35" t="s">
        <v>59</v>
      </c>
      <c r="B27" s="36">
        <v>0</v>
      </c>
      <c r="C27" s="36">
        <v>0</v>
      </c>
      <c r="D27" s="36">
        <v>0</v>
      </c>
      <c r="E27" s="36"/>
      <c r="F27" s="36">
        <v>19850</v>
      </c>
      <c r="G27" s="36">
        <v>14462</v>
      </c>
      <c r="H27" s="37">
        <v>5388</v>
      </c>
    </row>
    <row r="28" spans="1:8" ht="14.25">
      <c r="A28" s="32" t="s">
        <v>60</v>
      </c>
      <c r="B28" s="33">
        <v>69763</v>
      </c>
      <c r="C28" s="33">
        <v>0</v>
      </c>
      <c r="D28" s="33">
        <v>69763</v>
      </c>
      <c r="E28" s="33"/>
      <c r="F28" s="33">
        <v>145128</v>
      </c>
      <c r="G28" s="33">
        <v>103015</v>
      </c>
      <c r="H28" s="34">
        <v>42113</v>
      </c>
    </row>
    <row r="29" spans="1:8" ht="14.25">
      <c r="A29" s="35" t="s">
        <v>61</v>
      </c>
      <c r="B29" s="36">
        <v>0</v>
      </c>
      <c r="C29" s="36">
        <v>0</v>
      </c>
      <c r="D29" s="36">
        <v>0</v>
      </c>
      <c r="E29" s="36"/>
      <c r="F29" s="36">
        <v>16521</v>
      </c>
      <c r="G29" s="36">
        <v>11023</v>
      </c>
      <c r="H29" s="37">
        <v>5498</v>
      </c>
    </row>
    <row r="30" spans="1:8" ht="14.25">
      <c r="A30" s="32" t="s">
        <v>62</v>
      </c>
      <c r="B30" s="33">
        <v>19963</v>
      </c>
      <c r="C30" s="33">
        <v>0</v>
      </c>
      <c r="D30" s="33">
        <v>19963</v>
      </c>
      <c r="E30" s="33"/>
      <c r="F30" s="33">
        <v>67394</v>
      </c>
      <c r="G30" s="33">
        <v>30824</v>
      </c>
      <c r="H30" s="34">
        <v>36570</v>
      </c>
    </row>
    <row r="31" spans="1:8" ht="14.25">
      <c r="A31" s="35" t="s">
        <v>63</v>
      </c>
      <c r="B31" s="36">
        <v>16792</v>
      </c>
      <c r="C31" s="36">
        <v>5120</v>
      </c>
      <c r="D31" s="36">
        <v>11672</v>
      </c>
      <c r="E31" s="36"/>
      <c r="F31" s="36">
        <v>83713</v>
      </c>
      <c r="G31" s="36">
        <v>56597</v>
      </c>
      <c r="H31" s="37">
        <v>27116</v>
      </c>
    </row>
    <row r="32" spans="1:8" ht="14.25">
      <c r="A32" s="32" t="s">
        <v>64</v>
      </c>
      <c r="B32" s="33">
        <v>28650</v>
      </c>
      <c r="C32" s="33">
        <v>28319</v>
      </c>
      <c r="D32" s="33">
        <v>331</v>
      </c>
      <c r="E32" s="33"/>
      <c r="F32" s="33">
        <v>232819</v>
      </c>
      <c r="G32" s="33">
        <v>93311</v>
      </c>
      <c r="H32" s="34">
        <v>139508</v>
      </c>
    </row>
    <row r="33" spans="1:8" ht="14.25">
      <c r="A33" s="35" t="s">
        <v>150</v>
      </c>
      <c r="B33" s="36">
        <v>74194</v>
      </c>
      <c r="C33" s="36">
        <v>33504</v>
      </c>
      <c r="D33" s="36">
        <v>40690</v>
      </c>
      <c r="E33" s="36"/>
      <c r="F33" s="36">
        <v>164554</v>
      </c>
      <c r="G33" s="36">
        <v>96216</v>
      </c>
      <c r="H33" s="37">
        <v>68338</v>
      </c>
    </row>
    <row r="34" spans="1:8" ht="14.25">
      <c r="A34" s="32" t="s">
        <v>65</v>
      </c>
      <c r="B34" s="33">
        <v>104385</v>
      </c>
      <c r="C34" s="33">
        <v>12344</v>
      </c>
      <c r="D34" s="33">
        <v>92041</v>
      </c>
      <c r="E34" s="33"/>
      <c r="F34" s="33">
        <v>196860</v>
      </c>
      <c r="G34" s="33">
        <v>89614</v>
      </c>
      <c r="H34" s="34">
        <v>107246</v>
      </c>
    </row>
    <row r="35" spans="1:8" ht="14.25">
      <c r="A35" s="35" t="s">
        <v>66</v>
      </c>
      <c r="B35" s="36">
        <v>205774</v>
      </c>
      <c r="C35" s="36">
        <v>100064</v>
      </c>
      <c r="D35" s="36">
        <v>105710</v>
      </c>
      <c r="E35" s="36"/>
      <c r="F35" s="36">
        <v>521874</v>
      </c>
      <c r="G35" s="36">
        <v>196729</v>
      </c>
      <c r="H35" s="37">
        <v>325145</v>
      </c>
    </row>
    <row r="36" spans="1:8" ht="14.25">
      <c r="A36" s="32" t="s">
        <v>69</v>
      </c>
      <c r="B36" s="33">
        <v>72107</v>
      </c>
      <c r="C36" s="33">
        <v>6365</v>
      </c>
      <c r="D36" s="33">
        <v>65742</v>
      </c>
      <c r="E36" s="33"/>
      <c r="F36" s="33">
        <v>589510</v>
      </c>
      <c r="G36" s="33">
        <v>138053</v>
      </c>
      <c r="H36" s="34">
        <v>451457</v>
      </c>
    </row>
    <row r="37" spans="1:8" ht="14.25">
      <c r="A37" s="35" t="s">
        <v>67</v>
      </c>
      <c r="B37" s="36">
        <v>10265</v>
      </c>
      <c r="C37" s="36">
        <v>7678</v>
      </c>
      <c r="D37" s="36">
        <v>2587</v>
      </c>
      <c r="E37" s="36"/>
      <c r="F37" s="36">
        <v>53048</v>
      </c>
      <c r="G37" s="36">
        <v>20337</v>
      </c>
      <c r="H37" s="37">
        <v>32711</v>
      </c>
    </row>
    <row r="38" spans="1:8" ht="14.25">
      <c r="A38" s="32" t="s">
        <v>68</v>
      </c>
      <c r="B38" s="33">
        <v>381690</v>
      </c>
      <c r="C38" s="33">
        <v>51492</v>
      </c>
      <c r="D38" s="33">
        <v>330198</v>
      </c>
      <c r="E38" s="33"/>
      <c r="F38" s="33">
        <v>269666</v>
      </c>
      <c r="G38" s="33">
        <v>103878</v>
      </c>
      <c r="H38" s="34">
        <v>165788</v>
      </c>
    </row>
    <row r="39" spans="1:8" ht="14.25">
      <c r="A39" s="57" t="s">
        <v>174</v>
      </c>
      <c r="B39" s="36">
        <v>348683</v>
      </c>
      <c r="C39" s="36">
        <v>63189</v>
      </c>
      <c r="D39" s="36">
        <v>285494</v>
      </c>
      <c r="E39" s="36"/>
      <c r="F39" s="36">
        <v>1099244</v>
      </c>
      <c r="G39" s="36">
        <v>487749</v>
      </c>
      <c r="H39" s="37">
        <v>611495</v>
      </c>
    </row>
    <row r="40" spans="1:8" ht="14.25">
      <c r="A40" s="32"/>
      <c r="B40" s="33"/>
      <c r="C40" s="33"/>
      <c r="D40" s="33"/>
      <c r="E40" s="33"/>
      <c r="F40" s="33"/>
      <c r="G40" s="33"/>
      <c r="H40" s="34"/>
    </row>
    <row r="41" spans="1:8" ht="14.25">
      <c r="A41" s="115" t="s">
        <v>1</v>
      </c>
      <c r="B41" s="59">
        <v>4402864</v>
      </c>
      <c r="C41" s="59">
        <v>573316</v>
      </c>
      <c r="D41" s="59">
        <v>3829548</v>
      </c>
      <c r="E41" s="59"/>
      <c r="F41" s="59">
        <v>9821608</v>
      </c>
      <c r="G41" s="59">
        <v>2949063</v>
      </c>
      <c r="H41" s="60">
        <v>6872545</v>
      </c>
    </row>
    <row r="42" spans="1:8" ht="14.25">
      <c r="A42" s="62"/>
      <c r="B42" s="62"/>
      <c r="C42" s="62"/>
      <c r="D42" s="62"/>
      <c r="E42" s="62"/>
      <c r="F42" s="62"/>
      <c r="G42" s="62"/>
      <c r="H42" s="62"/>
    </row>
    <row r="43" spans="1:8" ht="4.5" customHeight="1">
      <c r="A43" s="130"/>
      <c r="B43" s="65"/>
      <c r="C43" s="65"/>
      <c r="D43" s="65"/>
      <c r="E43" s="65"/>
      <c r="F43" s="65"/>
      <c r="G43" s="65"/>
      <c r="H43" s="67"/>
    </row>
    <row r="44" spans="1:8" ht="14.25">
      <c r="A44" s="44" t="s">
        <v>239</v>
      </c>
      <c r="B44" s="26"/>
      <c r="C44" s="26"/>
      <c r="D44" s="26"/>
      <c r="E44" s="26"/>
      <c r="F44" s="26"/>
      <c r="G44" s="26"/>
      <c r="H44" s="45"/>
    </row>
    <row r="45" spans="1:8" ht="14.25">
      <c r="A45" s="69" t="s">
        <v>75</v>
      </c>
      <c r="B45" s="26"/>
      <c r="C45" s="26"/>
      <c r="D45" s="26"/>
      <c r="E45" s="26"/>
      <c r="F45" s="26"/>
      <c r="G45" s="26"/>
      <c r="H45" s="45"/>
    </row>
    <row r="46" spans="1:8" ht="14.25">
      <c r="A46" s="46" t="s">
        <v>323</v>
      </c>
      <c r="B46" s="26"/>
      <c r="C46" s="26"/>
      <c r="D46" s="26"/>
      <c r="E46" s="26"/>
      <c r="F46" s="26"/>
      <c r="G46" s="26"/>
      <c r="H46" s="45"/>
    </row>
    <row r="47" spans="1:8" ht="4.5" customHeight="1">
      <c r="A47" s="47"/>
      <c r="B47" s="48"/>
      <c r="C47" s="48"/>
      <c r="D47" s="48"/>
      <c r="E47" s="48"/>
      <c r="F47" s="48"/>
      <c r="G47" s="48"/>
      <c r="H47" s="49"/>
    </row>
  </sheetData>
  <sheetProtection/>
  <mergeCells count="10">
    <mergeCell ref="G11:H11"/>
    <mergeCell ref="A12:A13"/>
    <mergeCell ref="B12:D12"/>
    <mergeCell ref="F12:H12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6" sqref="A6:I6"/>
    </sheetView>
  </sheetViews>
  <sheetFormatPr defaultColWidth="11.421875" defaultRowHeight="12.75"/>
  <cols>
    <col min="1" max="1" width="18.7109375" style="27" customWidth="1"/>
    <col min="2" max="4" width="11.421875" style="27" customWidth="1"/>
    <col min="5" max="5" width="4.140625" style="27" customWidth="1"/>
    <col min="6" max="8" width="11.421875" style="27" customWidth="1"/>
    <col min="9" max="9" width="10.57421875" style="27" customWidth="1"/>
    <col min="10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ht="13.5" customHeight="1">
      <c r="A3" s="349" t="s">
        <v>230</v>
      </c>
      <c r="B3" s="349"/>
      <c r="C3" s="349"/>
      <c r="D3" s="349"/>
      <c r="E3" s="349"/>
      <c r="F3" s="349"/>
      <c r="G3" s="349"/>
      <c r="H3" s="349"/>
      <c r="I3" s="349"/>
    </row>
    <row r="4" spans="1:9" ht="18" customHeight="1">
      <c r="A4" s="349"/>
      <c r="B4" s="349"/>
      <c r="C4" s="349"/>
      <c r="D4" s="349"/>
      <c r="E4" s="349"/>
      <c r="F4" s="349"/>
      <c r="G4" s="349"/>
      <c r="H4" s="349"/>
      <c r="I4" s="349"/>
    </row>
    <row r="5" spans="1:9" ht="7.5" customHeight="1">
      <c r="A5" s="350"/>
      <c r="B5" s="351"/>
      <c r="C5" s="351"/>
      <c r="D5" s="351"/>
      <c r="E5" s="351"/>
      <c r="F5" s="351"/>
      <c r="G5" s="351"/>
      <c r="H5" s="351"/>
      <c r="I5" s="351"/>
    </row>
    <row r="6" spans="1:9" ht="13.5" customHeight="1">
      <c r="A6" s="352" t="s">
        <v>279</v>
      </c>
      <c r="B6" s="353"/>
      <c r="C6" s="353"/>
      <c r="D6" s="353"/>
      <c r="E6" s="353"/>
      <c r="F6" s="353"/>
      <c r="G6" s="353"/>
      <c r="H6" s="353"/>
      <c r="I6" s="353"/>
    </row>
    <row r="7" spans="1:9" ht="13.5" customHeight="1">
      <c r="A7" s="352" t="s">
        <v>157</v>
      </c>
      <c r="B7" s="353"/>
      <c r="C7" s="353"/>
      <c r="D7" s="353"/>
      <c r="E7" s="353"/>
      <c r="F7" s="353"/>
      <c r="G7" s="353"/>
      <c r="H7" s="353"/>
      <c r="I7" s="353"/>
    </row>
    <row r="8" spans="1:9" ht="13.5" customHeight="1">
      <c r="A8" s="352" t="str">
        <f>'a20'!A8</f>
        <v>Doce meses a julio (2018 - 2019)</v>
      </c>
      <c r="B8" s="353"/>
      <c r="C8" s="353"/>
      <c r="D8" s="353"/>
      <c r="E8" s="353"/>
      <c r="F8" s="353"/>
      <c r="G8" s="353"/>
      <c r="H8" s="353"/>
      <c r="I8" s="353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26"/>
      <c r="B10" s="26"/>
      <c r="C10" s="26"/>
      <c r="D10" s="26"/>
      <c r="E10" s="26"/>
      <c r="F10" s="26"/>
      <c r="G10" s="26"/>
      <c r="H10" s="354" t="s">
        <v>243</v>
      </c>
      <c r="I10" s="354"/>
    </row>
    <row r="11" spans="1:8" ht="12.75" customHeight="1">
      <c r="A11" s="179"/>
      <c r="B11" s="180"/>
      <c r="C11" s="180"/>
      <c r="D11" s="180"/>
      <c r="E11" s="180"/>
      <c r="F11" s="180"/>
      <c r="G11" s="392" t="s">
        <v>45</v>
      </c>
      <c r="H11" s="392"/>
    </row>
    <row r="12" spans="1:8" ht="14.25">
      <c r="A12" s="355" t="s">
        <v>6</v>
      </c>
      <c r="B12" s="390" t="s">
        <v>31</v>
      </c>
      <c r="C12" s="343"/>
      <c r="D12" s="343"/>
      <c r="E12" s="52"/>
      <c r="F12" s="343" t="s">
        <v>37</v>
      </c>
      <c r="G12" s="343"/>
      <c r="H12" s="344"/>
    </row>
    <row r="13" spans="1:8" ht="14.25">
      <c r="A13" s="356"/>
      <c r="B13" s="53" t="s">
        <v>1</v>
      </c>
      <c r="C13" s="53" t="s">
        <v>32</v>
      </c>
      <c r="D13" s="53" t="s">
        <v>33</v>
      </c>
      <c r="E13" s="54"/>
      <c r="F13" s="53" t="s">
        <v>1</v>
      </c>
      <c r="G13" s="53" t="s">
        <v>32</v>
      </c>
      <c r="H13" s="55" t="s">
        <v>33</v>
      </c>
    </row>
    <row r="14" spans="1:8" ht="14.25">
      <c r="A14" s="32" t="s">
        <v>46</v>
      </c>
      <c r="B14" s="33">
        <v>3618</v>
      </c>
      <c r="C14" s="33">
        <v>18</v>
      </c>
      <c r="D14" s="33">
        <v>3600</v>
      </c>
      <c r="E14" s="181"/>
      <c r="F14" s="33">
        <v>18468</v>
      </c>
      <c r="G14" s="33">
        <v>1669</v>
      </c>
      <c r="H14" s="34">
        <v>16799</v>
      </c>
    </row>
    <row r="15" spans="1:8" ht="14.25">
      <c r="A15" s="35" t="s">
        <v>47</v>
      </c>
      <c r="B15" s="36">
        <v>52</v>
      </c>
      <c r="C15" s="36">
        <v>52</v>
      </c>
      <c r="D15" s="36">
        <v>0</v>
      </c>
      <c r="E15" s="182"/>
      <c r="F15" s="36">
        <v>95</v>
      </c>
      <c r="G15" s="36">
        <v>92</v>
      </c>
      <c r="H15" s="37">
        <v>3</v>
      </c>
    </row>
    <row r="16" spans="1:8" ht="14.25">
      <c r="A16" s="32" t="s">
        <v>48</v>
      </c>
      <c r="B16" s="33">
        <v>10314</v>
      </c>
      <c r="C16" s="33">
        <v>587</v>
      </c>
      <c r="D16" s="33">
        <v>9727</v>
      </c>
      <c r="E16" s="181"/>
      <c r="F16" s="33">
        <v>2428</v>
      </c>
      <c r="G16" s="33">
        <v>638</v>
      </c>
      <c r="H16" s="34">
        <v>1790</v>
      </c>
    </row>
    <row r="17" spans="1:8" ht="14.25">
      <c r="A17" s="35" t="s">
        <v>49</v>
      </c>
      <c r="B17" s="36">
        <v>19590</v>
      </c>
      <c r="C17" s="36">
        <v>1688</v>
      </c>
      <c r="D17" s="36">
        <v>17902</v>
      </c>
      <c r="E17" s="182"/>
      <c r="F17" s="36">
        <v>15283</v>
      </c>
      <c r="G17" s="36">
        <v>1357</v>
      </c>
      <c r="H17" s="37">
        <v>13926</v>
      </c>
    </row>
    <row r="18" spans="1:8" ht="14.25">
      <c r="A18" s="32" t="s">
        <v>50</v>
      </c>
      <c r="B18" s="33">
        <v>3300</v>
      </c>
      <c r="C18" s="33">
        <v>69</v>
      </c>
      <c r="D18" s="33">
        <v>3231</v>
      </c>
      <c r="E18" s="181"/>
      <c r="F18" s="33">
        <v>1852</v>
      </c>
      <c r="G18" s="33">
        <v>270</v>
      </c>
      <c r="H18" s="34">
        <v>1582</v>
      </c>
    </row>
    <row r="19" spans="1:8" ht="14.25">
      <c r="A19" s="35" t="s">
        <v>51</v>
      </c>
      <c r="B19" s="36">
        <v>796</v>
      </c>
      <c r="C19" s="36">
        <v>80</v>
      </c>
      <c r="D19" s="36">
        <v>716</v>
      </c>
      <c r="E19" s="182"/>
      <c r="F19" s="36">
        <v>4037</v>
      </c>
      <c r="G19" s="36">
        <v>1838</v>
      </c>
      <c r="H19" s="37">
        <v>2199</v>
      </c>
    </row>
    <row r="20" spans="1:8" ht="14.25">
      <c r="A20" s="32" t="s">
        <v>52</v>
      </c>
      <c r="B20" s="33">
        <v>236</v>
      </c>
      <c r="C20" s="33">
        <v>5</v>
      </c>
      <c r="D20" s="33">
        <v>231</v>
      </c>
      <c r="E20" s="181"/>
      <c r="F20" s="33">
        <v>1776</v>
      </c>
      <c r="G20" s="33">
        <v>408</v>
      </c>
      <c r="H20" s="34">
        <v>1368</v>
      </c>
    </row>
    <row r="21" spans="1:8" ht="14.25">
      <c r="A21" s="35" t="s">
        <v>53</v>
      </c>
      <c r="B21" s="36">
        <v>115</v>
      </c>
      <c r="C21" s="36">
        <v>115</v>
      </c>
      <c r="D21" s="36">
        <v>0</v>
      </c>
      <c r="E21" s="182"/>
      <c r="F21" s="36">
        <v>213</v>
      </c>
      <c r="G21" s="36">
        <v>204</v>
      </c>
      <c r="H21" s="37">
        <v>9</v>
      </c>
    </row>
    <row r="22" spans="1:8" ht="14.25">
      <c r="A22" s="32" t="s">
        <v>55</v>
      </c>
      <c r="B22" s="33">
        <v>201</v>
      </c>
      <c r="C22" s="33">
        <v>201</v>
      </c>
      <c r="D22" s="33">
        <v>0</v>
      </c>
      <c r="E22" s="181"/>
      <c r="F22" s="33">
        <v>311</v>
      </c>
      <c r="G22" s="33">
        <v>276</v>
      </c>
      <c r="H22" s="34">
        <v>35</v>
      </c>
    </row>
    <row r="23" spans="1:8" ht="14.25">
      <c r="A23" s="35" t="s">
        <v>54</v>
      </c>
      <c r="B23" s="36">
        <v>688</v>
      </c>
      <c r="C23" s="36">
        <v>12</v>
      </c>
      <c r="D23" s="36">
        <v>676</v>
      </c>
      <c r="E23" s="182"/>
      <c r="F23" s="36">
        <v>1644</v>
      </c>
      <c r="G23" s="36">
        <v>680</v>
      </c>
      <c r="H23" s="37">
        <v>964</v>
      </c>
    </row>
    <row r="24" spans="1:8" ht="14.25">
      <c r="A24" s="32" t="s">
        <v>56</v>
      </c>
      <c r="B24" s="33">
        <v>461</v>
      </c>
      <c r="C24" s="33">
        <v>461</v>
      </c>
      <c r="D24" s="33">
        <v>0</v>
      </c>
      <c r="E24" s="181"/>
      <c r="F24" s="33">
        <v>617</v>
      </c>
      <c r="G24" s="33">
        <v>244</v>
      </c>
      <c r="H24" s="34">
        <v>373</v>
      </c>
    </row>
    <row r="25" spans="1:8" ht="14.25">
      <c r="A25" s="35" t="s">
        <v>57</v>
      </c>
      <c r="B25" s="36">
        <v>577</v>
      </c>
      <c r="C25" s="36">
        <v>195</v>
      </c>
      <c r="D25" s="36">
        <v>382</v>
      </c>
      <c r="E25" s="182"/>
      <c r="F25" s="36">
        <v>700</v>
      </c>
      <c r="G25" s="36">
        <v>420</v>
      </c>
      <c r="H25" s="37">
        <v>280</v>
      </c>
    </row>
    <row r="26" spans="1:8" ht="14.25">
      <c r="A26" s="32" t="s">
        <v>58</v>
      </c>
      <c r="B26" s="33">
        <v>10244</v>
      </c>
      <c r="C26" s="33">
        <v>195</v>
      </c>
      <c r="D26" s="33">
        <v>10049</v>
      </c>
      <c r="E26" s="181"/>
      <c r="F26" s="33">
        <v>12101</v>
      </c>
      <c r="G26" s="33">
        <v>3157</v>
      </c>
      <c r="H26" s="34">
        <v>8944</v>
      </c>
    </row>
    <row r="27" spans="1:8" ht="14.25">
      <c r="A27" s="35" t="s">
        <v>59</v>
      </c>
      <c r="B27" s="36">
        <v>0</v>
      </c>
      <c r="C27" s="36">
        <v>0</v>
      </c>
      <c r="D27" s="36">
        <v>0</v>
      </c>
      <c r="E27" s="182"/>
      <c r="F27" s="36">
        <v>152</v>
      </c>
      <c r="G27" s="36">
        <v>114</v>
      </c>
      <c r="H27" s="37">
        <v>38</v>
      </c>
    </row>
    <row r="28" spans="1:8" ht="14.25">
      <c r="A28" s="32" t="s">
        <v>60</v>
      </c>
      <c r="B28" s="33">
        <v>1132</v>
      </c>
      <c r="C28" s="33">
        <v>0</v>
      </c>
      <c r="D28" s="33">
        <v>1132</v>
      </c>
      <c r="E28" s="181"/>
      <c r="F28" s="33">
        <v>1363</v>
      </c>
      <c r="G28" s="33">
        <v>943</v>
      </c>
      <c r="H28" s="34">
        <v>420</v>
      </c>
    </row>
    <row r="29" spans="1:8" ht="14.25">
      <c r="A29" s="35" t="s">
        <v>61</v>
      </c>
      <c r="B29" s="36">
        <v>0</v>
      </c>
      <c r="C29" s="36">
        <v>0</v>
      </c>
      <c r="D29" s="36">
        <v>0</v>
      </c>
      <c r="E29" s="182"/>
      <c r="F29" s="36">
        <v>138</v>
      </c>
      <c r="G29" s="36">
        <v>77</v>
      </c>
      <c r="H29" s="37">
        <v>61</v>
      </c>
    </row>
    <row r="30" spans="1:8" ht="14.25">
      <c r="A30" s="32" t="s">
        <v>62</v>
      </c>
      <c r="B30" s="33">
        <v>360</v>
      </c>
      <c r="C30" s="33">
        <v>0</v>
      </c>
      <c r="D30" s="33">
        <v>360</v>
      </c>
      <c r="E30" s="181"/>
      <c r="F30" s="33">
        <v>548</v>
      </c>
      <c r="G30" s="33">
        <v>295</v>
      </c>
      <c r="H30" s="34">
        <v>253</v>
      </c>
    </row>
    <row r="31" spans="1:8" ht="14.25">
      <c r="A31" s="35" t="s">
        <v>63</v>
      </c>
      <c r="B31" s="36">
        <v>285</v>
      </c>
      <c r="C31" s="36">
        <v>109</v>
      </c>
      <c r="D31" s="36">
        <v>176</v>
      </c>
      <c r="E31" s="182"/>
      <c r="F31" s="36">
        <v>661</v>
      </c>
      <c r="G31" s="36">
        <v>436</v>
      </c>
      <c r="H31" s="37">
        <v>225</v>
      </c>
    </row>
    <row r="32" spans="1:8" ht="14.25">
      <c r="A32" s="32" t="s">
        <v>64</v>
      </c>
      <c r="B32" s="33">
        <v>217</v>
      </c>
      <c r="C32" s="33">
        <v>212</v>
      </c>
      <c r="D32" s="33">
        <v>5</v>
      </c>
      <c r="E32" s="181"/>
      <c r="F32" s="33">
        <v>2172</v>
      </c>
      <c r="G32" s="33">
        <v>904</v>
      </c>
      <c r="H32" s="34">
        <v>1268</v>
      </c>
    </row>
    <row r="33" spans="1:8" ht="14.25">
      <c r="A33" s="35" t="s">
        <v>150</v>
      </c>
      <c r="B33" s="36">
        <v>1289</v>
      </c>
      <c r="C33" s="36">
        <v>681</v>
      </c>
      <c r="D33" s="36">
        <v>608</v>
      </c>
      <c r="E33" s="182"/>
      <c r="F33" s="36">
        <v>1691</v>
      </c>
      <c r="G33" s="36">
        <v>868</v>
      </c>
      <c r="H33" s="37">
        <v>823</v>
      </c>
    </row>
    <row r="34" spans="1:8" ht="14.25">
      <c r="A34" s="32" t="s">
        <v>65</v>
      </c>
      <c r="B34" s="33">
        <v>1394</v>
      </c>
      <c r="C34" s="33">
        <v>239</v>
      </c>
      <c r="D34" s="33">
        <v>1155</v>
      </c>
      <c r="E34" s="181"/>
      <c r="F34" s="33">
        <v>1682</v>
      </c>
      <c r="G34" s="33">
        <v>717</v>
      </c>
      <c r="H34" s="34">
        <v>965</v>
      </c>
    </row>
    <row r="35" spans="1:8" ht="14.25">
      <c r="A35" s="35" t="s">
        <v>66</v>
      </c>
      <c r="B35" s="36">
        <v>3596</v>
      </c>
      <c r="C35" s="36">
        <v>1917</v>
      </c>
      <c r="D35" s="36">
        <v>1679</v>
      </c>
      <c r="E35" s="182"/>
      <c r="F35" s="36">
        <v>4373</v>
      </c>
      <c r="G35" s="36">
        <v>1511</v>
      </c>
      <c r="H35" s="37">
        <v>2862</v>
      </c>
    </row>
    <row r="36" spans="1:8" ht="14.25">
      <c r="A36" s="32" t="s">
        <v>69</v>
      </c>
      <c r="B36" s="33">
        <v>944</v>
      </c>
      <c r="C36" s="33">
        <v>76</v>
      </c>
      <c r="D36" s="33">
        <v>868</v>
      </c>
      <c r="E36" s="181"/>
      <c r="F36" s="33">
        <v>5083</v>
      </c>
      <c r="G36" s="33">
        <v>1076</v>
      </c>
      <c r="H36" s="34">
        <v>4007</v>
      </c>
    </row>
    <row r="37" spans="1:8" ht="14.25">
      <c r="A37" s="35" t="s">
        <v>67</v>
      </c>
      <c r="B37" s="36">
        <v>203</v>
      </c>
      <c r="C37" s="36">
        <v>155</v>
      </c>
      <c r="D37" s="36">
        <v>48</v>
      </c>
      <c r="E37" s="182"/>
      <c r="F37" s="36">
        <v>584</v>
      </c>
      <c r="G37" s="36">
        <v>226</v>
      </c>
      <c r="H37" s="37">
        <v>358</v>
      </c>
    </row>
    <row r="38" spans="1:8" ht="14.25">
      <c r="A38" s="32" t="s">
        <v>68</v>
      </c>
      <c r="B38" s="33">
        <v>5479</v>
      </c>
      <c r="C38" s="33">
        <v>681</v>
      </c>
      <c r="D38" s="33">
        <v>4798</v>
      </c>
      <c r="E38" s="181"/>
      <c r="F38" s="33">
        <v>2053</v>
      </c>
      <c r="G38" s="33">
        <v>886</v>
      </c>
      <c r="H38" s="34">
        <v>1167</v>
      </c>
    </row>
    <row r="39" spans="1:8" ht="14.25">
      <c r="A39" s="57" t="s">
        <v>174</v>
      </c>
      <c r="B39" s="36">
        <v>4966</v>
      </c>
      <c r="C39" s="36">
        <v>1003</v>
      </c>
      <c r="D39" s="36">
        <v>3963</v>
      </c>
      <c r="E39" s="182"/>
      <c r="F39" s="36">
        <v>9306</v>
      </c>
      <c r="G39" s="36">
        <v>4031</v>
      </c>
      <c r="H39" s="37">
        <v>5275</v>
      </c>
    </row>
    <row r="40" spans="1:8" ht="14.25">
      <c r="A40" s="32"/>
      <c r="B40" s="33"/>
      <c r="C40" s="33"/>
      <c r="D40" s="33"/>
      <c r="E40" s="181"/>
      <c r="F40" s="33"/>
      <c r="G40" s="33"/>
      <c r="H40" s="34"/>
    </row>
    <row r="41" spans="1:8" ht="14.25">
      <c r="A41" s="115" t="s">
        <v>1</v>
      </c>
      <c r="B41" s="59">
        <v>70057</v>
      </c>
      <c r="C41" s="59">
        <v>8751</v>
      </c>
      <c r="D41" s="59">
        <v>61306</v>
      </c>
      <c r="E41" s="183"/>
      <c r="F41" s="59">
        <v>89331</v>
      </c>
      <c r="G41" s="59">
        <v>23337</v>
      </c>
      <c r="H41" s="60">
        <v>65994</v>
      </c>
    </row>
    <row r="42" spans="1:8" ht="14.25">
      <c r="A42" s="62"/>
      <c r="B42" s="62"/>
      <c r="C42" s="62"/>
      <c r="D42" s="62"/>
      <c r="E42" s="62"/>
      <c r="F42" s="62"/>
      <c r="G42" s="62"/>
      <c r="H42" s="62"/>
    </row>
    <row r="43" spans="1:8" ht="4.5" customHeight="1">
      <c r="A43" s="130"/>
      <c r="B43" s="65"/>
      <c r="C43" s="65"/>
      <c r="D43" s="65"/>
      <c r="E43" s="65"/>
      <c r="F43" s="65"/>
      <c r="G43" s="65"/>
      <c r="H43" s="67"/>
    </row>
    <row r="44" spans="1:8" ht="14.25">
      <c r="A44" s="44" t="s">
        <v>239</v>
      </c>
      <c r="B44" s="26"/>
      <c r="C44" s="26"/>
      <c r="D44" s="26"/>
      <c r="E44" s="26"/>
      <c r="F44" s="26"/>
      <c r="G44" s="26"/>
      <c r="H44" s="45"/>
    </row>
    <row r="45" spans="1:8" ht="14.25">
      <c r="A45" s="69" t="s">
        <v>75</v>
      </c>
      <c r="B45" s="26"/>
      <c r="C45" s="26"/>
      <c r="D45" s="26"/>
      <c r="E45" s="26"/>
      <c r="F45" s="26"/>
      <c r="G45" s="26"/>
      <c r="H45" s="45"/>
    </row>
    <row r="46" spans="1:8" ht="14.25">
      <c r="A46" s="46" t="s">
        <v>323</v>
      </c>
      <c r="B46" s="26"/>
      <c r="C46" s="26"/>
      <c r="D46" s="26"/>
      <c r="E46" s="26"/>
      <c r="F46" s="26"/>
      <c r="G46" s="26"/>
      <c r="H46" s="45"/>
    </row>
    <row r="47" spans="1:8" ht="4.5" customHeight="1">
      <c r="A47" s="47"/>
      <c r="B47" s="48"/>
      <c r="C47" s="48"/>
      <c r="D47" s="48"/>
      <c r="E47" s="48"/>
      <c r="F47" s="48"/>
      <c r="G47" s="48"/>
      <c r="H47" s="49"/>
    </row>
  </sheetData>
  <sheetProtection/>
  <mergeCells count="10">
    <mergeCell ref="A12:A13"/>
    <mergeCell ref="B12:D12"/>
    <mergeCell ref="F12:H12"/>
    <mergeCell ref="G11:H11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Y57"/>
  <sheetViews>
    <sheetView showGridLines="0" zoomScale="115" zoomScaleNormal="115" zoomScalePageLayoutView="0" workbookViewId="0" topLeftCell="A1">
      <selection activeCell="A6" sqref="A6:H6"/>
    </sheetView>
  </sheetViews>
  <sheetFormatPr defaultColWidth="11.421875" defaultRowHeight="12.75"/>
  <cols>
    <col min="1" max="1" width="27.140625" style="27" customWidth="1"/>
    <col min="2" max="4" width="11.421875" style="27" customWidth="1"/>
    <col min="5" max="5" width="5.00390625" style="27" customWidth="1"/>
    <col min="6" max="8" width="11.421875" style="27" customWidth="1"/>
    <col min="9" max="9" width="5.7109375" style="27" customWidth="1"/>
    <col min="10" max="16384" width="11.421875" style="27" customWidth="1"/>
  </cols>
  <sheetData>
    <row r="1" spans="1:15" ht="60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6"/>
      <c r="N1" s="26"/>
      <c r="O1" s="26"/>
    </row>
    <row r="2" spans="1:15" ht="8.2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6"/>
      <c r="N2" s="26"/>
      <c r="O2" s="26"/>
    </row>
    <row r="3" spans="1:8" ht="13.5" customHeight="1">
      <c r="A3" s="349" t="s">
        <v>230</v>
      </c>
      <c r="B3" s="349"/>
      <c r="C3" s="349"/>
      <c r="D3" s="349"/>
      <c r="E3" s="349"/>
      <c r="F3" s="349"/>
      <c r="G3" s="349"/>
      <c r="H3" s="349"/>
    </row>
    <row r="4" spans="1:8" ht="18" customHeight="1">
      <c r="A4" s="402"/>
      <c r="B4" s="402"/>
      <c r="C4" s="402"/>
      <c r="D4" s="402"/>
      <c r="E4" s="402"/>
      <c r="F4" s="402"/>
      <c r="G4" s="402"/>
      <c r="H4" s="402"/>
    </row>
    <row r="5" spans="1:8" ht="7.5" customHeight="1">
      <c r="A5" s="102"/>
      <c r="B5" s="103"/>
      <c r="C5" s="103"/>
      <c r="D5" s="103"/>
      <c r="E5" s="103"/>
      <c r="F5" s="103"/>
      <c r="G5" s="103"/>
      <c r="H5" s="103"/>
    </row>
    <row r="6" spans="1:8" ht="13.5" customHeight="1">
      <c r="A6" s="352" t="s">
        <v>280</v>
      </c>
      <c r="B6" s="353"/>
      <c r="C6" s="353"/>
      <c r="D6" s="353"/>
      <c r="E6" s="353"/>
      <c r="F6" s="353"/>
      <c r="G6" s="353"/>
      <c r="H6" s="353"/>
    </row>
    <row r="7" spans="1:8" ht="13.5" customHeight="1">
      <c r="A7" s="352" t="s">
        <v>161</v>
      </c>
      <c r="B7" s="353"/>
      <c r="C7" s="353"/>
      <c r="D7" s="353"/>
      <c r="E7" s="353"/>
      <c r="F7" s="353"/>
      <c r="G7" s="353"/>
      <c r="H7" s="353"/>
    </row>
    <row r="8" spans="1:8" ht="13.5" customHeight="1">
      <c r="A8" s="352" t="str">
        <f>'a6'!A8</f>
        <v>Julio (2018 - 2019)</v>
      </c>
      <c r="B8" s="353"/>
      <c r="C8" s="353"/>
      <c r="D8" s="353"/>
      <c r="E8" s="353"/>
      <c r="F8" s="353"/>
      <c r="G8" s="353"/>
      <c r="H8" s="353"/>
    </row>
    <row r="9" spans="1:8" ht="7.5" customHeight="1">
      <c r="A9" s="28"/>
      <c r="B9" s="29"/>
      <c r="C9" s="29"/>
      <c r="D9" s="29"/>
      <c r="E9" s="29"/>
      <c r="F9" s="29"/>
      <c r="G9" s="29"/>
      <c r="H9" s="29"/>
    </row>
    <row r="10" spans="1:10" ht="12.75" customHeight="1">
      <c r="A10" s="26"/>
      <c r="B10" s="26"/>
      <c r="C10" s="26"/>
      <c r="D10" s="26"/>
      <c r="E10" s="26"/>
      <c r="F10" s="26"/>
      <c r="G10" s="354" t="s">
        <v>243</v>
      </c>
      <c r="H10" s="354"/>
      <c r="I10" s="26"/>
      <c r="J10" s="26"/>
    </row>
    <row r="11" spans="1:12" ht="12.75" customHeight="1">
      <c r="A11" s="156"/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</row>
    <row r="12" spans="1:12" s="154" customFormat="1" ht="12.75" customHeight="1">
      <c r="A12" s="400" t="s">
        <v>34</v>
      </c>
      <c r="B12" s="348" t="s">
        <v>35</v>
      </c>
      <c r="C12" s="348"/>
      <c r="D12" s="348"/>
      <c r="E12" s="343"/>
      <c r="F12" s="348"/>
      <c r="G12" s="348"/>
      <c r="H12" s="348"/>
      <c r="I12" s="343"/>
      <c r="J12" s="348"/>
      <c r="K12" s="348"/>
      <c r="L12" s="401"/>
    </row>
    <row r="13" spans="1:12" s="154" customFormat="1" ht="21.75" customHeight="1">
      <c r="A13" s="397"/>
      <c r="B13" s="348" t="s">
        <v>36</v>
      </c>
      <c r="C13" s="348"/>
      <c r="D13" s="348"/>
      <c r="E13" s="52"/>
      <c r="F13" s="348" t="s">
        <v>31</v>
      </c>
      <c r="G13" s="348"/>
      <c r="H13" s="348"/>
      <c r="I13" s="52"/>
      <c r="J13" s="348" t="s">
        <v>37</v>
      </c>
      <c r="K13" s="348"/>
      <c r="L13" s="401"/>
    </row>
    <row r="14" spans="1:12" s="154" customFormat="1" ht="24">
      <c r="A14" s="342"/>
      <c r="B14" s="54" t="s">
        <v>38</v>
      </c>
      <c r="C14" s="54" t="s">
        <v>32</v>
      </c>
      <c r="D14" s="54" t="s">
        <v>33</v>
      </c>
      <c r="E14" s="158"/>
      <c r="F14" s="54" t="s">
        <v>38</v>
      </c>
      <c r="G14" s="54" t="s">
        <v>32</v>
      </c>
      <c r="H14" s="54" t="s">
        <v>33</v>
      </c>
      <c r="I14" s="158"/>
      <c r="J14" s="54" t="s">
        <v>38</v>
      </c>
      <c r="K14" s="54" t="s">
        <v>32</v>
      </c>
      <c r="L14" s="159" t="s">
        <v>33</v>
      </c>
    </row>
    <row r="15" spans="1:15" ht="14.25">
      <c r="A15" s="160" t="s">
        <v>253</v>
      </c>
      <c r="B15" s="161">
        <v>1135510</v>
      </c>
      <c r="C15" s="161">
        <v>237982</v>
      </c>
      <c r="D15" s="161">
        <v>897528</v>
      </c>
      <c r="E15" s="161"/>
      <c r="F15" s="162">
        <v>304978</v>
      </c>
      <c r="G15" s="162">
        <v>23408</v>
      </c>
      <c r="H15" s="162">
        <v>281570</v>
      </c>
      <c r="I15" s="163"/>
      <c r="J15" s="162">
        <v>830532</v>
      </c>
      <c r="K15" s="162">
        <v>214574</v>
      </c>
      <c r="L15" s="164">
        <v>615958</v>
      </c>
      <c r="N15" s="121"/>
      <c r="O15" s="121"/>
    </row>
    <row r="16" spans="1:12" ht="14.25">
      <c r="A16" s="165" t="s">
        <v>257</v>
      </c>
      <c r="B16" s="166">
        <v>1146798</v>
      </c>
      <c r="C16" s="166">
        <v>265742</v>
      </c>
      <c r="D16" s="166">
        <v>881056</v>
      </c>
      <c r="E16" s="166"/>
      <c r="F16" s="166">
        <v>291573</v>
      </c>
      <c r="G16" s="166">
        <v>36974</v>
      </c>
      <c r="H16" s="166">
        <v>254599</v>
      </c>
      <c r="I16" s="166"/>
      <c r="J16" s="166">
        <v>855225</v>
      </c>
      <c r="K16" s="166">
        <v>228768</v>
      </c>
      <c r="L16" s="167">
        <v>626457</v>
      </c>
    </row>
    <row r="17" spans="1:14" ht="14.25">
      <c r="A17" s="160" t="s">
        <v>254</v>
      </c>
      <c r="B17" s="161">
        <v>1253596</v>
      </c>
      <c r="C17" s="161">
        <v>238604</v>
      </c>
      <c r="D17" s="161">
        <v>1014992</v>
      </c>
      <c r="E17" s="161"/>
      <c r="F17" s="162">
        <v>541747</v>
      </c>
      <c r="G17" s="162">
        <v>14057</v>
      </c>
      <c r="H17" s="162">
        <v>527690</v>
      </c>
      <c r="I17" s="163"/>
      <c r="J17" s="162">
        <v>711849</v>
      </c>
      <c r="K17" s="162">
        <v>224547</v>
      </c>
      <c r="L17" s="164">
        <v>487302</v>
      </c>
      <c r="M17" s="121"/>
      <c r="N17" s="121"/>
    </row>
    <row r="18" spans="1:14" ht="14.25">
      <c r="A18" s="165" t="s">
        <v>281</v>
      </c>
      <c r="B18" s="166">
        <v>8055456</v>
      </c>
      <c r="C18" s="166">
        <v>1942027</v>
      </c>
      <c r="D18" s="166">
        <v>6113429</v>
      </c>
      <c r="E18" s="166"/>
      <c r="F18" s="166">
        <v>2233192</v>
      </c>
      <c r="G18" s="166">
        <v>251605</v>
      </c>
      <c r="H18" s="166">
        <v>1981587</v>
      </c>
      <c r="I18" s="166"/>
      <c r="J18" s="166">
        <v>5822264</v>
      </c>
      <c r="K18" s="166">
        <v>1690422</v>
      </c>
      <c r="L18" s="167">
        <v>4131842</v>
      </c>
      <c r="M18" s="121"/>
      <c r="N18" s="121"/>
    </row>
    <row r="19" spans="1:14" ht="14.25">
      <c r="A19" s="160" t="s">
        <v>282</v>
      </c>
      <c r="B19" s="161">
        <v>8209650</v>
      </c>
      <c r="C19" s="161">
        <v>1946722</v>
      </c>
      <c r="D19" s="161">
        <v>6262928</v>
      </c>
      <c r="E19" s="161"/>
      <c r="F19" s="162">
        <v>2678556</v>
      </c>
      <c r="G19" s="162">
        <v>285195</v>
      </c>
      <c r="H19" s="162">
        <v>2393361</v>
      </c>
      <c r="I19" s="163"/>
      <c r="J19" s="162">
        <v>5531094</v>
      </c>
      <c r="K19" s="162">
        <v>1661527</v>
      </c>
      <c r="L19" s="164">
        <v>3869567</v>
      </c>
      <c r="M19" s="121"/>
      <c r="N19" s="121"/>
    </row>
    <row r="20" spans="1:12" ht="14.25">
      <c r="A20" s="165" t="s">
        <v>283</v>
      </c>
      <c r="B20" s="166">
        <v>14740260</v>
      </c>
      <c r="C20" s="166">
        <v>3517869</v>
      </c>
      <c r="D20" s="166">
        <v>11222391</v>
      </c>
      <c r="E20" s="166"/>
      <c r="F20" s="166">
        <v>3657070</v>
      </c>
      <c r="G20" s="166">
        <v>486629</v>
      </c>
      <c r="H20" s="166">
        <v>3170441</v>
      </c>
      <c r="I20" s="166"/>
      <c r="J20" s="166">
        <v>11083190</v>
      </c>
      <c r="K20" s="166">
        <v>3031240</v>
      </c>
      <c r="L20" s="167">
        <v>8051950</v>
      </c>
    </row>
    <row r="21" spans="1:12" ht="14.25">
      <c r="A21" s="160" t="s">
        <v>265</v>
      </c>
      <c r="B21" s="161">
        <v>14224472</v>
      </c>
      <c r="C21" s="161">
        <v>3522379</v>
      </c>
      <c r="D21" s="161">
        <v>10702093</v>
      </c>
      <c r="E21" s="161"/>
      <c r="F21" s="162">
        <v>4402864</v>
      </c>
      <c r="G21" s="162">
        <v>573316</v>
      </c>
      <c r="H21" s="162">
        <v>3829548</v>
      </c>
      <c r="I21" s="163"/>
      <c r="J21" s="162">
        <v>9821608</v>
      </c>
      <c r="K21" s="162">
        <v>2949063</v>
      </c>
      <c r="L21" s="164">
        <v>6872545</v>
      </c>
    </row>
    <row r="22" spans="1:12" ht="15" customHeight="1">
      <c r="A22" s="397" t="s">
        <v>39</v>
      </c>
      <c r="B22" s="398"/>
      <c r="C22" s="398"/>
      <c r="D22" s="398"/>
      <c r="E22" s="398"/>
      <c r="F22" s="398"/>
      <c r="G22" s="398"/>
      <c r="H22" s="398"/>
      <c r="I22" s="398"/>
      <c r="J22" s="398"/>
      <c r="K22" s="398"/>
      <c r="L22" s="399"/>
    </row>
    <row r="23" spans="1:25" ht="14.25">
      <c r="A23" s="168" t="s">
        <v>73</v>
      </c>
      <c r="B23" s="169">
        <v>10.399380014266725</v>
      </c>
      <c r="C23" s="169">
        <v>0.2613643048633918</v>
      </c>
      <c r="D23" s="169">
        <v>13.087502562594139</v>
      </c>
      <c r="E23" s="169"/>
      <c r="F23" s="169">
        <v>77.63478021365475</v>
      </c>
      <c r="G23" s="169">
        <v>-39.947881066302116</v>
      </c>
      <c r="H23" s="169">
        <v>87.40988031395389</v>
      </c>
      <c r="I23" s="169"/>
      <c r="J23" s="169">
        <v>-14.289997254771635</v>
      </c>
      <c r="K23" s="169">
        <v>4.647813807823866</v>
      </c>
      <c r="L23" s="170">
        <v>-20.887138408787607</v>
      </c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</row>
    <row r="24" spans="1:25" ht="12.75" customHeight="1">
      <c r="A24" s="172" t="s">
        <v>72</v>
      </c>
      <c r="B24" s="173">
        <v>9.31271243933108</v>
      </c>
      <c r="C24" s="173">
        <v>-10.21216066711321</v>
      </c>
      <c r="D24" s="173">
        <v>15.201757890531354</v>
      </c>
      <c r="E24" s="173"/>
      <c r="F24" s="173">
        <v>85.80149739516347</v>
      </c>
      <c r="G24" s="173">
        <v>-61.981392329745226</v>
      </c>
      <c r="H24" s="173">
        <v>107.26318642257039</v>
      </c>
      <c r="I24" s="173"/>
      <c r="J24" s="173">
        <v>-16.76471104095414</v>
      </c>
      <c r="K24" s="173">
        <v>-1.8451007133864863</v>
      </c>
      <c r="L24" s="174">
        <v>-22.213017014735243</v>
      </c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</row>
    <row r="25" spans="1:25" ht="12.75" customHeight="1">
      <c r="A25" s="168" t="s">
        <v>264</v>
      </c>
      <c r="B25" s="169">
        <v>1.914156070121905</v>
      </c>
      <c r="C25" s="169">
        <v>0.24175770985677048</v>
      </c>
      <c r="D25" s="169">
        <v>2.4454197472482377</v>
      </c>
      <c r="E25" s="169"/>
      <c r="F25" s="169">
        <v>19.94293370207309</v>
      </c>
      <c r="G25" s="169">
        <v>13.350291130939368</v>
      </c>
      <c r="H25" s="169">
        <v>20.78001117286297</v>
      </c>
      <c r="I25" s="169"/>
      <c r="J25" s="169">
        <v>-5.000975565518843</v>
      </c>
      <c r="K25" s="169">
        <v>-1.7093364852090218</v>
      </c>
      <c r="L25" s="170">
        <v>-6.34765317744484</v>
      </c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</row>
    <row r="26" spans="1:25" s="154" customFormat="1" ht="12.75" customHeight="1">
      <c r="A26" s="172" t="s">
        <v>265</v>
      </c>
      <c r="B26" s="173">
        <v>-3.499178440543119</v>
      </c>
      <c r="C26" s="173">
        <v>0.1282026135708918</v>
      </c>
      <c r="D26" s="173">
        <v>-4.6362490845311015</v>
      </c>
      <c r="E26" s="173"/>
      <c r="F26" s="173">
        <v>20.39321095849958</v>
      </c>
      <c r="G26" s="173">
        <v>17.813775997731327</v>
      </c>
      <c r="H26" s="173">
        <v>20.789126812326742</v>
      </c>
      <c r="I26" s="173"/>
      <c r="J26" s="173">
        <v>-11.382841943519878</v>
      </c>
      <c r="K26" s="173">
        <v>-2.7110027579472415</v>
      </c>
      <c r="L26" s="174">
        <v>-14.647445649811544</v>
      </c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</row>
    <row r="27" spans="1:25" s="154" customFormat="1" ht="12.75" customHeight="1">
      <c r="A27" s="397" t="s">
        <v>203</v>
      </c>
      <c r="B27" s="398"/>
      <c r="C27" s="398"/>
      <c r="D27" s="398"/>
      <c r="E27" s="398"/>
      <c r="F27" s="398"/>
      <c r="G27" s="398"/>
      <c r="H27" s="398"/>
      <c r="I27" s="398"/>
      <c r="J27" s="398"/>
      <c r="K27" s="398"/>
      <c r="L27" s="399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</row>
    <row r="28" spans="1:25" s="154" customFormat="1" ht="12.75" customHeight="1">
      <c r="A28" s="168" t="s">
        <v>73</v>
      </c>
      <c r="B28" s="169">
        <v>10.399380014266725</v>
      </c>
      <c r="C28" s="169">
        <v>0.054777148594023876</v>
      </c>
      <c r="D28" s="169">
        <v>10.344602865672702</v>
      </c>
      <c r="E28" s="169"/>
      <c r="F28" s="169">
        <v>20.85133552324508</v>
      </c>
      <c r="G28" s="169">
        <v>-0.8235066181715712</v>
      </c>
      <c r="H28" s="169">
        <v>21.674842141416647</v>
      </c>
      <c r="I28" s="169"/>
      <c r="J28" s="169">
        <v>-10.451955508978351</v>
      </c>
      <c r="K28" s="169">
        <v>0.8782837667655949</v>
      </c>
      <c r="L28" s="170">
        <v>-11.330239275743947</v>
      </c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</row>
    <row r="29" spans="1:25" s="154" customFormat="1" ht="12.75" customHeight="1">
      <c r="A29" s="172" t="s">
        <v>72</v>
      </c>
      <c r="B29" s="173">
        <v>9.31271243933108</v>
      </c>
      <c r="C29" s="173">
        <v>-2.366415009443686</v>
      </c>
      <c r="D29" s="173">
        <v>11.679127448774766</v>
      </c>
      <c r="E29" s="173"/>
      <c r="F29" s="173">
        <v>21.81500142134884</v>
      </c>
      <c r="G29" s="173">
        <v>-1.9983467009883176</v>
      </c>
      <c r="H29" s="173">
        <v>23.813348122337157</v>
      </c>
      <c r="I29" s="173"/>
      <c r="J29" s="173">
        <v>-12.502288982017761</v>
      </c>
      <c r="K29" s="173">
        <v>-0.36806830845536886</v>
      </c>
      <c r="L29" s="174">
        <v>-12.134220673562393</v>
      </c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</row>
    <row r="30" spans="1:25" s="154" customFormat="1" ht="12.75" customHeight="1">
      <c r="A30" s="168" t="s">
        <v>264</v>
      </c>
      <c r="B30" s="169">
        <v>1.914156070121905</v>
      </c>
      <c r="C30" s="169">
        <v>0.05828347892409785</v>
      </c>
      <c r="D30" s="169">
        <v>1.8558725911978071</v>
      </c>
      <c r="E30" s="169"/>
      <c r="F30" s="169">
        <v>5.528724879137788</v>
      </c>
      <c r="G30" s="169">
        <v>0.41698446369764575</v>
      </c>
      <c r="H30" s="169">
        <v>5.111740415440142</v>
      </c>
      <c r="I30" s="169"/>
      <c r="J30" s="169">
        <v>-3.614568809015883</v>
      </c>
      <c r="K30" s="169">
        <v>-0.3587009847735479</v>
      </c>
      <c r="L30" s="170">
        <v>-3.255867824242335</v>
      </c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</row>
    <row r="31" spans="1:25" s="154" customFormat="1" ht="12.75" customHeight="1">
      <c r="A31" s="175" t="s">
        <v>265</v>
      </c>
      <c r="B31" s="176">
        <v>-3.499178440543119</v>
      </c>
      <c r="C31" s="176">
        <v>0.030596475231780242</v>
      </c>
      <c r="D31" s="176">
        <v>-3.5297749157748997</v>
      </c>
      <c r="E31" s="176"/>
      <c r="F31" s="176">
        <v>5.059571540800513</v>
      </c>
      <c r="G31" s="176">
        <v>0.5880968178308944</v>
      </c>
      <c r="H31" s="176">
        <v>4.471474722969618</v>
      </c>
      <c r="I31" s="176"/>
      <c r="J31" s="176">
        <v>-8.558749981343633</v>
      </c>
      <c r="K31" s="176">
        <v>-0.5575003425991142</v>
      </c>
      <c r="L31" s="177">
        <v>-8.001249638744516</v>
      </c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</row>
    <row r="32" spans="1:12" s="154" customFormat="1" ht="12.75" customHeight="1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</row>
    <row r="33" spans="1:12" s="154" customFormat="1" ht="12.75" customHeight="1">
      <c r="A33" s="400" t="s">
        <v>34</v>
      </c>
      <c r="B33" s="348" t="s">
        <v>40</v>
      </c>
      <c r="C33" s="348"/>
      <c r="D33" s="348"/>
      <c r="E33" s="343"/>
      <c r="F33" s="348"/>
      <c r="G33" s="348"/>
      <c r="H33" s="348"/>
      <c r="I33" s="343"/>
      <c r="J33" s="348"/>
      <c r="K33" s="348"/>
      <c r="L33" s="401"/>
    </row>
    <row r="34" spans="1:12" ht="12.75" customHeight="1">
      <c r="A34" s="397"/>
      <c r="B34" s="348" t="s">
        <v>36</v>
      </c>
      <c r="C34" s="348"/>
      <c r="D34" s="348"/>
      <c r="E34" s="52"/>
      <c r="F34" s="348" t="s">
        <v>31</v>
      </c>
      <c r="G34" s="348"/>
      <c r="H34" s="348"/>
      <c r="I34" s="52"/>
      <c r="J34" s="348" t="s">
        <v>37</v>
      </c>
      <c r="K34" s="348"/>
      <c r="L34" s="401"/>
    </row>
    <row r="35" spans="1:12" ht="24">
      <c r="A35" s="342"/>
      <c r="B35" s="54" t="s">
        <v>38</v>
      </c>
      <c r="C35" s="54" t="s">
        <v>32</v>
      </c>
      <c r="D35" s="54" t="s">
        <v>33</v>
      </c>
      <c r="E35" s="158"/>
      <c r="F35" s="54" t="s">
        <v>38</v>
      </c>
      <c r="G35" s="54" t="s">
        <v>32</v>
      </c>
      <c r="H35" s="54" t="s">
        <v>33</v>
      </c>
      <c r="I35" s="158"/>
      <c r="J35" s="54" t="s">
        <v>38</v>
      </c>
      <c r="K35" s="54" t="s">
        <v>32</v>
      </c>
      <c r="L35" s="159" t="s">
        <v>33</v>
      </c>
    </row>
    <row r="36" spans="1:12" ht="14.25">
      <c r="A36" s="160" t="s">
        <v>253</v>
      </c>
      <c r="B36" s="161">
        <v>12642</v>
      </c>
      <c r="C36" s="161">
        <v>2013</v>
      </c>
      <c r="D36" s="161">
        <v>10629</v>
      </c>
      <c r="E36" s="161"/>
      <c r="F36" s="162">
        <v>4693</v>
      </c>
      <c r="G36" s="162">
        <v>344</v>
      </c>
      <c r="H36" s="162">
        <v>4349</v>
      </c>
      <c r="I36" s="163"/>
      <c r="J36" s="162">
        <v>7949</v>
      </c>
      <c r="K36" s="162">
        <v>1669</v>
      </c>
      <c r="L36" s="164">
        <v>6280</v>
      </c>
    </row>
    <row r="37" spans="1:12" ht="12.75" customHeight="1">
      <c r="A37" s="165" t="s">
        <v>257</v>
      </c>
      <c r="B37" s="166">
        <v>12382</v>
      </c>
      <c r="C37" s="166">
        <v>2332</v>
      </c>
      <c r="D37" s="166">
        <v>10050</v>
      </c>
      <c r="E37" s="166"/>
      <c r="F37" s="166">
        <v>4812</v>
      </c>
      <c r="G37" s="166">
        <v>517</v>
      </c>
      <c r="H37" s="166">
        <v>4295</v>
      </c>
      <c r="I37" s="166"/>
      <c r="J37" s="166">
        <v>7570</v>
      </c>
      <c r="K37" s="166">
        <v>1815</v>
      </c>
      <c r="L37" s="167">
        <v>5755</v>
      </c>
    </row>
    <row r="38" spans="1:12" ht="14.25">
      <c r="A38" s="160" t="s">
        <v>254</v>
      </c>
      <c r="B38" s="161">
        <v>14730</v>
      </c>
      <c r="C38" s="161">
        <v>1851</v>
      </c>
      <c r="D38" s="161">
        <v>12879</v>
      </c>
      <c r="E38" s="161"/>
      <c r="F38" s="162">
        <v>8252</v>
      </c>
      <c r="G38" s="162">
        <v>176</v>
      </c>
      <c r="H38" s="162">
        <v>8076</v>
      </c>
      <c r="I38" s="163"/>
      <c r="J38" s="162">
        <v>6478</v>
      </c>
      <c r="K38" s="162">
        <v>1675</v>
      </c>
      <c r="L38" s="164">
        <v>4803</v>
      </c>
    </row>
    <row r="39" spans="1:12" ht="14.25">
      <c r="A39" s="165" t="s">
        <v>281</v>
      </c>
      <c r="B39" s="166">
        <v>87227</v>
      </c>
      <c r="C39" s="166">
        <v>16890</v>
      </c>
      <c r="D39" s="166">
        <v>70337</v>
      </c>
      <c r="E39" s="166"/>
      <c r="F39" s="166">
        <v>35943</v>
      </c>
      <c r="G39" s="166">
        <v>3620</v>
      </c>
      <c r="H39" s="166">
        <v>32323</v>
      </c>
      <c r="I39" s="166"/>
      <c r="J39" s="166">
        <v>51284</v>
      </c>
      <c r="K39" s="166">
        <v>13270</v>
      </c>
      <c r="L39" s="167">
        <v>38014</v>
      </c>
    </row>
    <row r="40" spans="1:12" ht="14.25">
      <c r="A40" s="160" t="s">
        <v>282</v>
      </c>
      <c r="B40" s="161">
        <v>92432</v>
      </c>
      <c r="C40" s="161">
        <v>17491</v>
      </c>
      <c r="D40" s="161">
        <v>74941</v>
      </c>
      <c r="E40" s="161"/>
      <c r="F40" s="162">
        <v>42355</v>
      </c>
      <c r="G40" s="162">
        <v>4204</v>
      </c>
      <c r="H40" s="162">
        <v>38151</v>
      </c>
      <c r="I40" s="163"/>
      <c r="J40" s="162">
        <v>50077</v>
      </c>
      <c r="K40" s="162">
        <v>13287</v>
      </c>
      <c r="L40" s="164">
        <v>36790</v>
      </c>
    </row>
    <row r="41" spans="1:12" ht="14.25">
      <c r="A41" s="165" t="s">
        <v>283</v>
      </c>
      <c r="B41" s="166">
        <v>153576</v>
      </c>
      <c r="C41" s="166">
        <v>30627</v>
      </c>
      <c r="D41" s="166">
        <v>122949</v>
      </c>
      <c r="E41" s="166"/>
      <c r="F41" s="166">
        <v>57821</v>
      </c>
      <c r="G41" s="166">
        <v>7017</v>
      </c>
      <c r="H41" s="166">
        <v>50804</v>
      </c>
      <c r="I41" s="166"/>
      <c r="J41" s="166">
        <v>95755</v>
      </c>
      <c r="K41" s="166">
        <v>23610</v>
      </c>
      <c r="L41" s="167">
        <v>72145</v>
      </c>
    </row>
    <row r="42" spans="1:12" ht="14.25">
      <c r="A42" s="160" t="s">
        <v>265</v>
      </c>
      <c r="B42" s="161">
        <v>159388</v>
      </c>
      <c r="C42" s="161">
        <v>32088</v>
      </c>
      <c r="D42" s="161">
        <v>127300</v>
      </c>
      <c r="E42" s="161"/>
      <c r="F42" s="162">
        <v>70057</v>
      </c>
      <c r="G42" s="162">
        <v>8751</v>
      </c>
      <c r="H42" s="162">
        <v>61306</v>
      </c>
      <c r="I42" s="163"/>
      <c r="J42" s="162">
        <v>89331</v>
      </c>
      <c r="K42" s="162">
        <v>23337</v>
      </c>
      <c r="L42" s="164">
        <v>65994</v>
      </c>
    </row>
    <row r="43" spans="1:12" ht="15" customHeight="1">
      <c r="A43" s="397" t="s">
        <v>39</v>
      </c>
      <c r="B43" s="398"/>
      <c r="C43" s="398"/>
      <c r="D43" s="398"/>
      <c r="E43" s="398"/>
      <c r="F43" s="398"/>
      <c r="G43" s="398"/>
      <c r="H43" s="398"/>
      <c r="I43" s="398"/>
      <c r="J43" s="398"/>
      <c r="K43" s="398"/>
      <c r="L43" s="399"/>
    </row>
    <row r="44" spans="1:24" ht="14.25">
      <c r="A44" s="168" t="s">
        <v>73</v>
      </c>
      <c r="B44" s="169">
        <v>16.516373991457044</v>
      </c>
      <c r="C44" s="169">
        <v>-8.047690014903125</v>
      </c>
      <c r="D44" s="169">
        <v>21.16850127011007</v>
      </c>
      <c r="E44" s="169"/>
      <c r="F44" s="169">
        <v>75.83635201363734</v>
      </c>
      <c r="G44" s="169">
        <v>-48.837209302325576</v>
      </c>
      <c r="H44" s="169">
        <v>85.69786157737411</v>
      </c>
      <c r="I44" s="169"/>
      <c r="J44" s="169">
        <v>-18.50547238646371</v>
      </c>
      <c r="K44" s="169">
        <v>0.359496704613548</v>
      </c>
      <c r="L44" s="170">
        <v>-23.51910828025477</v>
      </c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</row>
    <row r="45" spans="1:24" ht="14.25">
      <c r="A45" s="172" t="s">
        <v>72</v>
      </c>
      <c r="B45" s="173">
        <v>18.96301082216121</v>
      </c>
      <c r="C45" s="173">
        <v>-20.62607204116638</v>
      </c>
      <c r="D45" s="173">
        <v>28.149253731343293</v>
      </c>
      <c r="E45" s="173"/>
      <c r="F45" s="173">
        <v>71.4879467996675</v>
      </c>
      <c r="G45" s="173">
        <v>-65.95744680851064</v>
      </c>
      <c r="H45" s="173">
        <v>88.03259604190922</v>
      </c>
      <c r="I45" s="173"/>
      <c r="J45" s="173">
        <v>-14.425363276089826</v>
      </c>
      <c r="K45" s="173">
        <v>-7.713498622589526</v>
      </c>
      <c r="L45" s="174">
        <v>-16.542137271937435</v>
      </c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</row>
    <row r="46" spans="1:24" ht="14.25">
      <c r="A46" s="168" t="s">
        <v>264</v>
      </c>
      <c r="B46" s="169">
        <v>5.967189058433746</v>
      </c>
      <c r="C46" s="169">
        <v>3.558318531675539</v>
      </c>
      <c r="D46" s="169">
        <v>6.545630322589815</v>
      </c>
      <c r="E46" s="169"/>
      <c r="F46" s="169">
        <v>17.83935675931336</v>
      </c>
      <c r="G46" s="169">
        <v>16.132596685082873</v>
      </c>
      <c r="H46" s="169">
        <v>18.030504594251767</v>
      </c>
      <c r="I46" s="169"/>
      <c r="J46" s="169">
        <v>-2.3535605646985402</v>
      </c>
      <c r="K46" s="169">
        <v>0.12810851544837476</v>
      </c>
      <c r="L46" s="170">
        <v>-3.219866365023421</v>
      </c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</row>
    <row r="47" spans="1:24" ht="14.25">
      <c r="A47" s="172" t="s">
        <v>265</v>
      </c>
      <c r="B47" s="173">
        <v>3.7844454862738957</v>
      </c>
      <c r="C47" s="173">
        <v>4.770300715055356</v>
      </c>
      <c r="D47" s="173">
        <v>3.5388657085458277</v>
      </c>
      <c r="E47" s="173"/>
      <c r="F47" s="173">
        <v>21.161861607374476</v>
      </c>
      <c r="G47" s="173">
        <v>24.711415134672947</v>
      </c>
      <c r="H47" s="173">
        <v>20.671600661365247</v>
      </c>
      <c r="I47" s="173"/>
      <c r="J47" s="173">
        <v>-6.70878805284319</v>
      </c>
      <c r="K47" s="173">
        <v>-1.1562897077509575</v>
      </c>
      <c r="L47" s="174">
        <v>-8.525885369741488</v>
      </c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</row>
    <row r="48" spans="1:24" ht="14.25">
      <c r="A48" s="397" t="s">
        <v>203</v>
      </c>
      <c r="B48" s="398"/>
      <c r="C48" s="398"/>
      <c r="D48" s="398"/>
      <c r="E48" s="398"/>
      <c r="F48" s="398"/>
      <c r="G48" s="398"/>
      <c r="H48" s="398"/>
      <c r="I48" s="398"/>
      <c r="J48" s="398"/>
      <c r="K48" s="398"/>
      <c r="L48" s="399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</row>
    <row r="49" spans="1:24" ht="14.25">
      <c r="A49" s="168" t="s">
        <v>73</v>
      </c>
      <c r="B49" s="169">
        <v>16.516373991457044</v>
      </c>
      <c r="C49" s="169">
        <v>-1.281442809682012</v>
      </c>
      <c r="D49" s="169">
        <v>17.797816801139057</v>
      </c>
      <c r="E49" s="169"/>
      <c r="F49" s="169">
        <v>28.15219110900173</v>
      </c>
      <c r="G49" s="169">
        <v>-1.3289036544850494</v>
      </c>
      <c r="H49" s="169">
        <v>29.48109476348678</v>
      </c>
      <c r="I49" s="169"/>
      <c r="J49" s="169">
        <v>-11.63581711754469</v>
      </c>
      <c r="K49" s="169">
        <v>0.047460844803037486</v>
      </c>
      <c r="L49" s="170">
        <v>-11.683277962347727</v>
      </c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</row>
    <row r="50" spans="1:24" ht="14.25">
      <c r="A50" s="172" t="s">
        <v>72</v>
      </c>
      <c r="B50" s="173">
        <v>18.96301082216121</v>
      </c>
      <c r="C50" s="173">
        <v>-3.8846712970440977</v>
      </c>
      <c r="D50" s="173">
        <v>22.847682119205306</v>
      </c>
      <c r="E50" s="173"/>
      <c r="F50" s="173">
        <v>27.782264577612676</v>
      </c>
      <c r="G50" s="173">
        <v>-2.753997738652884</v>
      </c>
      <c r="H50" s="173">
        <v>30.536262316265557</v>
      </c>
      <c r="I50" s="173"/>
      <c r="J50" s="173">
        <v>-8.819253755451465</v>
      </c>
      <c r="K50" s="173">
        <v>-1.1306735583912135</v>
      </c>
      <c r="L50" s="174">
        <v>-7.688580197060252</v>
      </c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</row>
    <row r="51" spans="1:24" ht="14.25">
      <c r="A51" s="168" t="s">
        <v>264</v>
      </c>
      <c r="B51" s="169">
        <v>5.967189058433746</v>
      </c>
      <c r="C51" s="169">
        <v>0.6890068442110819</v>
      </c>
      <c r="D51" s="169">
        <v>5.278182214222665</v>
      </c>
      <c r="E51" s="169"/>
      <c r="F51" s="169">
        <v>7.350934916940861</v>
      </c>
      <c r="G51" s="169">
        <v>0.6695174659222494</v>
      </c>
      <c r="H51" s="169">
        <v>6.6814174510186115</v>
      </c>
      <c r="I51" s="169"/>
      <c r="J51" s="169">
        <v>-1.3837458585071147</v>
      </c>
      <c r="K51" s="169">
        <v>0.019489378288832602</v>
      </c>
      <c r="L51" s="170">
        <v>-1.403235236795947</v>
      </c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</row>
    <row r="52" spans="1:24" ht="14.25">
      <c r="A52" s="175" t="s">
        <v>265</v>
      </c>
      <c r="B52" s="176">
        <v>3.7844454862738957</v>
      </c>
      <c r="C52" s="176">
        <v>0.951320518831067</v>
      </c>
      <c r="D52" s="176">
        <v>2.8331249674428287</v>
      </c>
      <c r="E52" s="176"/>
      <c r="F52" s="176">
        <v>7.967390738136165</v>
      </c>
      <c r="G52" s="176">
        <v>1.129082669167057</v>
      </c>
      <c r="H52" s="176">
        <v>6.838308068969107</v>
      </c>
      <c r="I52" s="176"/>
      <c r="J52" s="176">
        <v>-4.182945251862269</v>
      </c>
      <c r="K52" s="176">
        <v>-0.17776215033598994</v>
      </c>
      <c r="L52" s="177">
        <v>-4.005183101526279</v>
      </c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</row>
    <row r="54" spans="1:12" ht="4.5" customHeight="1">
      <c r="A54" s="41"/>
      <c r="B54" s="42"/>
      <c r="C54" s="42"/>
      <c r="D54" s="42"/>
      <c r="E54" s="42"/>
      <c r="F54" s="42"/>
      <c r="G54" s="42"/>
      <c r="H54" s="43"/>
      <c r="I54" s="118"/>
      <c r="J54" s="26"/>
      <c r="K54" s="26"/>
      <c r="L54" s="26"/>
    </row>
    <row r="55" spans="1:12" ht="14.25">
      <c r="A55" s="44" t="s">
        <v>239</v>
      </c>
      <c r="B55" s="26"/>
      <c r="C55" s="26"/>
      <c r="D55" s="26"/>
      <c r="E55" s="26"/>
      <c r="F55" s="26"/>
      <c r="G55" s="26"/>
      <c r="H55" s="45"/>
      <c r="I55" s="118"/>
      <c r="J55" s="26"/>
      <c r="K55" s="26"/>
      <c r="L55" s="26"/>
    </row>
    <row r="56" spans="1:12" ht="14.25">
      <c r="A56" s="46" t="s">
        <v>323</v>
      </c>
      <c r="B56" s="26"/>
      <c r="C56" s="26"/>
      <c r="D56" s="26"/>
      <c r="E56" s="26"/>
      <c r="F56" s="26"/>
      <c r="G56" s="26"/>
      <c r="H56" s="45"/>
      <c r="I56" s="118"/>
      <c r="J56" s="26"/>
      <c r="K56" s="26"/>
      <c r="L56" s="26"/>
    </row>
    <row r="57" spans="1:12" ht="4.5" customHeight="1">
      <c r="A57" s="47"/>
      <c r="B57" s="48"/>
      <c r="C57" s="48"/>
      <c r="D57" s="48"/>
      <c r="E57" s="48"/>
      <c r="F57" s="48"/>
      <c r="G57" s="48"/>
      <c r="H57" s="49"/>
      <c r="I57" s="118"/>
      <c r="J57" s="26"/>
      <c r="K57" s="26"/>
      <c r="L57" s="26"/>
    </row>
  </sheetData>
  <sheetProtection/>
  <mergeCells count="19">
    <mergeCell ref="A3:H4"/>
    <mergeCell ref="A6:H6"/>
    <mergeCell ref="A7:H7"/>
    <mergeCell ref="A8:H8"/>
    <mergeCell ref="G10:H10"/>
    <mergeCell ref="A12:A14"/>
    <mergeCell ref="B12:L12"/>
    <mergeCell ref="B13:D13"/>
    <mergeCell ref="F13:H13"/>
    <mergeCell ref="J13:L13"/>
    <mergeCell ref="A48:L48"/>
    <mergeCell ref="A43:L43"/>
    <mergeCell ref="A22:L22"/>
    <mergeCell ref="A33:A35"/>
    <mergeCell ref="B33:L33"/>
    <mergeCell ref="B34:D34"/>
    <mergeCell ref="A27:L27"/>
    <mergeCell ref="F34:H34"/>
    <mergeCell ref="J34:L34"/>
  </mergeCells>
  <hyperlinks>
    <hyperlink ref="G10" location="Contenido!A1" display="volver a contenido"/>
    <hyperlink ref="G10:H10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46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9.8515625" style="27" customWidth="1"/>
    <col min="2" max="9" width="11.421875" style="27" customWidth="1"/>
    <col min="10" max="10" width="13.7109375" style="27" customWidth="1"/>
    <col min="11" max="16384" width="11.421875" style="27" customWidth="1"/>
  </cols>
  <sheetData>
    <row r="1" spans="1:15" ht="60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6"/>
      <c r="M1" s="26"/>
      <c r="N1" s="26"/>
      <c r="O1" s="26"/>
    </row>
    <row r="2" spans="1:15" ht="8.2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6"/>
      <c r="M2" s="26"/>
      <c r="N2" s="26"/>
      <c r="O2" s="26"/>
    </row>
    <row r="3" spans="1:8" ht="13.5" customHeight="1">
      <c r="A3" s="349" t="s">
        <v>230</v>
      </c>
      <c r="B3" s="349"/>
      <c r="C3" s="349"/>
      <c r="D3" s="349"/>
      <c r="E3" s="349"/>
      <c r="F3" s="349"/>
      <c r="G3" s="349"/>
      <c r="H3" s="349"/>
    </row>
    <row r="4" spans="1:8" ht="18" customHeight="1">
      <c r="A4" s="402"/>
      <c r="B4" s="402"/>
      <c r="C4" s="402"/>
      <c r="D4" s="402"/>
      <c r="E4" s="402"/>
      <c r="F4" s="402"/>
      <c r="G4" s="402"/>
      <c r="H4" s="402"/>
    </row>
    <row r="5" spans="1:8" ht="7.5" customHeight="1">
      <c r="A5" s="102"/>
      <c r="B5" s="103"/>
      <c r="C5" s="103"/>
      <c r="D5" s="103"/>
      <c r="E5" s="103"/>
      <c r="F5" s="103"/>
      <c r="G5" s="103"/>
      <c r="H5" s="103"/>
    </row>
    <row r="6" spans="1:8" ht="13.5" customHeight="1">
      <c r="A6" s="352" t="s">
        <v>284</v>
      </c>
      <c r="B6" s="353"/>
      <c r="C6" s="353"/>
      <c r="D6" s="353"/>
      <c r="E6" s="353"/>
      <c r="F6" s="353"/>
      <c r="G6" s="353"/>
      <c r="H6" s="353"/>
    </row>
    <row r="7" spans="1:8" ht="13.5" customHeight="1">
      <c r="A7" s="352" t="s">
        <v>161</v>
      </c>
      <c r="B7" s="353"/>
      <c r="C7" s="353"/>
      <c r="D7" s="353"/>
      <c r="E7" s="353"/>
      <c r="F7" s="353"/>
      <c r="G7" s="353"/>
      <c r="H7" s="353"/>
    </row>
    <row r="8" spans="1:8" ht="13.5" customHeight="1">
      <c r="A8" s="364" t="str">
        <f>'a4'!A8</f>
        <v>Julio 2019</v>
      </c>
      <c r="B8" s="403"/>
      <c r="C8" s="403"/>
      <c r="D8" s="403"/>
      <c r="E8" s="403"/>
      <c r="F8" s="403"/>
      <c r="G8" s="403"/>
      <c r="H8" s="403"/>
    </row>
    <row r="9" spans="1:8" ht="7.5" customHeight="1">
      <c r="A9" s="28"/>
      <c r="B9" s="29"/>
      <c r="C9" s="29"/>
      <c r="D9" s="29"/>
      <c r="E9" s="29"/>
      <c r="F9" s="29"/>
      <c r="G9" s="29"/>
      <c r="H9" s="29"/>
    </row>
    <row r="10" spans="1:14" ht="12.75" customHeight="1">
      <c r="A10" s="26"/>
      <c r="B10" s="26"/>
      <c r="C10" s="26"/>
      <c r="D10" s="26"/>
      <c r="E10" s="26"/>
      <c r="F10" s="26"/>
      <c r="G10" s="354" t="s">
        <v>243</v>
      </c>
      <c r="H10" s="354"/>
      <c r="I10" s="26"/>
      <c r="L10" s="26"/>
      <c r="M10" s="26"/>
      <c r="N10" s="104"/>
    </row>
    <row r="11" spans="1:14" ht="12.75" customHeight="1">
      <c r="A11" s="153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404" t="s">
        <v>5</v>
      </c>
      <c r="N11" s="404"/>
    </row>
    <row r="12" spans="1:15" ht="24">
      <c r="A12" s="128" t="s">
        <v>6</v>
      </c>
      <c r="B12" s="129" t="s">
        <v>2</v>
      </c>
      <c r="C12" s="129" t="s">
        <v>23</v>
      </c>
      <c r="D12" s="129" t="s">
        <v>24</v>
      </c>
      <c r="E12" s="129" t="s">
        <v>25</v>
      </c>
      <c r="F12" s="129" t="s">
        <v>26</v>
      </c>
      <c r="G12" s="129" t="s">
        <v>27</v>
      </c>
      <c r="H12" s="53" t="s">
        <v>28</v>
      </c>
      <c r="I12" s="53" t="s">
        <v>43</v>
      </c>
      <c r="J12" s="53" t="s">
        <v>175</v>
      </c>
      <c r="K12" s="53" t="s">
        <v>29</v>
      </c>
      <c r="L12" s="53" t="s">
        <v>44</v>
      </c>
      <c r="M12" s="53" t="s">
        <v>30</v>
      </c>
      <c r="N12" s="55" t="s">
        <v>1</v>
      </c>
      <c r="O12" s="154"/>
    </row>
    <row r="13" spans="1:15" ht="14.25">
      <c r="A13" s="32" t="s">
        <v>46</v>
      </c>
      <c r="B13" s="33">
        <v>130051</v>
      </c>
      <c r="C13" s="33">
        <v>5354</v>
      </c>
      <c r="D13" s="33">
        <v>1154</v>
      </c>
      <c r="E13" s="33">
        <v>9092</v>
      </c>
      <c r="F13" s="33">
        <v>12787</v>
      </c>
      <c r="G13" s="33">
        <v>896</v>
      </c>
      <c r="H13" s="33">
        <v>7426</v>
      </c>
      <c r="I13" s="33">
        <v>0</v>
      </c>
      <c r="J13" s="33">
        <v>0</v>
      </c>
      <c r="K13" s="33">
        <v>1001</v>
      </c>
      <c r="L13" s="33">
        <v>0</v>
      </c>
      <c r="M13" s="33">
        <v>0</v>
      </c>
      <c r="N13" s="34">
        <v>167761</v>
      </c>
      <c r="O13" s="154"/>
    </row>
    <row r="14" spans="1:15" ht="14.25">
      <c r="A14" s="35" t="s">
        <v>47</v>
      </c>
      <c r="B14" s="36">
        <v>621</v>
      </c>
      <c r="C14" s="36">
        <v>265</v>
      </c>
      <c r="D14" s="36">
        <v>0</v>
      </c>
      <c r="E14" s="36">
        <v>0</v>
      </c>
      <c r="F14" s="36">
        <v>175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7">
        <v>1061</v>
      </c>
      <c r="O14" s="154"/>
    </row>
    <row r="15" spans="1:15" ht="14.25">
      <c r="A15" s="32" t="s">
        <v>48</v>
      </c>
      <c r="B15" s="33">
        <v>88176</v>
      </c>
      <c r="C15" s="33">
        <v>0</v>
      </c>
      <c r="D15" s="33">
        <v>297</v>
      </c>
      <c r="E15" s="33">
        <v>4576</v>
      </c>
      <c r="F15" s="33">
        <v>3373</v>
      </c>
      <c r="G15" s="33">
        <v>0</v>
      </c>
      <c r="H15" s="33">
        <v>225</v>
      </c>
      <c r="I15" s="33">
        <v>0</v>
      </c>
      <c r="J15" s="33">
        <v>4033</v>
      </c>
      <c r="K15" s="33">
        <v>0</v>
      </c>
      <c r="L15" s="33">
        <v>740</v>
      </c>
      <c r="M15" s="33">
        <v>0</v>
      </c>
      <c r="N15" s="34">
        <v>101420</v>
      </c>
      <c r="O15" s="154"/>
    </row>
    <row r="16" spans="1:15" ht="14.25">
      <c r="A16" s="35" t="s">
        <v>49</v>
      </c>
      <c r="B16" s="36">
        <v>325154</v>
      </c>
      <c r="C16" s="36">
        <v>0</v>
      </c>
      <c r="D16" s="36">
        <v>18706</v>
      </c>
      <c r="E16" s="36">
        <v>0</v>
      </c>
      <c r="F16" s="36">
        <v>14982</v>
      </c>
      <c r="G16" s="36">
        <v>0</v>
      </c>
      <c r="H16" s="36">
        <v>4940</v>
      </c>
      <c r="I16" s="36">
        <v>3860</v>
      </c>
      <c r="J16" s="36">
        <v>0</v>
      </c>
      <c r="K16" s="36">
        <v>2313</v>
      </c>
      <c r="L16" s="36">
        <v>4188</v>
      </c>
      <c r="M16" s="36">
        <v>0</v>
      </c>
      <c r="N16" s="37">
        <v>374143</v>
      </c>
      <c r="O16" s="154"/>
    </row>
    <row r="17" spans="1:15" ht="14.25">
      <c r="A17" s="32" t="s">
        <v>50</v>
      </c>
      <c r="B17" s="33">
        <v>24590</v>
      </c>
      <c r="C17" s="33">
        <v>0</v>
      </c>
      <c r="D17" s="33">
        <v>1032</v>
      </c>
      <c r="E17" s="33">
        <v>0</v>
      </c>
      <c r="F17" s="33">
        <v>1565</v>
      </c>
      <c r="G17" s="33">
        <v>0</v>
      </c>
      <c r="H17" s="33">
        <v>0</v>
      </c>
      <c r="I17" s="33">
        <v>4933</v>
      </c>
      <c r="J17" s="33">
        <v>0</v>
      </c>
      <c r="K17" s="33">
        <v>0</v>
      </c>
      <c r="L17" s="33">
        <v>0</v>
      </c>
      <c r="M17" s="33">
        <v>0</v>
      </c>
      <c r="N17" s="34">
        <v>32120</v>
      </c>
      <c r="O17" s="154"/>
    </row>
    <row r="18" spans="1:15" ht="14.25">
      <c r="A18" s="35" t="s">
        <v>51</v>
      </c>
      <c r="B18" s="36">
        <v>14506</v>
      </c>
      <c r="C18" s="36">
        <v>0</v>
      </c>
      <c r="D18" s="36">
        <v>0</v>
      </c>
      <c r="E18" s="36">
        <v>0</v>
      </c>
      <c r="F18" s="36">
        <v>3705</v>
      </c>
      <c r="G18" s="36">
        <v>0</v>
      </c>
      <c r="H18" s="36">
        <v>818</v>
      </c>
      <c r="I18" s="36">
        <v>772</v>
      </c>
      <c r="J18" s="36">
        <v>0</v>
      </c>
      <c r="K18" s="36">
        <v>0</v>
      </c>
      <c r="L18" s="36">
        <v>0</v>
      </c>
      <c r="M18" s="36">
        <v>0</v>
      </c>
      <c r="N18" s="37">
        <v>19801</v>
      </c>
      <c r="O18" s="154"/>
    </row>
    <row r="19" spans="1:15" ht="14.25">
      <c r="A19" s="32" t="s">
        <v>52</v>
      </c>
      <c r="B19" s="33">
        <v>5092</v>
      </c>
      <c r="C19" s="33">
        <v>0</v>
      </c>
      <c r="D19" s="33">
        <v>3</v>
      </c>
      <c r="E19" s="33">
        <v>0</v>
      </c>
      <c r="F19" s="33">
        <v>493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4">
        <v>5588</v>
      </c>
      <c r="O19" s="154"/>
    </row>
    <row r="20" spans="1:15" ht="14.25">
      <c r="A20" s="35" t="s">
        <v>53</v>
      </c>
      <c r="B20" s="36">
        <v>4403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114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7">
        <v>4517</v>
      </c>
      <c r="O20" s="154"/>
    </row>
    <row r="21" spans="1:15" ht="14.25">
      <c r="A21" s="32" t="s">
        <v>55</v>
      </c>
      <c r="B21" s="33">
        <v>4150</v>
      </c>
      <c r="C21" s="33">
        <v>0</v>
      </c>
      <c r="D21" s="33">
        <v>0</v>
      </c>
      <c r="E21" s="33">
        <v>0</v>
      </c>
      <c r="F21" s="33">
        <v>347</v>
      </c>
      <c r="G21" s="33">
        <v>0</v>
      </c>
      <c r="H21" s="33">
        <v>0</v>
      </c>
      <c r="I21" s="33">
        <v>0</v>
      </c>
      <c r="J21" s="33">
        <v>4066</v>
      </c>
      <c r="K21" s="33">
        <v>0</v>
      </c>
      <c r="L21" s="33">
        <v>0</v>
      </c>
      <c r="M21" s="33">
        <v>0</v>
      </c>
      <c r="N21" s="34">
        <v>8563</v>
      </c>
      <c r="O21" s="154"/>
    </row>
    <row r="22" spans="1:15" ht="14.25">
      <c r="A22" s="35" t="s">
        <v>54</v>
      </c>
      <c r="B22" s="36">
        <v>10346</v>
      </c>
      <c r="C22" s="36">
        <v>0</v>
      </c>
      <c r="D22" s="36">
        <v>155</v>
      </c>
      <c r="E22" s="36">
        <v>0</v>
      </c>
      <c r="F22" s="36">
        <v>9461</v>
      </c>
      <c r="G22" s="36">
        <v>0</v>
      </c>
      <c r="H22" s="36">
        <v>2552</v>
      </c>
      <c r="I22" s="36">
        <v>0</v>
      </c>
      <c r="J22" s="36">
        <v>0</v>
      </c>
      <c r="K22" s="36">
        <v>0</v>
      </c>
      <c r="L22" s="36">
        <v>1134</v>
      </c>
      <c r="M22" s="36">
        <v>0</v>
      </c>
      <c r="N22" s="37">
        <v>23648</v>
      </c>
      <c r="O22" s="154"/>
    </row>
    <row r="23" spans="1:15" ht="14.25">
      <c r="A23" s="32" t="s">
        <v>56</v>
      </c>
      <c r="B23" s="33">
        <v>1279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4">
        <v>1279</v>
      </c>
      <c r="O23" s="154"/>
    </row>
    <row r="24" spans="1:15" ht="14.25">
      <c r="A24" s="35" t="s">
        <v>57</v>
      </c>
      <c r="B24" s="36">
        <v>4184</v>
      </c>
      <c r="C24" s="36">
        <v>0</v>
      </c>
      <c r="D24" s="36">
        <v>0</v>
      </c>
      <c r="E24" s="36">
        <v>0</v>
      </c>
      <c r="F24" s="36">
        <v>415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7">
        <v>4599</v>
      </c>
      <c r="O24" s="154"/>
    </row>
    <row r="25" spans="1:15" ht="14.25">
      <c r="A25" s="32" t="s">
        <v>58</v>
      </c>
      <c r="B25" s="33">
        <v>162298</v>
      </c>
      <c r="C25" s="33">
        <v>15854</v>
      </c>
      <c r="D25" s="33">
        <v>0</v>
      </c>
      <c r="E25" s="33">
        <v>2317</v>
      </c>
      <c r="F25" s="33">
        <v>13513</v>
      </c>
      <c r="G25" s="33">
        <v>498</v>
      </c>
      <c r="H25" s="33">
        <v>1141</v>
      </c>
      <c r="I25" s="33">
        <v>120</v>
      </c>
      <c r="J25" s="33">
        <v>2550</v>
      </c>
      <c r="K25" s="33">
        <v>0</v>
      </c>
      <c r="L25" s="33">
        <v>2354</v>
      </c>
      <c r="M25" s="33">
        <v>0</v>
      </c>
      <c r="N25" s="34">
        <v>200645</v>
      </c>
      <c r="O25" s="154"/>
    </row>
    <row r="26" spans="1:15" ht="14.25">
      <c r="A26" s="35" t="s">
        <v>59</v>
      </c>
      <c r="B26" s="36">
        <v>1734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7">
        <v>1734</v>
      </c>
      <c r="O26" s="154"/>
    </row>
    <row r="27" spans="1:15" ht="14.25">
      <c r="A27" s="32" t="s">
        <v>60</v>
      </c>
      <c r="B27" s="33">
        <v>42450</v>
      </c>
      <c r="C27" s="33">
        <v>0</v>
      </c>
      <c r="D27" s="33">
        <v>298</v>
      </c>
      <c r="E27" s="33">
        <v>0</v>
      </c>
      <c r="F27" s="33">
        <v>1378</v>
      </c>
      <c r="G27" s="33">
        <v>0</v>
      </c>
      <c r="H27" s="33">
        <v>3717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4">
        <v>47843</v>
      </c>
      <c r="O27" s="154"/>
    </row>
    <row r="28" spans="1:15" ht="14.25">
      <c r="A28" s="35" t="s">
        <v>61</v>
      </c>
      <c r="B28" s="36">
        <v>2170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7">
        <v>2170</v>
      </c>
      <c r="O28" s="154"/>
    </row>
    <row r="29" spans="1:15" ht="14.25">
      <c r="A29" s="32" t="s">
        <v>62</v>
      </c>
      <c r="B29" s="33">
        <v>1334</v>
      </c>
      <c r="C29" s="33">
        <v>2707</v>
      </c>
      <c r="D29" s="33">
        <v>0</v>
      </c>
      <c r="E29" s="33">
        <v>4613</v>
      </c>
      <c r="F29" s="33">
        <v>679</v>
      </c>
      <c r="G29" s="33">
        <v>0</v>
      </c>
      <c r="H29" s="33">
        <v>0</v>
      </c>
      <c r="I29" s="33">
        <v>1584</v>
      </c>
      <c r="J29" s="33">
        <v>0</v>
      </c>
      <c r="K29" s="33">
        <v>0</v>
      </c>
      <c r="L29" s="33">
        <v>0</v>
      </c>
      <c r="M29" s="33">
        <v>0</v>
      </c>
      <c r="N29" s="34">
        <v>10917</v>
      </c>
      <c r="O29" s="154"/>
    </row>
    <row r="30" spans="1:15" ht="14.25">
      <c r="A30" s="35" t="s">
        <v>63</v>
      </c>
      <c r="B30" s="36">
        <v>4688</v>
      </c>
      <c r="C30" s="36">
        <v>0</v>
      </c>
      <c r="D30" s="36">
        <v>0</v>
      </c>
      <c r="E30" s="36">
        <v>0</v>
      </c>
      <c r="F30" s="36">
        <v>364</v>
      </c>
      <c r="G30" s="36">
        <v>0</v>
      </c>
      <c r="H30" s="36">
        <v>0</v>
      </c>
      <c r="I30" s="36">
        <v>278</v>
      </c>
      <c r="J30" s="36">
        <v>0</v>
      </c>
      <c r="K30" s="36">
        <v>0</v>
      </c>
      <c r="L30" s="36">
        <v>0</v>
      </c>
      <c r="M30" s="36">
        <v>0</v>
      </c>
      <c r="N30" s="37">
        <v>5330</v>
      </c>
      <c r="O30" s="154"/>
    </row>
    <row r="31" spans="1:15" ht="14.25">
      <c r="A31" s="32" t="s">
        <v>64</v>
      </c>
      <c r="B31" s="33">
        <v>11420</v>
      </c>
      <c r="C31" s="33">
        <v>0</v>
      </c>
      <c r="D31" s="33">
        <v>0</v>
      </c>
      <c r="E31" s="33">
        <v>135</v>
      </c>
      <c r="F31" s="33">
        <v>9476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4">
        <v>21031</v>
      </c>
      <c r="O31" s="154"/>
    </row>
    <row r="32" spans="1:15" ht="14.25">
      <c r="A32" s="35" t="s">
        <v>71</v>
      </c>
      <c r="B32" s="36">
        <v>21652</v>
      </c>
      <c r="C32" s="36">
        <v>0</v>
      </c>
      <c r="D32" s="36">
        <v>0</v>
      </c>
      <c r="E32" s="36">
        <v>0</v>
      </c>
      <c r="F32" s="36">
        <v>1285</v>
      </c>
      <c r="G32" s="36">
        <v>0</v>
      </c>
      <c r="H32" s="36">
        <v>588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7">
        <v>23525</v>
      </c>
      <c r="O32" s="154"/>
    </row>
    <row r="33" spans="1:15" ht="14.25">
      <c r="A33" s="32" t="s">
        <v>65</v>
      </c>
      <c r="B33" s="33">
        <v>9592</v>
      </c>
      <c r="C33" s="33">
        <v>0</v>
      </c>
      <c r="D33" s="33">
        <v>20</v>
      </c>
      <c r="E33" s="33">
        <v>310</v>
      </c>
      <c r="F33" s="33">
        <v>1379</v>
      </c>
      <c r="G33" s="33">
        <v>0</v>
      </c>
      <c r="H33" s="33">
        <v>113</v>
      </c>
      <c r="I33" s="33">
        <v>0</v>
      </c>
      <c r="J33" s="33">
        <v>0</v>
      </c>
      <c r="K33" s="33">
        <v>0</v>
      </c>
      <c r="L33" s="33">
        <v>0</v>
      </c>
      <c r="M33" s="33">
        <v>14</v>
      </c>
      <c r="N33" s="34">
        <v>11428</v>
      </c>
      <c r="O33" s="154"/>
    </row>
    <row r="34" spans="1:15" ht="14.25">
      <c r="A34" s="35" t="s">
        <v>66</v>
      </c>
      <c r="B34" s="36">
        <v>100236</v>
      </c>
      <c r="C34" s="36">
        <v>0</v>
      </c>
      <c r="D34" s="36">
        <v>0</v>
      </c>
      <c r="E34" s="36">
        <v>306</v>
      </c>
      <c r="F34" s="36">
        <v>1268</v>
      </c>
      <c r="G34" s="36">
        <v>3481</v>
      </c>
      <c r="H34" s="36">
        <v>0</v>
      </c>
      <c r="I34" s="36">
        <v>0</v>
      </c>
      <c r="J34" s="36">
        <v>0</v>
      </c>
      <c r="K34" s="36">
        <v>0</v>
      </c>
      <c r="L34" s="36">
        <v>64</v>
      </c>
      <c r="M34" s="36">
        <v>0</v>
      </c>
      <c r="N34" s="37">
        <v>105355</v>
      </c>
      <c r="O34" s="154"/>
    </row>
    <row r="35" spans="1:15" ht="14.25">
      <c r="A35" s="32" t="s">
        <v>69</v>
      </c>
      <c r="B35" s="33">
        <v>29322</v>
      </c>
      <c r="C35" s="33">
        <v>0</v>
      </c>
      <c r="D35" s="33">
        <v>0</v>
      </c>
      <c r="E35" s="33">
        <v>651</v>
      </c>
      <c r="F35" s="33">
        <v>7621</v>
      </c>
      <c r="G35" s="33">
        <v>0</v>
      </c>
      <c r="H35" s="33">
        <v>713</v>
      </c>
      <c r="I35" s="33">
        <v>28</v>
      </c>
      <c r="J35" s="33">
        <v>0</v>
      </c>
      <c r="K35" s="33">
        <v>1995</v>
      </c>
      <c r="L35" s="33">
        <v>577</v>
      </c>
      <c r="M35" s="33">
        <v>309</v>
      </c>
      <c r="N35" s="34">
        <v>41216</v>
      </c>
      <c r="O35" s="154"/>
    </row>
    <row r="36" spans="1:15" ht="14.25">
      <c r="A36" s="35" t="s">
        <v>67</v>
      </c>
      <c r="B36" s="36">
        <v>7766</v>
      </c>
      <c r="C36" s="36">
        <v>0</v>
      </c>
      <c r="D36" s="36">
        <v>0</v>
      </c>
      <c r="E36" s="36">
        <v>0</v>
      </c>
      <c r="F36" s="36">
        <v>411</v>
      </c>
      <c r="G36" s="36">
        <v>0</v>
      </c>
      <c r="H36" s="36">
        <v>1286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7">
        <v>9463</v>
      </c>
      <c r="O36" s="154"/>
    </row>
    <row r="37" spans="1:15" ht="14.25">
      <c r="A37" s="32" t="s">
        <v>68</v>
      </c>
      <c r="B37" s="33">
        <v>182012</v>
      </c>
      <c r="C37" s="33">
        <v>0</v>
      </c>
      <c r="D37" s="33">
        <v>182</v>
      </c>
      <c r="E37" s="33">
        <v>0</v>
      </c>
      <c r="F37" s="33">
        <v>1986</v>
      </c>
      <c r="G37" s="33">
        <v>0</v>
      </c>
      <c r="H37" s="33">
        <v>4618</v>
      </c>
      <c r="I37" s="33">
        <v>0</v>
      </c>
      <c r="J37" s="33">
        <v>0</v>
      </c>
      <c r="K37" s="33">
        <v>0</v>
      </c>
      <c r="L37" s="33">
        <v>445</v>
      </c>
      <c r="M37" s="33">
        <v>0</v>
      </c>
      <c r="N37" s="34">
        <v>189243</v>
      </c>
      <c r="O37" s="154"/>
    </row>
    <row r="38" spans="1:15" ht="14.25">
      <c r="A38" s="35" t="s">
        <v>174</v>
      </c>
      <c r="B38" s="36">
        <v>64370</v>
      </c>
      <c r="C38" s="36">
        <v>0</v>
      </c>
      <c r="D38" s="36">
        <v>0</v>
      </c>
      <c r="E38" s="36">
        <v>4690</v>
      </c>
      <c r="F38" s="36">
        <v>6488</v>
      </c>
      <c r="G38" s="36">
        <v>3052</v>
      </c>
      <c r="H38" s="36">
        <v>14883</v>
      </c>
      <c r="I38" s="36">
        <v>60</v>
      </c>
      <c r="J38" s="36">
        <v>2794</v>
      </c>
      <c r="K38" s="36">
        <v>0</v>
      </c>
      <c r="L38" s="36">
        <v>0</v>
      </c>
      <c r="M38" s="36">
        <v>1267</v>
      </c>
      <c r="N38" s="37">
        <v>97604</v>
      </c>
      <c r="O38" s="154"/>
    </row>
    <row r="39" spans="1:15" ht="14.25">
      <c r="A39" s="32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4"/>
      <c r="O39" s="154"/>
    </row>
    <row r="40" spans="1:15" ht="14.25">
      <c r="A40" s="115" t="s">
        <v>1</v>
      </c>
      <c r="B40" s="59">
        <v>1253596</v>
      </c>
      <c r="C40" s="59">
        <v>24180</v>
      </c>
      <c r="D40" s="59">
        <v>21847</v>
      </c>
      <c r="E40" s="59">
        <v>26690</v>
      </c>
      <c r="F40" s="59">
        <v>93151</v>
      </c>
      <c r="G40" s="59">
        <v>7927</v>
      </c>
      <c r="H40" s="59">
        <v>43134</v>
      </c>
      <c r="I40" s="59">
        <v>11635</v>
      </c>
      <c r="J40" s="59">
        <v>13443</v>
      </c>
      <c r="K40" s="59">
        <v>5309</v>
      </c>
      <c r="L40" s="59">
        <v>9502</v>
      </c>
      <c r="M40" s="59">
        <v>1590</v>
      </c>
      <c r="N40" s="60">
        <v>1512004</v>
      </c>
      <c r="O40" s="154"/>
    </row>
    <row r="41" spans="1:15" ht="14.25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154"/>
    </row>
    <row r="42" spans="1:15" ht="4.5" customHeight="1">
      <c r="A42" s="130"/>
      <c r="B42" s="65"/>
      <c r="C42" s="65"/>
      <c r="D42" s="65"/>
      <c r="E42" s="65"/>
      <c r="F42" s="65"/>
      <c r="G42" s="65"/>
      <c r="H42" s="67"/>
      <c r="I42" s="131"/>
      <c r="J42" s="132"/>
      <c r="K42" s="132"/>
      <c r="L42" s="132"/>
      <c r="M42" s="132"/>
      <c r="N42" s="132"/>
      <c r="O42" s="154"/>
    </row>
    <row r="43" spans="1:14" ht="14.25">
      <c r="A43" s="44" t="s">
        <v>239</v>
      </c>
      <c r="B43" s="132"/>
      <c r="C43" s="132"/>
      <c r="D43" s="132"/>
      <c r="E43" s="132"/>
      <c r="F43" s="132"/>
      <c r="G43" s="132"/>
      <c r="H43" s="155"/>
      <c r="I43" s="131"/>
      <c r="J43" s="132"/>
      <c r="K43" s="132"/>
      <c r="L43" s="132"/>
      <c r="M43" s="132"/>
      <c r="N43" s="132"/>
    </row>
    <row r="44" spans="1:14" ht="14.25">
      <c r="A44" s="69" t="s">
        <v>75</v>
      </c>
      <c r="B44" s="26"/>
      <c r="C44" s="26"/>
      <c r="D44" s="26"/>
      <c r="E44" s="26"/>
      <c r="F44" s="26"/>
      <c r="G44" s="26"/>
      <c r="H44" s="45"/>
      <c r="I44" s="118"/>
      <c r="J44" s="26"/>
      <c r="K44" s="26"/>
      <c r="L44" s="26"/>
      <c r="M44" s="26"/>
      <c r="N44" s="26"/>
    </row>
    <row r="45" spans="1:14" ht="14.25">
      <c r="A45" s="46" t="s">
        <v>323</v>
      </c>
      <c r="B45" s="26"/>
      <c r="C45" s="26"/>
      <c r="D45" s="26"/>
      <c r="E45" s="26"/>
      <c r="F45" s="26"/>
      <c r="G45" s="26"/>
      <c r="H45" s="45"/>
      <c r="I45" s="118"/>
      <c r="J45" s="26"/>
      <c r="K45" s="26"/>
      <c r="L45" s="26"/>
      <c r="M45" s="26"/>
      <c r="N45" s="26"/>
    </row>
    <row r="46" spans="1:14" ht="4.5" customHeight="1">
      <c r="A46" s="47"/>
      <c r="B46" s="48"/>
      <c r="C46" s="48"/>
      <c r="D46" s="48"/>
      <c r="E46" s="48"/>
      <c r="F46" s="48"/>
      <c r="G46" s="48"/>
      <c r="H46" s="49"/>
      <c r="I46" s="118"/>
      <c r="J46" s="26"/>
      <c r="K46" s="26"/>
      <c r="L46" s="26"/>
      <c r="M46" s="26"/>
      <c r="N46" s="26"/>
    </row>
  </sheetData>
  <sheetProtection/>
  <mergeCells count="6">
    <mergeCell ref="A3:H4"/>
    <mergeCell ref="A6:H6"/>
    <mergeCell ref="A7:H7"/>
    <mergeCell ref="A8:H8"/>
    <mergeCell ref="M11:N11"/>
    <mergeCell ref="G10:H10"/>
  </mergeCells>
  <hyperlinks>
    <hyperlink ref="G10" location="Contenido!A1" display="volver a contenido"/>
    <hyperlink ref="G10:H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46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9.7109375" style="72" customWidth="1"/>
    <col min="2" max="9" width="11.421875" style="72" customWidth="1"/>
    <col min="10" max="10" width="13.7109375" style="72" customWidth="1"/>
    <col min="11" max="16384" width="11.421875" style="72" customWidth="1"/>
  </cols>
  <sheetData>
    <row r="1" spans="1:15" s="27" customFormat="1" ht="60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6"/>
      <c r="M1" s="26"/>
      <c r="N1" s="26"/>
      <c r="O1" s="26"/>
    </row>
    <row r="2" spans="1:15" s="27" customFormat="1" ht="8.2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6"/>
      <c r="M2" s="26"/>
      <c r="N2" s="26"/>
      <c r="O2" s="26"/>
    </row>
    <row r="3" spans="1:8" s="27" customFormat="1" ht="13.5" customHeight="1">
      <c r="A3" s="349" t="s">
        <v>230</v>
      </c>
      <c r="B3" s="349"/>
      <c r="C3" s="349"/>
      <c r="D3" s="349"/>
      <c r="E3" s="349"/>
      <c r="F3" s="349"/>
      <c r="G3" s="349"/>
      <c r="H3" s="349"/>
    </row>
    <row r="4" spans="1:8" s="27" customFormat="1" ht="18" customHeight="1">
      <c r="A4" s="402"/>
      <c r="B4" s="402"/>
      <c r="C4" s="402"/>
      <c r="D4" s="402"/>
      <c r="E4" s="402"/>
      <c r="F4" s="402"/>
      <c r="G4" s="402"/>
      <c r="H4" s="402"/>
    </row>
    <row r="5" spans="1:8" s="27" customFormat="1" ht="7.5" customHeight="1">
      <c r="A5" s="102"/>
      <c r="B5" s="103"/>
      <c r="C5" s="103"/>
      <c r="D5" s="103"/>
      <c r="E5" s="103"/>
      <c r="F5" s="103"/>
      <c r="G5" s="103"/>
      <c r="H5" s="103"/>
    </row>
    <row r="6" spans="1:8" s="27" customFormat="1" ht="13.5" customHeight="1">
      <c r="A6" s="352" t="s">
        <v>285</v>
      </c>
      <c r="B6" s="353"/>
      <c r="C6" s="353"/>
      <c r="D6" s="353"/>
      <c r="E6" s="353"/>
      <c r="F6" s="353"/>
      <c r="G6" s="353"/>
      <c r="H6" s="353"/>
    </row>
    <row r="7" spans="1:8" s="27" customFormat="1" ht="13.5" customHeight="1">
      <c r="A7" s="352" t="s">
        <v>161</v>
      </c>
      <c r="B7" s="353"/>
      <c r="C7" s="353"/>
      <c r="D7" s="353"/>
      <c r="E7" s="353"/>
      <c r="F7" s="353"/>
      <c r="G7" s="353"/>
      <c r="H7" s="353"/>
    </row>
    <row r="8" spans="1:8" s="27" customFormat="1" ht="13.5" customHeight="1">
      <c r="A8" s="352" t="s">
        <v>276</v>
      </c>
      <c r="B8" s="353"/>
      <c r="C8" s="353"/>
      <c r="D8" s="353"/>
      <c r="E8" s="353"/>
      <c r="F8" s="353"/>
      <c r="G8" s="353"/>
      <c r="H8" s="353"/>
    </row>
    <row r="9" spans="1:8" s="27" customFormat="1" ht="7.5" customHeight="1">
      <c r="A9" s="28"/>
      <c r="B9" s="29"/>
      <c r="C9" s="29"/>
      <c r="D9" s="29"/>
      <c r="E9" s="29"/>
      <c r="F9" s="29"/>
      <c r="G9" s="29"/>
      <c r="H9" s="29"/>
    </row>
    <row r="10" spans="1:14" ht="12.75" customHeight="1">
      <c r="A10" s="71"/>
      <c r="B10" s="71"/>
      <c r="C10" s="71"/>
      <c r="D10" s="71"/>
      <c r="E10" s="71"/>
      <c r="F10" s="71"/>
      <c r="G10" s="354" t="s">
        <v>243</v>
      </c>
      <c r="H10" s="354"/>
      <c r="I10" s="71"/>
      <c r="L10" s="71"/>
      <c r="M10" s="71"/>
      <c r="N10" s="104"/>
    </row>
    <row r="11" spans="1:14" ht="12.75" customHeight="1">
      <c r="A11" s="133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5"/>
      <c r="M11" s="405" t="s">
        <v>5</v>
      </c>
      <c r="N11" s="405"/>
    </row>
    <row r="12" spans="1:14" ht="24">
      <c r="A12" s="136" t="s">
        <v>6</v>
      </c>
      <c r="B12" s="137" t="s">
        <v>2</v>
      </c>
      <c r="C12" s="137" t="s">
        <v>23</v>
      </c>
      <c r="D12" s="137" t="s">
        <v>24</v>
      </c>
      <c r="E12" s="137" t="s">
        <v>25</v>
      </c>
      <c r="F12" s="137" t="s">
        <v>26</v>
      </c>
      <c r="G12" s="137" t="s">
        <v>27</v>
      </c>
      <c r="H12" s="76" t="s">
        <v>28</v>
      </c>
      <c r="I12" s="76" t="s">
        <v>43</v>
      </c>
      <c r="J12" s="76" t="s">
        <v>175</v>
      </c>
      <c r="K12" s="76" t="s">
        <v>29</v>
      </c>
      <c r="L12" s="76" t="s">
        <v>44</v>
      </c>
      <c r="M12" s="76" t="s">
        <v>30</v>
      </c>
      <c r="N12" s="78" t="s">
        <v>1</v>
      </c>
    </row>
    <row r="13" spans="1:14" ht="14.25">
      <c r="A13" s="138" t="s">
        <v>46</v>
      </c>
      <c r="B13" s="80">
        <v>1287604</v>
      </c>
      <c r="C13" s="80">
        <v>22824</v>
      </c>
      <c r="D13" s="80">
        <v>55917</v>
      </c>
      <c r="E13" s="80">
        <v>56638</v>
      </c>
      <c r="F13" s="80">
        <v>138426</v>
      </c>
      <c r="G13" s="80">
        <v>27501</v>
      </c>
      <c r="H13" s="80">
        <v>17440</v>
      </c>
      <c r="I13" s="80">
        <v>32195</v>
      </c>
      <c r="J13" s="80">
        <v>498</v>
      </c>
      <c r="K13" s="80">
        <v>1896</v>
      </c>
      <c r="L13" s="80">
        <v>2656</v>
      </c>
      <c r="M13" s="80">
        <v>7795</v>
      </c>
      <c r="N13" s="139">
        <v>1651390</v>
      </c>
    </row>
    <row r="14" spans="1:14" ht="14.25">
      <c r="A14" s="140" t="s">
        <v>47</v>
      </c>
      <c r="B14" s="83">
        <v>8486</v>
      </c>
      <c r="C14" s="83">
        <v>265</v>
      </c>
      <c r="D14" s="83">
        <v>872</v>
      </c>
      <c r="E14" s="83">
        <v>0</v>
      </c>
      <c r="F14" s="83">
        <v>853</v>
      </c>
      <c r="G14" s="83">
        <v>0</v>
      </c>
      <c r="H14" s="83">
        <v>0</v>
      </c>
      <c r="I14" s="83">
        <v>0</v>
      </c>
      <c r="J14" s="83">
        <v>0</v>
      </c>
      <c r="K14" s="83">
        <v>500</v>
      </c>
      <c r="L14" s="83">
        <v>0</v>
      </c>
      <c r="M14" s="83">
        <v>0</v>
      </c>
      <c r="N14" s="141">
        <v>10976</v>
      </c>
    </row>
    <row r="15" spans="1:14" ht="14.25">
      <c r="A15" s="138" t="s">
        <v>48</v>
      </c>
      <c r="B15" s="80">
        <v>449717</v>
      </c>
      <c r="C15" s="80">
        <v>604</v>
      </c>
      <c r="D15" s="80">
        <v>4621</v>
      </c>
      <c r="E15" s="80">
        <v>15308</v>
      </c>
      <c r="F15" s="80">
        <v>161561</v>
      </c>
      <c r="G15" s="80">
        <v>344</v>
      </c>
      <c r="H15" s="80">
        <v>5947</v>
      </c>
      <c r="I15" s="80">
        <v>15</v>
      </c>
      <c r="J15" s="80">
        <v>4593</v>
      </c>
      <c r="K15" s="80">
        <v>1845</v>
      </c>
      <c r="L15" s="80">
        <v>909</v>
      </c>
      <c r="M15" s="80">
        <v>0</v>
      </c>
      <c r="N15" s="139">
        <v>645464</v>
      </c>
    </row>
    <row r="16" spans="1:14" ht="14.25">
      <c r="A16" s="140" t="s">
        <v>49</v>
      </c>
      <c r="B16" s="83">
        <v>1844556</v>
      </c>
      <c r="C16" s="83">
        <v>16611</v>
      </c>
      <c r="D16" s="83">
        <v>138641</v>
      </c>
      <c r="E16" s="83">
        <v>0</v>
      </c>
      <c r="F16" s="83">
        <v>113498</v>
      </c>
      <c r="G16" s="83">
        <v>17707</v>
      </c>
      <c r="H16" s="83">
        <v>89497</v>
      </c>
      <c r="I16" s="83">
        <v>23558</v>
      </c>
      <c r="J16" s="83">
        <v>392</v>
      </c>
      <c r="K16" s="83">
        <v>11592</v>
      </c>
      <c r="L16" s="83">
        <v>30407</v>
      </c>
      <c r="M16" s="83">
        <v>0</v>
      </c>
      <c r="N16" s="141">
        <v>2286459</v>
      </c>
    </row>
    <row r="17" spans="1:14" ht="14.25">
      <c r="A17" s="138" t="s">
        <v>50</v>
      </c>
      <c r="B17" s="80">
        <v>322342</v>
      </c>
      <c r="C17" s="80">
        <v>817</v>
      </c>
      <c r="D17" s="80">
        <v>3585</v>
      </c>
      <c r="E17" s="80">
        <v>4707</v>
      </c>
      <c r="F17" s="80">
        <v>21560</v>
      </c>
      <c r="G17" s="80">
        <v>30020</v>
      </c>
      <c r="H17" s="80">
        <v>17377</v>
      </c>
      <c r="I17" s="80">
        <v>5497</v>
      </c>
      <c r="J17" s="80">
        <v>2743</v>
      </c>
      <c r="K17" s="80">
        <v>0</v>
      </c>
      <c r="L17" s="80">
        <v>0</v>
      </c>
      <c r="M17" s="80">
        <v>2131</v>
      </c>
      <c r="N17" s="139">
        <v>410779</v>
      </c>
    </row>
    <row r="18" spans="1:14" ht="14.25">
      <c r="A18" s="140" t="s">
        <v>51</v>
      </c>
      <c r="B18" s="83">
        <v>259050</v>
      </c>
      <c r="C18" s="83">
        <v>2201</v>
      </c>
      <c r="D18" s="83">
        <v>12711</v>
      </c>
      <c r="E18" s="83">
        <v>1881</v>
      </c>
      <c r="F18" s="83">
        <v>44928</v>
      </c>
      <c r="G18" s="83">
        <v>0</v>
      </c>
      <c r="H18" s="83">
        <v>4513</v>
      </c>
      <c r="I18" s="83">
        <v>6527</v>
      </c>
      <c r="J18" s="83">
        <v>38</v>
      </c>
      <c r="K18" s="83">
        <v>3540</v>
      </c>
      <c r="L18" s="83">
        <v>1835</v>
      </c>
      <c r="M18" s="83">
        <v>0</v>
      </c>
      <c r="N18" s="141">
        <v>337224</v>
      </c>
    </row>
    <row r="19" spans="1:14" ht="14.25">
      <c r="A19" s="138" t="s">
        <v>52</v>
      </c>
      <c r="B19" s="80">
        <v>92011</v>
      </c>
      <c r="C19" s="80">
        <v>3944</v>
      </c>
      <c r="D19" s="80">
        <v>133</v>
      </c>
      <c r="E19" s="80">
        <v>5887</v>
      </c>
      <c r="F19" s="80">
        <v>8625</v>
      </c>
      <c r="G19" s="80">
        <v>610</v>
      </c>
      <c r="H19" s="80">
        <v>4599</v>
      </c>
      <c r="I19" s="80">
        <v>1053</v>
      </c>
      <c r="J19" s="80">
        <v>0</v>
      </c>
      <c r="K19" s="80">
        <v>0</v>
      </c>
      <c r="L19" s="80">
        <v>175</v>
      </c>
      <c r="M19" s="80">
        <v>403</v>
      </c>
      <c r="N19" s="139">
        <v>117440</v>
      </c>
    </row>
    <row r="20" spans="1:14" ht="14.25">
      <c r="A20" s="140" t="s">
        <v>53</v>
      </c>
      <c r="B20" s="83">
        <v>20005</v>
      </c>
      <c r="C20" s="83">
        <v>0</v>
      </c>
      <c r="D20" s="83">
        <v>0</v>
      </c>
      <c r="E20" s="83">
        <v>525</v>
      </c>
      <c r="F20" s="83">
        <v>379</v>
      </c>
      <c r="G20" s="83">
        <v>0</v>
      </c>
      <c r="H20" s="83">
        <v>1412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  <c r="N20" s="141">
        <v>22321</v>
      </c>
    </row>
    <row r="21" spans="1:14" ht="14.25">
      <c r="A21" s="138" t="s">
        <v>55</v>
      </c>
      <c r="B21" s="80">
        <v>24234</v>
      </c>
      <c r="C21" s="80">
        <v>0</v>
      </c>
      <c r="D21" s="80">
        <v>0</v>
      </c>
      <c r="E21" s="80">
        <v>0</v>
      </c>
      <c r="F21" s="80">
        <v>3407</v>
      </c>
      <c r="G21" s="80">
        <v>1530</v>
      </c>
      <c r="H21" s="80">
        <v>516</v>
      </c>
      <c r="I21" s="80">
        <v>0</v>
      </c>
      <c r="J21" s="80">
        <v>4066</v>
      </c>
      <c r="K21" s="80">
        <v>1146</v>
      </c>
      <c r="L21" s="80">
        <v>0</v>
      </c>
      <c r="M21" s="80">
        <v>0</v>
      </c>
      <c r="N21" s="139">
        <v>34899</v>
      </c>
    </row>
    <row r="22" spans="1:14" ht="14.25">
      <c r="A22" s="140" t="s">
        <v>54</v>
      </c>
      <c r="B22" s="83">
        <v>120463</v>
      </c>
      <c r="C22" s="83">
        <v>0</v>
      </c>
      <c r="D22" s="83">
        <v>500</v>
      </c>
      <c r="E22" s="83">
        <v>12483</v>
      </c>
      <c r="F22" s="83">
        <v>25233</v>
      </c>
      <c r="G22" s="83">
        <v>0</v>
      </c>
      <c r="H22" s="83">
        <v>4333</v>
      </c>
      <c r="I22" s="83">
        <v>2193</v>
      </c>
      <c r="J22" s="83">
        <v>200</v>
      </c>
      <c r="K22" s="83">
        <v>0</v>
      </c>
      <c r="L22" s="83">
        <v>9979</v>
      </c>
      <c r="M22" s="83">
        <v>0</v>
      </c>
      <c r="N22" s="141">
        <v>175384</v>
      </c>
    </row>
    <row r="23" spans="1:14" ht="14.25">
      <c r="A23" s="138" t="s">
        <v>56</v>
      </c>
      <c r="B23" s="80">
        <v>49321</v>
      </c>
      <c r="C23" s="80">
        <v>0</v>
      </c>
      <c r="D23" s="80">
        <v>144</v>
      </c>
      <c r="E23" s="80">
        <v>3315</v>
      </c>
      <c r="F23" s="80">
        <v>2862</v>
      </c>
      <c r="G23" s="80">
        <v>0</v>
      </c>
      <c r="H23" s="80">
        <v>1012</v>
      </c>
      <c r="I23" s="80">
        <v>503</v>
      </c>
      <c r="J23" s="80">
        <v>2827</v>
      </c>
      <c r="K23" s="80">
        <v>0</v>
      </c>
      <c r="L23" s="80">
        <v>2136</v>
      </c>
      <c r="M23" s="80">
        <v>0</v>
      </c>
      <c r="N23" s="139">
        <v>62120</v>
      </c>
    </row>
    <row r="24" spans="1:14" ht="14.25">
      <c r="A24" s="140" t="s">
        <v>57</v>
      </c>
      <c r="B24" s="83">
        <v>81986</v>
      </c>
      <c r="C24" s="83">
        <v>0</v>
      </c>
      <c r="D24" s="83">
        <v>0</v>
      </c>
      <c r="E24" s="83">
        <v>1111</v>
      </c>
      <c r="F24" s="83">
        <v>8013</v>
      </c>
      <c r="G24" s="83">
        <v>0</v>
      </c>
      <c r="H24" s="83">
        <v>5972</v>
      </c>
      <c r="I24" s="83">
        <v>761</v>
      </c>
      <c r="J24" s="83">
        <v>0</v>
      </c>
      <c r="K24" s="83">
        <v>0</v>
      </c>
      <c r="L24" s="83">
        <v>0</v>
      </c>
      <c r="M24" s="83">
        <v>0</v>
      </c>
      <c r="N24" s="141">
        <v>97843</v>
      </c>
    </row>
    <row r="25" spans="1:14" ht="14.25">
      <c r="A25" s="138" t="s">
        <v>58</v>
      </c>
      <c r="B25" s="80">
        <v>884922</v>
      </c>
      <c r="C25" s="80">
        <v>44085</v>
      </c>
      <c r="D25" s="80">
        <v>2727</v>
      </c>
      <c r="E25" s="80">
        <v>19088</v>
      </c>
      <c r="F25" s="80">
        <v>62186</v>
      </c>
      <c r="G25" s="80">
        <v>1151</v>
      </c>
      <c r="H25" s="80">
        <v>21398</v>
      </c>
      <c r="I25" s="80">
        <v>1861</v>
      </c>
      <c r="J25" s="80">
        <v>8361</v>
      </c>
      <c r="K25" s="80">
        <v>3219</v>
      </c>
      <c r="L25" s="80">
        <v>3580</v>
      </c>
      <c r="M25" s="80">
        <v>36</v>
      </c>
      <c r="N25" s="139">
        <v>1052614</v>
      </c>
    </row>
    <row r="26" spans="1:14" ht="14.25">
      <c r="A26" s="140" t="s">
        <v>59</v>
      </c>
      <c r="B26" s="83">
        <v>11232</v>
      </c>
      <c r="C26" s="83">
        <v>0</v>
      </c>
      <c r="D26" s="83">
        <v>0</v>
      </c>
      <c r="E26" s="83">
        <v>0</v>
      </c>
      <c r="F26" s="83">
        <v>0</v>
      </c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  <c r="N26" s="141">
        <v>11232</v>
      </c>
    </row>
    <row r="27" spans="1:14" ht="14.25">
      <c r="A27" s="138" t="s">
        <v>60</v>
      </c>
      <c r="B27" s="80">
        <v>120491</v>
      </c>
      <c r="C27" s="80">
        <v>0</v>
      </c>
      <c r="D27" s="80">
        <v>345</v>
      </c>
      <c r="E27" s="80">
        <v>0</v>
      </c>
      <c r="F27" s="80">
        <v>10033</v>
      </c>
      <c r="G27" s="80">
        <v>0</v>
      </c>
      <c r="H27" s="80">
        <v>12453</v>
      </c>
      <c r="I27" s="80">
        <v>22165</v>
      </c>
      <c r="J27" s="80">
        <v>49</v>
      </c>
      <c r="K27" s="80">
        <v>628</v>
      </c>
      <c r="L27" s="80">
        <v>4395</v>
      </c>
      <c r="M27" s="80">
        <v>0</v>
      </c>
      <c r="N27" s="139">
        <v>170559</v>
      </c>
    </row>
    <row r="28" spans="1:14" ht="14.25">
      <c r="A28" s="140" t="s">
        <v>61</v>
      </c>
      <c r="B28" s="83">
        <v>8825</v>
      </c>
      <c r="C28" s="83">
        <v>0</v>
      </c>
      <c r="D28" s="83">
        <v>0</v>
      </c>
      <c r="E28" s="83">
        <v>380</v>
      </c>
      <c r="F28" s="83">
        <v>1166</v>
      </c>
      <c r="G28" s="83">
        <v>0</v>
      </c>
      <c r="H28" s="83">
        <v>0</v>
      </c>
      <c r="I28" s="83">
        <v>0</v>
      </c>
      <c r="J28" s="83">
        <v>0</v>
      </c>
      <c r="K28" s="83">
        <v>0</v>
      </c>
      <c r="L28" s="83">
        <v>0</v>
      </c>
      <c r="M28" s="83">
        <v>0</v>
      </c>
      <c r="N28" s="141">
        <v>10371</v>
      </c>
    </row>
    <row r="29" spans="1:14" ht="14.25">
      <c r="A29" s="138" t="s">
        <v>62</v>
      </c>
      <c r="B29" s="80">
        <v>33001</v>
      </c>
      <c r="C29" s="80">
        <v>9574</v>
      </c>
      <c r="D29" s="80">
        <v>91</v>
      </c>
      <c r="E29" s="80">
        <v>4688</v>
      </c>
      <c r="F29" s="80">
        <v>6076</v>
      </c>
      <c r="G29" s="80">
        <v>6320</v>
      </c>
      <c r="H29" s="80">
        <v>6236</v>
      </c>
      <c r="I29" s="80">
        <v>1660</v>
      </c>
      <c r="J29" s="80">
        <v>0</v>
      </c>
      <c r="K29" s="80">
        <v>0</v>
      </c>
      <c r="L29" s="80">
        <v>292</v>
      </c>
      <c r="M29" s="80">
        <v>99</v>
      </c>
      <c r="N29" s="139">
        <v>68037</v>
      </c>
    </row>
    <row r="30" spans="1:14" ht="14.25">
      <c r="A30" s="140" t="s">
        <v>63</v>
      </c>
      <c r="B30" s="83">
        <v>44092</v>
      </c>
      <c r="C30" s="83">
        <v>464</v>
      </c>
      <c r="D30" s="83">
        <v>265</v>
      </c>
      <c r="E30" s="83">
        <v>0</v>
      </c>
      <c r="F30" s="83">
        <v>7687</v>
      </c>
      <c r="G30" s="83">
        <v>0</v>
      </c>
      <c r="H30" s="83">
        <v>17556</v>
      </c>
      <c r="I30" s="83">
        <v>278</v>
      </c>
      <c r="J30" s="83">
        <v>0</v>
      </c>
      <c r="K30" s="83">
        <v>0</v>
      </c>
      <c r="L30" s="83">
        <v>1436</v>
      </c>
      <c r="M30" s="83">
        <v>0</v>
      </c>
      <c r="N30" s="141">
        <v>71778</v>
      </c>
    </row>
    <row r="31" spans="1:14" ht="14.25">
      <c r="A31" s="138" t="s">
        <v>64</v>
      </c>
      <c r="B31" s="80">
        <v>130272</v>
      </c>
      <c r="C31" s="80">
        <v>156</v>
      </c>
      <c r="D31" s="80">
        <v>91</v>
      </c>
      <c r="E31" s="80">
        <v>2490</v>
      </c>
      <c r="F31" s="80">
        <v>21917</v>
      </c>
      <c r="G31" s="80">
        <v>0</v>
      </c>
      <c r="H31" s="80">
        <v>647</v>
      </c>
      <c r="I31" s="80">
        <v>2808</v>
      </c>
      <c r="J31" s="80">
        <v>2768</v>
      </c>
      <c r="K31" s="80">
        <v>0</v>
      </c>
      <c r="L31" s="80">
        <v>3515</v>
      </c>
      <c r="M31" s="80">
        <v>0</v>
      </c>
      <c r="N31" s="139">
        <v>164664</v>
      </c>
    </row>
    <row r="32" spans="1:14" ht="14.25">
      <c r="A32" s="140" t="s">
        <v>71</v>
      </c>
      <c r="B32" s="83">
        <v>88776</v>
      </c>
      <c r="C32" s="83">
        <v>253</v>
      </c>
      <c r="D32" s="83">
        <v>1058</v>
      </c>
      <c r="E32" s="83">
        <v>5592</v>
      </c>
      <c r="F32" s="83">
        <v>32186</v>
      </c>
      <c r="G32" s="83">
        <v>525</v>
      </c>
      <c r="H32" s="83">
        <v>14134</v>
      </c>
      <c r="I32" s="83">
        <v>378</v>
      </c>
      <c r="J32" s="83">
        <v>0</v>
      </c>
      <c r="K32" s="83">
        <v>2215</v>
      </c>
      <c r="L32" s="83">
        <v>640</v>
      </c>
      <c r="M32" s="83">
        <v>228</v>
      </c>
      <c r="N32" s="141">
        <v>145985</v>
      </c>
    </row>
    <row r="33" spans="1:14" ht="14.25">
      <c r="A33" s="138" t="s">
        <v>65</v>
      </c>
      <c r="B33" s="80">
        <v>163155</v>
      </c>
      <c r="C33" s="80">
        <v>907</v>
      </c>
      <c r="D33" s="80">
        <v>220</v>
      </c>
      <c r="E33" s="80">
        <v>310</v>
      </c>
      <c r="F33" s="80">
        <v>22586</v>
      </c>
      <c r="G33" s="80">
        <v>776</v>
      </c>
      <c r="H33" s="80">
        <v>1715</v>
      </c>
      <c r="I33" s="80">
        <v>0</v>
      </c>
      <c r="J33" s="80">
        <v>91</v>
      </c>
      <c r="K33" s="80">
        <v>0</v>
      </c>
      <c r="L33" s="80">
        <v>526</v>
      </c>
      <c r="M33" s="80">
        <v>471</v>
      </c>
      <c r="N33" s="139">
        <v>190757</v>
      </c>
    </row>
    <row r="34" spans="1:14" ht="14.25">
      <c r="A34" s="140" t="s">
        <v>66</v>
      </c>
      <c r="B34" s="83">
        <v>415330</v>
      </c>
      <c r="C34" s="83">
        <v>0</v>
      </c>
      <c r="D34" s="83">
        <v>13</v>
      </c>
      <c r="E34" s="83">
        <v>18906</v>
      </c>
      <c r="F34" s="83">
        <v>19205</v>
      </c>
      <c r="G34" s="83">
        <v>4708</v>
      </c>
      <c r="H34" s="83">
        <v>799</v>
      </c>
      <c r="I34" s="83">
        <v>646</v>
      </c>
      <c r="J34" s="83">
        <v>724</v>
      </c>
      <c r="K34" s="83">
        <v>832</v>
      </c>
      <c r="L34" s="83">
        <v>1883</v>
      </c>
      <c r="M34" s="83">
        <v>465</v>
      </c>
      <c r="N34" s="141">
        <v>463511</v>
      </c>
    </row>
    <row r="35" spans="1:14" ht="14.25">
      <c r="A35" s="138" t="s">
        <v>69</v>
      </c>
      <c r="B35" s="80">
        <v>364029</v>
      </c>
      <c r="C35" s="80">
        <v>11520</v>
      </c>
      <c r="D35" s="80">
        <v>16</v>
      </c>
      <c r="E35" s="80">
        <v>3154</v>
      </c>
      <c r="F35" s="80">
        <v>34802</v>
      </c>
      <c r="G35" s="80">
        <v>1231</v>
      </c>
      <c r="H35" s="80">
        <v>17688</v>
      </c>
      <c r="I35" s="80">
        <v>205</v>
      </c>
      <c r="J35" s="80">
        <v>20766</v>
      </c>
      <c r="K35" s="80">
        <v>2727</v>
      </c>
      <c r="L35" s="80">
        <v>630</v>
      </c>
      <c r="M35" s="80">
        <v>682</v>
      </c>
      <c r="N35" s="139">
        <v>457450</v>
      </c>
    </row>
    <row r="36" spans="1:14" ht="14.25">
      <c r="A36" s="140" t="s">
        <v>67</v>
      </c>
      <c r="B36" s="83">
        <v>38927</v>
      </c>
      <c r="C36" s="83">
        <v>0</v>
      </c>
      <c r="D36" s="83">
        <v>0</v>
      </c>
      <c r="E36" s="83">
        <v>382</v>
      </c>
      <c r="F36" s="83">
        <v>3606</v>
      </c>
      <c r="G36" s="83">
        <v>363</v>
      </c>
      <c r="H36" s="83">
        <v>8139</v>
      </c>
      <c r="I36" s="83">
        <v>87</v>
      </c>
      <c r="J36" s="83">
        <v>0</v>
      </c>
      <c r="K36" s="83">
        <v>0</v>
      </c>
      <c r="L36" s="83">
        <v>9557</v>
      </c>
      <c r="M36" s="83">
        <v>9589</v>
      </c>
      <c r="N36" s="141">
        <v>70650</v>
      </c>
    </row>
    <row r="37" spans="1:14" ht="14.25">
      <c r="A37" s="138" t="s">
        <v>68</v>
      </c>
      <c r="B37" s="80">
        <v>409103</v>
      </c>
      <c r="C37" s="80">
        <v>0</v>
      </c>
      <c r="D37" s="80">
        <v>182</v>
      </c>
      <c r="E37" s="80">
        <v>15103</v>
      </c>
      <c r="F37" s="80">
        <v>23388</v>
      </c>
      <c r="G37" s="80">
        <v>324</v>
      </c>
      <c r="H37" s="80">
        <v>15819</v>
      </c>
      <c r="I37" s="80">
        <v>8642</v>
      </c>
      <c r="J37" s="80">
        <v>0</v>
      </c>
      <c r="K37" s="80">
        <v>0</v>
      </c>
      <c r="L37" s="80">
        <v>1677</v>
      </c>
      <c r="M37" s="80">
        <v>0</v>
      </c>
      <c r="N37" s="139">
        <v>474238</v>
      </c>
    </row>
    <row r="38" spans="1:14" ht="14.25">
      <c r="A38" s="140" t="s">
        <v>174</v>
      </c>
      <c r="B38" s="83">
        <v>937720</v>
      </c>
      <c r="C38" s="83">
        <v>45754</v>
      </c>
      <c r="D38" s="83">
        <v>819</v>
      </c>
      <c r="E38" s="83">
        <v>120767</v>
      </c>
      <c r="F38" s="83">
        <v>101896</v>
      </c>
      <c r="G38" s="83">
        <v>5088</v>
      </c>
      <c r="H38" s="83">
        <v>36834</v>
      </c>
      <c r="I38" s="83">
        <v>1204</v>
      </c>
      <c r="J38" s="83">
        <v>12767</v>
      </c>
      <c r="K38" s="83">
        <v>10542</v>
      </c>
      <c r="L38" s="83">
        <v>2603</v>
      </c>
      <c r="M38" s="83">
        <v>1635</v>
      </c>
      <c r="N38" s="141">
        <v>1277629</v>
      </c>
    </row>
    <row r="39" spans="1:14" ht="14.25">
      <c r="A39" s="138"/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3"/>
    </row>
    <row r="40" spans="1:14" ht="14.25">
      <c r="A40" s="144" t="s">
        <v>1</v>
      </c>
      <c r="B40" s="145">
        <v>8209650</v>
      </c>
      <c r="C40" s="145">
        <v>159979</v>
      </c>
      <c r="D40" s="145">
        <v>222951</v>
      </c>
      <c r="E40" s="145">
        <v>292715</v>
      </c>
      <c r="F40" s="145">
        <v>876079</v>
      </c>
      <c r="G40" s="145">
        <v>98198</v>
      </c>
      <c r="H40" s="145">
        <v>306036</v>
      </c>
      <c r="I40" s="145">
        <v>112236</v>
      </c>
      <c r="J40" s="145">
        <v>60883</v>
      </c>
      <c r="K40" s="145">
        <v>40682</v>
      </c>
      <c r="L40" s="145">
        <v>78831</v>
      </c>
      <c r="M40" s="145">
        <v>23534</v>
      </c>
      <c r="N40" s="146">
        <v>10481774</v>
      </c>
    </row>
    <row r="41" spans="1:14" ht="14.25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</row>
    <row r="42" spans="1:14" ht="4.5" customHeight="1">
      <c r="A42" s="147"/>
      <c r="B42" s="92"/>
      <c r="C42" s="92"/>
      <c r="D42" s="92"/>
      <c r="E42" s="92"/>
      <c r="F42" s="92"/>
      <c r="G42" s="92"/>
      <c r="H42" s="94"/>
      <c r="I42" s="148"/>
      <c r="J42" s="149"/>
      <c r="K42" s="149"/>
      <c r="L42" s="149"/>
      <c r="M42" s="149"/>
      <c r="N42" s="149"/>
    </row>
    <row r="43" spans="1:14" ht="14.25">
      <c r="A43" s="44" t="s">
        <v>239</v>
      </c>
      <c r="B43" s="71"/>
      <c r="C43" s="71"/>
      <c r="D43" s="71"/>
      <c r="E43" s="71"/>
      <c r="F43" s="71"/>
      <c r="G43" s="71"/>
      <c r="H43" s="96"/>
      <c r="I43" s="148"/>
      <c r="J43" s="149"/>
      <c r="K43" s="149"/>
      <c r="L43" s="149"/>
      <c r="M43" s="149"/>
      <c r="N43" s="149"/>
    </row>
    <row r="44" spans="1:14" ht="14.25">
      <c r="A44" s="97" t="s">
        <v>75</v>
      </c>
      <c r="B44" s="71"/>
      <c r="C44" s="71"/>
      <c r="D44" s="150"/>
      <c r="E44" s="71"/>
      <c r="F44" s="71"/>
      <c r="G44" s="71"/>
      <c r="H44" s="96"/>
      <c r="I44" s="151"/>
      <c r="J44" s="71"/>
      <c r="K44" s="71"/>
      <c r="L44" s="71"/>
      <c r="M44" s="71"/>
      <c r="N44" s="71"/>
    </row>
    <row r="45" spans="1:14" ht="14.25">
      <c r="A45" s="152" t="s">
        <v>323</v>
      </c>
      <c r="B45" s="71"/>
      <c r="C45" s="71"/>
      <c r="D45" s="71"/>
      <c r="E45" s="71"/>
      <c r="F45" s="71"/>
      <c r="G45" s="71"/>
      <c r="H45" s="96"/>
      <c r="I45" s="151"/>
      <c r="J45" s="71"/>
      <c r="K45" s="71"/>
      <c r="L45" s="71"/>
      <c r="M45" s="71"/>
      <c r="N45" s="71"/>
    </row>
    <row r="46" spans="1:14" ht="4.5" customHeight="1">
      <c r="A46" s="99"/>
      <c r="B46" s="100"/>
      <c r="C46" s="100"/>
      <c r="D46" s="100"/>
      <c r="E46" s="100"/>
      <c r="F46" s="100"/>
      <c r="G46" s="100"/>
      <c r="H46" s="101"/>
      <c r="I46" s="151"/>
      <c r="J46" s="71"/>
      <c r="K46" s="71"/>
      <c r="L46" s="71"/>
      <c r="M46" s="71"/>
      <c r="N46" s="71"/>
    </row>
  </sheetData>
  <sheetProtection/>
  <mergeCells count="6">
    <mergeCell ref="A3:H4"/>
    <mergeCell ref="A6:H6"/>
    <mergeCell ref="A7:H7"/>
    <mergeCell ref="A8:H8"/>
    <mergeCell ref="M11:N11"/>
    <mergeCell ref="G10:H10"/>
  </mergeCells>
  <hyperlinks>
    <hyperlink ref="G10" location="Contenido!A1" display="volver a contenido"/>
    <hyperlink ref="G10:H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46"/>
  <sheetViews>
    <sheetView showGridLines="0" zoomScale="115" zoomScaleNormal="115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9.7109375" style="27" customWidth="1"/>
    <col min="2" max="9" width="11.421875" style="27" customWidth="1"/>
    <col min="10" max="10" width="13.7109375" style="27" customWidth="1"/>
    <col min="11" max="16384" width="11.421875" style="27" customWidth="1"/>
  </cols>
  <sheetData>
    <row r="1" spans="1:15" ht="60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6"/>
      <c r="M1" s="26"/>
      <c r="N1" s="26"/>
      <c r="O1" s="26"/>
    </row>
    <row r="2" spans="1:15" ht="8.2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6"/>
      <c r="M2" s="26"/>
      <c r="N2" s="26"/>
      <c r="O2" s="26"/>
    </row>
    <row r="3" spans="1:8" ht="13.5" customHeight="1">
      <c r="A3" s="349" t="s">
        <v>230</v>
      </c>
      <c r="B3" s="349"/>
      <c r="C3" s="349"/>
      <c r="D3" s="349"/>
      <c r="E3" s="349"/>
      <c r="F3" s="349"/>
      <c r="G3" s="349"/>
      <c r="H3" s="349"/>
    </row>
    <row r="4" spans="1:8" ht="18" customHeight="1">
      <c r="A4" s="402"/>
      <c r="B4" s="402"/>
      <c r="C4" s="402"/>
      <c r="D4" s="402"/>
      <c r="E4" s="402"/>
      <c r="F4" s="402"/>
      <c r="G4" s="402"/>
      <c r="H4" s="402"/>
    </row>
    <row r="5" spans="1:8" ht="7.5" customHeight="1">
      <c r="A5" s="102"/>
      <c r="B5" s="103"/>
      <c r="C5" s="103"/>
      <c r="D5" s="103"/>
      <c r="E5" s="103"/>
      <c r="F5" s="103"/>
      <c r="G5" s="103"/>
      <c r="H5" s="103"/>
    </row>
    <row r="6" spans="1:8" ht="13.5" customHeight="1">
      <c r="A6" s="352" t="s">
        <v>286</v>
      </c>
      <c r="B6" s="353"/>
      <c r="C6" s="353"/>
      <c r="D6" s="353"/>
      <c r="E6" s="353"/>
      <c r="F6" s="353"/>
      <c r="G6" s="353"/>
      <c r="H6" s="353"/>
    </row>
    <row r="7" spans="1:8" ht="13.5" customHeight="1">
      <c r="A7" s="352" t="s">
        <v>161</v>
      </c>
      <c r="B7" s="353"/>
      <c r="C7" s="353"/>
      <c r="D7" s="353"/>
      <c r="E7" s="353"/>
      <c r="F7" s="353"/>
      <c r="G7" s="353"/>
      <c r="H7" s="353"/>
    </row>
    <row r="8" spans="1:8" ht="13.5" customHeight="1">
      <c r="A8" s="352" t="s">
        <v>265</v>
      </c>
      <c r="B8" s="353"/>
      <c r="C8" s="353"/>
      <c r="D8" s="353"/>
      <c r="E8" s="353"/>
      <c r="F8" s="353"/>
      <c r="G8" s="353"/>
      <c r="H8" s="353"/>
    </row>
    <row r="9" spans="1:8" ht="7.5" customHeight="1">
      <c r="A9" s="28"/>
      <c r="B9" s="29"/>
      <c r="C9" s="29"/>
      <c r="D9" s="29"/>
      <c r="E9" s="29"/>
      <c r="F9" s="29"/>
      <c r="G9" s="29"/>
      <c r="H9" s="29"/>
    </row>
    <row r="10" spans="1:14" ht="12.75" customHeight="1">
      <c r="A10" s="26"/>
      <c r="B10" s="26"/>
      <c r="C10" s="26"/>
      <c r="D10" s="26"/>
      <c r="E10" s="26"/>
      <c r="F10" s="26"/>
      <c r="G10" s="354" t="s">
        <v>243</v>
      </c>
      <c r="H10" s="354"/>
      <c r="I10" s="26"/>
      <c r="L10" s="26"/>
      <c r="M10" s="26"/>
      <c r="N10" s="104"/>
    </row>
    <row r="11" spans="1:14" ht="12.75" customHeight="1">
      <c r="A11" s="124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6"/>
      <c r="M11" s="404" t="s">
        <v>5</v>
      </c>
      <c r="N11" s="404"/>
    </row>
    <row r="12" spans="1:14" ht="24">
      <c r="A12" s="128" t="s">
        <v>6</v>
      </c>
      <c r="B12" s="129" t="s">
        <v>2</v>
      </c>
      <c r="C12" s="129" t="s">
        <v>23</v>
      </c>
      <c r="D12" s="129" t="s">
        <v>24</v>
      </c>
      <c r="E12" s="129" t="s">
        <v>25</v>
      </c>
      <c r="F12" s="129" t="s">
        <v>26</v>
      </c>
      <c r="G12" s="129" t="s">
        <v>27</v>
      </c>
      <c r="H12" s="53" t="s">
        <v>28</v>
      </c>
      <c r="I12" s="53" t="s">
        <v>43</v>
      </c>
      <c r="J12" s="53" t="s">
        <v>175</v>
      </c>
      <c r="K12" s="53" t="s">
        <v>29</v>
      </c>
      <c r="L12" s="53" t="s">
        <v>44</v>
      </c>
      <c r="M12" s="53" t="s">
        <v>30</v>
      </c>
      <c r="N12" s="55" t="s">
        <v>1</v>
      </c>
    </row>
    <row r="13" spans="1:14" ht="14.25">
      <c r="A13" s="32" t="s">
        <v>46</v>
      </c>
      <c r="B13" s="33">
        <v>2302764</v>
      </c>
      <c r="C13" s="33">
        <v>48073</v>
      </c>
      <c r="D13" s="33">
        <v>74182</v>
      </c>
      <c r="E13" s="33">
        <v>75810</v>
      </c>
      <c r="F13" s="33">
        <v>323209</v>
      </c>
      <c r="G13" s="33">
        <v>32948</v>
      </c>
      <c r="H13" s="33">
        <v>130929</v>
      </c>
      <c r="I13" s="33">
        <v>32195</v>
      </c>
      <c r="J13" s="33">
        <v>7974</v>
      </c>
      <c r="K13" s="33">
        <v>8788</v>
      </c>
      <c r="L13" s="33">
        <v>8444</v>
      </c>
      <c r="M13" s="33">
        <v>9859</v>
      </c>
      <c r="N13" s="34">
        <v>3055175</v>
      </c>
    </row>
    <row r="14" spans="1:14" ht="14.25">
      <c r="A14" s="35" t="s">
        <v>47</v>
      </c>
      <c r="B14" s="36">
        <v>15303</v>
      </c>
      <c r="C14" s="36">
        <v>265</v>
      </c>
      <c r="D14" s="36">
        <v>872</v>
      </c>
      <c r="E14" s="36">
        <v>0</v>
      </c>
      <c r="F14" s="36">
        <v>1282</v>
      </c>
      <c r="G14" s="36">
        <v>1189</v>
      </c>
      <c r="H14" s="36">
        <v>0</v>
      </c>
      <c r="I14" s="36">
        <v>0</v>
      </c>
      <c r="J14" s="36">
        <v>0</v>
      </c>
      <c r="K14" s="36">
        <v>500</v>
      </c>
      <c r="L14" s="36">
        <v>0</v>
      </c>
      <c r="M14" s="36">
        <v>0</v>
      </c>
      <c r="N14" s="37">
        <v>19411</v>
      </c>
    </row>
    <row r="15" spans="1:14" ht="14.25">
      <c r="A15" s="32" t="s">
        <v>48</v>
      </c>
      <c r="B15" s="33">
        <v>849326</v>
      </c>
      <c r="C15" s="33">
        <v>5521</v>
      </c>
      <c r="D15" s="33">
        <v>10814</v>
      </c>
      <c r="E15" s="33">
        <v>31749</v>
      </c>
      <c r="F15" s="33">
        <v>199532</v>
      </c>
      <c r="G15" s="33">
        <v>17476</v>
      </c>
      <c r="H15" s="33">
        <v>29378</v>
      </c>
      <c r="I15" s="33">
        <v>5729</v>
      </c>
      <c r="J15" s="33">
        <v>4593</v>
      </c>
      <c r="K15" s="33">
        <v>6527</v>
      </c>
      <c r="L15" s="33">
        <v>13412</v>
      </c>
      <c r="M15" s="33">
        <v>0</v>
      </c>
      <c r="N15" s="34">
        <v>1174057</v>
      </c>
    </row>
    <row r="16" spans="1:14" ht="14.25">
      <c r="A16" s="35" t="s">
        <v>49</v>
      </c>
      <c r="B16" s="36">
        <v>2892035</v>
      </c>
      <c r="C16" s="36">
        <v>31302</v>
      </c>
      <c r="D16" s="36">
        <v>317955</v>
      </c>
      <c r="E16" s="36">
        <v>0</v>
      </c>
      <c r="F16" s="36">
        <v>172147</v>
      </c>
      <c r="G16" s="36">
        <v>27667</v>
      </c>
      <c r="H16" s="36">
        <v>182288</v>
      </c>
      <c r="I16" s="36">
        <v>40791</v>
      </c>
      <c r="J16" s="36">
        <v>12897</v>
      </c>
      <c r="K16" s="36">
        <v>24017</v>
      </c>
      <c r="L16" s="36">
        <v>51831</v>
      </c>
      <c r="M16" s="36">
        <v>58</v>
      </c>
      <c r="N16" s="37">
        <v>3752988</v>
      </c>
    </row>
    <row r="17" spans="1:14" ht="14.25">
      <c r="A17" s="32" t="s">
        <v>50</v>
      </c>
      <c r="B17" s="33">
        <v>477929</v>
      </c>
      <c r="C17" s="33">
        <v>817</v>
      </c>
      <c r="D17" s="33">
        <v>19747</v>
      </c>
      <c r="E17" s="33">
        <v>33999</v>
      </c>
      <c r="F17" s="33">
        <v>196392</v>
      </c>
      <c r="G17" s="33">
        <v>79135</v>
      </c>
      <c r="H17" s="33">
        <v>18075</v>
      </c>
      <c r="I17" s="33">
        <v>8799</v>
      </c>
      <c r="J17" s="33">
        <v>2743</v>
      </c>
      <c r="K17" s="33">
        <v>0</v>
      </c>
      <c r="L17" s="33">
        <v>0</v>
      </c>
      <c r="M17" s="33">
        <v>2131</v>
      </c>
      <c r="N17" s="34">
        <v>839767</v>
      </c>
    </row>
    <row r="18" spans="1:14" ht="14.25">
      <c r="A18" s="35" t="s">
        <v>51</v>
      </c>
      <c r="B18" s="36">
        <v>454270</v>
      </c>
      <c r="C18" s="36">
        <v>16201</v>
      </c>
      <c r="D18" s="36">
        <v>13783</v>
      </c>
      <c r="E18" s="36">
        <v>3244</v>
      </c>
      <c r="F18" s="36">
        <v>74525</v>
      </c>
      <c r="G18" s="36">
        <v>0</v>
      </c>
      <c r="H18" s="36">
        <v>16461</v>
      </c>
      <c r="I18" s="36">
        <v>8717</v>
      </c>
      <c r="J18" s="36">
        <v>1407</v>
      </c>
      <c r="K18" s="36">
        <v>3686</v>
      </c>
      <c r="L18" s="36">
        <v>2473</v>
      </c>
      <c r="M18" s="36">
        <v>166</v>
      </c>
      <c r="N18" s="37">
        <v>594933</v>
      </c>
    </row>
    <row r="19" spans="1:14" ht="14.25">
      <c r="A19" s="32" t="s">
        <v>52</v>
      </c>
      <c r="B19" s="33">
        <v>193252</v>
      </c>
      <c r="C19" s="33">
        <v>4272</v>
      </c>
      <c r="D19" s="33">
        <v>8721</v>
      </c>
      <c r="E19" s="33">
        <v>8943</v>
      </c>
      <c r="F19" s="33">
        <v>16587</v>
      </c>
      <c r="G19" s="33">
        <v>746</v>
      </c>
      <c r="H19" s="33">
        <v>4599</v>
      </c>
      <c r="I19" s="33">
        <v>2311</v>
      </c>
      <c r="J19" s="33">
        <v>0</v>
      </c>
      <c r="K19" s="33">
        <v>0</v>
      </c>
      <c r="L19" s="33">
        <v>486</v>
      </c>
      <c r="M19" s="33">
        <v>435</v>
      </c>
      <c r="N19" s="34">
        <v>240352</v>
      </c>
    </row>
    <row r="20" spans="1:14" ht="14.25">
      <c r="A20" s="35" t="s">
        <v>53</v>
      </c>
      <c r="B20" s="36">
        <v>38844</v>
      </c>
      <c r="C20" s="36">
        <v>0</v>
      </c>
      <c r="D20" s="36">
        <v>0</v>
      </c>
      <c r="E20" s="36">
        <v>1425</v>
      </c>
      <c r="F20" s="36">
        <v>694</v>
      </c>
      <c r="G20" s="36">
        <v>472</v>
      </c>
      <c r="H20" s="36">
        <v>1412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7">
        <v>42847</v>
      </c>
    </row>
    <row r="21" spans="1:14" ht="14.25">
      <c r="A21" s="32" t="s">
        <v>55</v>
      </c>
      <c r="B21" s="33">
        <v>47701</v>
      </c>
      <c r="C21" s="33">
        <v>0</v>
      </c>
      <c r="D21" s="33">
        <v>0</v>
      </c>
      <c r="E21" s="33">
        <v>258</v>
      </c>
      <c r="F21" s="33">
        <v>4066</v>
      </c>
      <c r="G21" s="33">
        <v>1617</v>
      </c>
      <c r="H21" s="33">
        <v>923</v>
      </c>
      <c r="I21" s="33">
        <v>0</v>
      </c>
      <c r="J21" s="33">
        <v>5415</v>
      </c>
      <c r="K21" s="33">
        <v>1554</v>
      </c>
      <c r="L21" s="33">
        <v>0</v>
      </c>
      <c r="M21" s="33">
        <v>0</v>
      </c>
      <c r="N21" s="34">
        <v>61534</v>
      </c>
    </row>
    <row r="22" spans="1:14" ht="14.25">
      <c r="A22" s="35" t="s">
        <v>54</v>
      </c>
      <c r="B22" s="36">
        <v>202200</v>
      </c>
      <c r="C22" s="36">
        <v>700</v>
      </c>
      <c r="D22" s="36">
        <v>850</v>
      </c>
      <c r="E22" s="36">
        <v>12483</v>
      </c>
      <c r="F22" s="36">
        <v>58550</v>
      </c>
      <c r="G22" s="36">
        <v>229</v>
      </c>
      <c r="H22" s="36">
        <v>5764</v>
      </c>
      <c r="I22" s="36">
        <v>2193</v>
      </c>
      <c r="J22" s="36">
        <v>1015</v>
      </c>
      <c r="K22" s="36">
        <v>0</v>
      </c>
      <c r="L22" s="36">
        <v>9979</v>
      </c>
      <c r="M22" s="36">
        <v>700</v>
      </c>
      <c r="N22" s="37">
        <v>294663</v>
      </c>
    </row>
    <row r="23" spans="1:14" ht="14.25">
      <c r="A23" s="32" t="s">
        <v>56</v>
      </c>
      <c r="B23" s="33">
        <v>84202</v>
      </c>
      <c r="C23" s="33">
        <v>0</v>
      </c>
      <c r="D23" s="33">
        <v>4819</v>
      </c>
      <c r="E23" s="33">
        <v>3700</v>
      </c>
      <c r="F23" s="33">
        <v>4733</v>
      </c>
      <c r="G23" s="33">
        <v>0</v>
      </c>
      <c r="H23" s="33">
        <v>3964</v>
      </c>
      <c r="I23" s="33">
        <v>8825</v>
      </c>
      <c r="J23" s="33">
        <v>2827</v>
      </c>
      <c r="K23" s="33">
        <v>366</v>
      </c>
      <c r="L23" s="33">
        <v>2391</v>
      </c>
      <c r="M23" s="33">
        <v>0</v>
      </c>
      <c r="N23" s="34">
        <v>115827</v>
      </c>
    </row>
    <row r="24" spans="1:14" ht="14.25">
      <c r="A24" s="35" t="s">
        <v>57</v>
      </c>
      <c r="B24" s="36">
        <v>148527</v>
      </c>
      <c r="C24" s="36">
        <v>0</v>
      </c>
      <c r="D24" s="36">
        <v>0</v>
      </c>
      <c r="E24" s="36">
        <v>1111</v>
      </c>
      <c r="F24" s="36">
        <v>28936</v>
      </c>
      <c r="G24" s="36">
        <v>0</v>
      </c>
      <c r="H24" s="36">
        <v>14811</v>
      </c>
      <c r="I24" s="36">
        <v>761</v>
      </c>
      <c r="J24" s="36">
        <v>0</v>
      </c>
      <c r="K24" s="36">
        <v>0</v>
      </c>
      <c r="L24" s="36">
        <v>0</v>
      </c>
      <c r="M24" s="36">
        <v>594</v>
      </c>
      <c r="N24" s="37">
        <v>194740</v>
      </c>
    </row>
    <row r="25" spans="1:14" ht="14.25">
      <c r="A25" s="32" t="s">
        <v>58</v>
      </c>
      <c r="B25" s="33">
        <v>1725672</v>
      </c>
      <c r="C25" s="33">
        <v>61142</v>
      </c>
      <c r="D25" s="33">
        <v>2964</v>
      </c>
      <c r="E25" s="33">
        <v>61875</v>
      </c>
      <c r="F25" s="33">
        <v>104049</v>
      </c>
      <c r="G25" s="33">
        <v>2550</v>
      </c>
      <c r="H25" s="33">
        <v>58212</v>
      </c>
      <c r="I25" s="33">
        <v>29866</v>
      </c>
      <c r="J25" s="33">
        <v>33090</v>
      </c>
      <c r="K25" s="33">
        <v>7059</v>
      </c>
      <c r="L25" s="33">
        <v>24264</v>
      </c>
      <c r="M25" s="33">
        <v>151</v>
      </c>
      <c r="N25" s="34">
        <v>2110894</v>
      </c>
    </row>
    <row r="26" spans="1:14" ht="14.25">
      <c r="A26" s="35" t="s">
        <v>59</v>
      </c>
      <c r="B26" s="36">
        <v>19850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7">
        <v>19850</v>
      </c>
    </row>
    <row r="27" spans="1:14" ht="14.25">
      <c r="A27" s="32" t="s">
        <v>60</v>
      </c>
      <c r="B27" s="33">
        <v>214891</v>
      </c>
      <c r="C27" s="33">
        <v>361</v>
      </c>
      <c r="D27" s="33">
        <v>345</v>
      </c>
      <c r="E27" s="33">
        <v>350</v>
      </c>
      <c r="F27" s="33">
        <v>19371</v>
      </c>
      <c r="G27" s="33">
        <v>0</v>
      </c>
      <c r="H27" s="33">
        <v>23032</v>
      </c>
      <c r="I27" s="33">
        <v>23217</v>
      </c>
      <c r="J27" s="33">
        <v>1547</v>
      </c>
      <c r="K27" s="33">
        <v>728</v>
      </c>
      <c r="L27" s="33">
        <v>4926</v>
      </c>
      <c r="M27" s="33">
        <v>0</v>
      </c>
      <c r="N27" s="34">
        <v>288768</v>
      </c>
    </row>
    <row r="28" spans="1:14" ht="14.25">
      <c r="A28" s="35" t="s">
        <v>61</v>
      </c>
      <c r="B28" s="36">
        <v>16521</v>
      </c>
      <c r="C28" s="36">
        <v>0</v>
      </c>
      <c r="D28" s="36">
        <v>0</v>
      </c>
      <c r="E28" s="36">
        <v>2994</v>
      </c>
      <c r="F28" s="36">
        <v>1207</v>
      </c>
      <c r="G28" s="36">
        <v>148</v>
      </c>
      <c r="H28" s="36">
        <v>0</v>
      </c>
      <c r="I28" s="36">
        <v>727</v>
      </c>
      <c r="J28" s="36">
        <v>0</v>
      </c>
      <c r="K28" s="36">
        <v>0</v>
      </c>
      <c r="L28" s="36">
        <v>0</v>
      </c>
      <c r="M28" s="36">
        <v>0</v>
      </c>
      <c r="N28" s="37">
        <v>21597</v>
      </c>
    </row>
    <row r="29" spans="1:14" ht="14.25">
      <c r="A29" s="32" t="s">
        <v>62</v>
      </c>
      <c r="B29" s="33">
        <v>87357</v>
      </c>
      <c r="C29" s="33">
        <v>10199</v>
      </c>
      <c r="D29" s="33">
        <v>1821</v>
      </c>
      <c r="E29" s="33">
        <v>6760</v>
      </c>
      <c r="F29" s="33">
        <v>15561</v>
      </c>
      <c r="G29" s="33">
        <v>7347</v>
      </c>
      <c r="H29" s="33">
        <v>7830</v>
      </c>
      <c r="I29" s="33">
        <v>1918</v>
      </c>
      <c r="J29" s="33">
        <v>0</v>
      </c>
      <c r="K29" s="33">
        <v>396</v>
      </c>
      <c r="L29" s="33">
        <v>292</v>
      </c>
      <c r="M29" s="33">
        <v>99</v>
      </c>
      <c r="N29" s="34">
        <v>139580</v>
      </c>
    </row>
    <row r="30" spans="1:14" ht="14.25">
      <c r="A30" s="35" t="s">
        <v>63</v>
      </c>
      <c r="B30" s="36">
        <v>100505</v>
      </c>
      <c r="C30" s="36">
        <v>464</v>
      </c>
      <c r="D30" s="36">
        <v>265</v>
      </c>
      <c r="E30" s="36">
        <v>0</v>
      </c>
      <c r="F30" s="36">
        <v>20346</v>
      </c>
      <c r="G30" s="36">
        <v>0</v>
      </c>
      <c r="H30" s="36">
        <v>31648</v>
      </c>
      <c r="I30" s="36">
        <v>3398</v>
      </c>
      <c r="J30" s="36">
        <v>0</v>
      </c>
      <c r="K30" s="36">
        <v>1146</v>
      </c>
      <c r="L30" s="36">
        <v>1436</v>
      </c>
      <c r="M30" s="36">
        <v>0</v>
      </c>
      <c r="N30" s="37">
        <v>159208</v>
      </c>
    </row>
    <row r="31" spans="1:14" ht="14.25">
      <c r="A31" s="32" t="s">
        <v>64</v>
      </c>
      <c r="B31" s="33">
        <v>261469</v>
      </c>
      <c r="C31" s="33">
        <v>156</v>
      </c>
      <c r="D31" s="33">
        <v>2502</v>
      </c>
      <c r="E31" s="33">
        <v>5937</v>
      </c>
      <c r="F31" s="33">
        <v>36371</v>
      </c>
      <c r="G31" s="33">
        <v>888</v>
      </c>
      <c r="H31" s="33">
        <v>4899</v>
      </c>
      <c r="I31" s="33">
        <v>2989</v>
      </c>
      <c r="J31" s="33">
        <v>2768</v>
      </c>
      <c r="K31" s="33">
        <v>1205</v>
      </c>
      <c r="L31" s="33">
        <v>4854</v>
      </c>
      <c r="M31" s="33">
        <v>0</v>
      </c>
      <c r="N31" s="34">
        <v>324038</v>
      </c>
    </row>
    <row r="32" spans="1:14" ht="14.25">
      <c r="A32" s="35" t="s">
        <v>150</v>
      </c>
      <c r="B32" s="36">
        <v>238748</v>
      </c>
      <c r="C32" s="36">
        <v>253</v>
      </c>
      <c r="D32" s="36">
        <v>2524</v>
      </c>
      <c r="E32" s="36">
        <v>12164</v>
      </c>
      <c r="F32" s="36">
        <v>40171</v>
      </c>
      <c r="G32" s="36">
        <v>2625</v>
      </c>
      <c r="H32" s="36">
        <v>16962</v>
      </c>
      <c r="I32" s="36">
        <v>952</v>
      </c>
      <c r="J32" s="36">
        <v>1555</v>
      </c>
      <c r="K32" s="36">
        <v>3614</v>
      </c>
      <c r="L32" s="36">
        <v>888</v>
      </c>
      <c r="M32" s="36">
        <v>228</v>
      </c>
      <c r="N32" s="37">
        <v>320684</v>
      </c>
    </row>
    <row r="33" spans="1:14" ht="14.25">
      <c r="A33" s="32" t="s">
        <v>65</v>
      </c>
      <c r="B33" s="33">
        <v>301245</v>
      </c>
      <c r="C33" s="33">
        <v>2699</v>
      </c>
      <c r="D33" s="33">
        <v>1632</v>
      </c>
      <c r="E33" s="33">
        <v>4140</v>
      </c>
      <c r="F33" s="33">
        <v>44871</v>
      </c>
      <c r="G33" s="33">
        <v>1087</v>
      </c>
      <c r="H33" s="33">
        <v>2464</v>
      </c>
      <c r="I33" s="33">
        <v>6380</v>
      </c>
      <c r="J33" s="33">
        <v>91</v>
      </c>
      <c r="K33" s="33">
        <v>1895</v>
      </c>
      <c r="L33" s="33">
        <v>679</v>
      </c>
      <c r="M33" s="33">
        <v>601</v>
      </c>
      <c r="N33" s="34">
        <v>367784</v>
      </c>
    </row>
    <row r="34" spans="1:14" ht="14.25">
      <c r="A34" s="35" t="s">
        <v>66</v>
      </c>
      <c r="B34" s="36">
        <v>727648</v>
      </c>
      <c r="C34" s="36">
        <v>2688</v>
      </c>
      <c r="D34" s="36">
        <v>13</v>
      </c>
      <c r="E34" s="36">
        <v>22230</v>
      </c>
      <c r="F34" s="36">
        <v>33294</v>
      </c>
      <c r="G34" s="36">
        <v>19922</v>
      </c>
      <c r="H34" s="36">
        <v>17684</v>
      </c>
      <c r="I34" s="36">
        <v>3166</v>
      </c>
      <c r="J34" s="36">
        <v>724</v>
      </c>
      <c r="K34" s="36">
        <v>832</v>
      </c>
      <c r="L34" s="36">
        <v>4802</v>
      </c>
      <c r="M34" s="36">
        <v>2030</v>
      </c>
      <c r="N34" s="37">
        <v>835033</v>
      </c>
    </row>
    <row r="35" spans="1:14" ht="14.25">
      <c r="A35" s="32" t="s">
        <v>69</v>
      </c>
      <c r="B35" s="33">
        <v>661617</v>
      </c>
      <c r="C35" s="33">
        <v>14029</v>
      </c>
      <c r="D35" s="33">
        <v>210</v>
      </c>
      <c r="E35" s="33">
        <v>9707</v>
      </c>
      <c r="F35" s="33">
        <v>60475</v>
      </c>
      <c r="G35" s="33">
        <v>3009</v>
      </c>
      <c r="H35" s="33">
        <v>40447</v>
      </c>
      <c r="I35" s="33">
        <v>4744</v>
      </c>
      <c r="J35" s="33">
        <v>22738</v>
      </c>
      <c r="K35" s="33">
        <v>2727</v>
      </c>
      <c r="L35" s="33">
        <v>1590</v>
      </c>
      <c r="M35" s="33">
        <v>682</v>
      </c>
      <c r="N35" s="34">
        <v>821975</v>
      </c>
    </row>
    <row r="36" spans="1:14" ht="14.25">
      <c r="A36" s="35" t="s">
        <v>67</v>
      </c>
      <c r="B36" s="36">
        <v>63313</v>
      </c>
      <c r="C36" s="36">
        <v>0</v>
      </c>
      <c r="D36" s="36">
        <v>5380</v>
      </c>
      <c r="E36" s="36">
        <v>509</v>
      </c>
      <c r="F36" s="36">
        <v>4903</v>
      </c>
      <c r="G36" s="36">
        <v>363</v>
      </c>
      <c r="H36" s="36">
        <v>28601</v>
      </c>
      <c r="I36" s="36">
        <v>1364</v>
      </c>
      <c r="J36" s="36">
        <v>32</v>
      </c>
      <c r="K36" s="36">
        <v>0</v>
      </c>
      <c r="L36" s="36">
        <v>9783</v>
      </c>
      <c r="M36" s="36">
        <v>9589</v>
      </c>
      <c r="N36" s="37">
        <v>123837</v>
      </c>
    </row>
    <row r="37" spans="1:14" ht="14.25">
      <c r="A37" s="32" t="s">
        <v>68</v>
      </c>
      <c r="B37" s="33">
        <v>651356</v>
      </c>
      <c r="C37" s="33">
        <v>0</v>
      </c>
      <c r="D37" s="33">
        <v>182</v>
      </c>
      <c r="E37" s="33">
        <v>32150</v>
      </c>
      <c r="F37" s="33">
        <v>34311</v>
      </c>
      <c r="G37" s="33">
        <v>3107</v>
      </c>
      <c r="H37" s="33">
        <v>20479</v>
      </c>
      <c r="I37" s="33">
        <v>9020</v>
      </c>
      <c r="J37" s="33">
        <v>2102</v>
      </c>
      <c r="K37" s="33">
        <v>538</v>
      </c>
      <c r="L37" s="33">
        <v>8095</v>
      </c>
      <c r="M37" s="33">
        <v>1112</v>
      </c>
      <c r="N37" s="34">
        <v>762452</v>
      </c>
    </row>
    <row r="38" spans="1:14" ht="14.25">
      <c r="A38" s="35" t="s">
        <v>174</v>
      </c>
      <c r="B38" s="36">
        <v>1447927</v>
      </c>
      <c r="C38" s="36">
        <v>72992</v>
      </c>
      <c r="D38" s="36">
        <v>1507</v>
      </c>
      <c r="E38" s="36">
        <v>126957</v>
      </c>
      <c r="F38" s="36">
        <v>154409</v>
      </c>
      <c r="G38" s="36">
        <v>6652</v>
      </c>
      <c r="H38" s="36">
        <v>95365</v>
      </c>
      <c r="I38" s="36">
        <v>31725</v>
      </c>
      <c r="J38" s="36">
        <v>13571</v>
      </c>
      <c r="K38" s="36">
        <v>12251</v>
      </c>
      <c r="L38" s="36">
        <v>12103</v>
      </c>
      <c r="M38" s="36">
        <v>1635</v>
      </c>
      <c r="N38" s="37">
        <v>1977094</v>
      </c>
    </row>
    <row r="39" spans="1:14" ht="14.25">
      <c r="A39" s="32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4"/>
    </row>
    <row r="40" spans="1:14" ht="14.25">
      <c r="A40" s="115" t="s">
        <v>1</v>
      </c>
      <c r="B40" s="59">
        <v>14224472</v>
      </c>
      <c r="C40" s="59">
        <v>272134</v>
      </c>
      <c r="D40" s="59">
        <v>471088</v>
      </c>
      <c r="E40" s="59">
        <v>458495</v>
      </c>
      <c r="F40" s="59">
        <v>1649992</v>
      </c>
      <c r="G40" s="59">
        <v>209177</v>
      </c>
      <c r="H40" s="59">
        <v>756227</v>
      </c>
      <c r="I40" s="59">
        <v>229787</v>
      </c>
      <c r="J40" s="59">
        <v>117089</v>
      </c>
      <c r="K40" s="59">
        <v>77829</v>
      </c>
      <c r="L40" s="59">
        <v>162728</v>
      </c>
      <c r="M40" s="59">
        <v>30070</v>
      </c>
      <c r="N40" s="60">
        <v>18659088</v>
      </c>
    </row>
    <row r="41" spans="1:14" ht="14.25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</row>
    <row r="42" spans="1:14" ht="4.5" customHeight="1">
      <c r="A42" s="130"/>
      <c r="B42" s="65"/>
      <c r="C42" s="65"/>
      <c r="D42" s="65"/>
      <c r="E42" s="65"/>
      <c r="F42" s="65"/>
      <c r="G42" s="65"/>
      <c r="H42" s="67"/>
      <c r="I42" s="131"/>
      <c r="J42" s="132"/>
      <c r="K42" s="132"/>
      <c r="L42" s="132"/>
      <c r="M42" s="132"/>
      <c r="N42" s="132"/>
    </row>
    <row r="43" spans="1:14" ht="14.25">
      <c r="A43" s="44" t="s">
        <v>239</v>
      </c>
      <c r="B43" s="26"/>
      <c r="C43" s="26"/>
      <c r="D43" s="26"/>
      <c r="E43" s="26"/>
      <c r="F43" s="26"/>
      <c r="G43" s="26"/>
      <c r="H43" s="45"/>
      <c r="I43" s="131"/>
      <c r="J43" s="132"/>
      <c r="K43" s="132"/>
      <c r="L43" s="132"/>
      <c r="M43" s="132"/>
      <c r="N43" s="132"/>
    </row>
    <row r="44" spans="1:14" ht="14.25">
      <c r="A44" s="69" t="s">
        <v>75</v>
      </c>
      <c r="B44" s="26"/>
      <c r="C44" s="26"/>
      <c r="D44" s="26"/>
      <c r="E44" s="26"/>
      <c r="F44" s="26"/>
      <c r="G44" s="26"/>
      <c r="H44" s="45"/>
      <c r="I44" s="118"/>
      <c r="J44" s="26"/>
      <c r="K44" s="26"/>
      <c r="L44" s="26"/>
      <c r="M44" s="26"/>
      <c r="N44" s="26"/>
    </row>
    <row r="45" spans="1:14" ht="14.25">
      <c r="A45" s="46" t="s">
        <v>323</v>
      </c>
      <c r="B45" s="26"/>
      <c r="C45" s="26"/>
      <c r="D45" s="26"/>
      <c r="E45" s="26"/>
      <c r="F45" s="26"/>
      <c r="G45" s="26"/>
      <c r="H45" s="45"/>
      <c r="I45" s="118"/>
      <c r="J45" s="26"/>
      <c r="K45" s="26"/>
      <c r="L45" s="26"/>
      <c r="M45" s="26"/>
      <c r="N45" s="26"/>
    </row>
    <row r="46" spans="1:14" ht="4.5" customHeight="1">
      <c r="A46" s="47"/>
      <c r="B46" s="48"/>
      <c r="C46" s="48"/>
      <c r="D46" s="48"/>
      <c r="E46" s="48"/>
      <c r="F46" s="48"/>
      <c r="G46" s="48"/>
      <c r="H46" s="49"/>
      <c r="I46" s="118"/>
      <c r="J46" s="26"/>
      <c r="K46" s="26"/>
      <c r="L46" s="26"/>
      <c r="M46" s="26"/>
      <c r="N46" s="26"/>
    </row>
  </sheetData>
  <sheetProtection/>
  <mergeCells count="6">
    <mergeCell ref="A3:H4"/>
    <mergeCell ref="A6:H6"/>
    <mergeCell ref="A7:H7"/>
    <mergeCell ref="A8:H8"/>
    <mergeCell ref="M11:N11"/>
    <mergeCell ref="G10:H10"/>
  </mergeCells>
  <hyperlinks>
    <hyperlink ref="G10" location="Contenido!A1" display="volver a contenido"/>
    <hyperlink ref="G10:H10" location="Índice!A1" display="volver a índice"/>
  </hyperlinks>
  <printOptions/>
  <pageMargins left="0.75" right="0.75" top="1" bottom="1" header="0" footer="0"/>
  <pageSetup horizontalDpi="600" verticalDpi="600" orientation="landscape" paperSize="9" scale="52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X508"/>
  <sheetViews>
    <sheetView showGridLines="0" zoomScale="115" zoomScaleNormal="115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9.7109375" style="27" customWidth="1"/>
    <col min="2" max="2" width="12.00390625" style="27" customWidth="1"/>
    <col min="3" max="3" width="13.7109375" style="27" customWidth="1"/>
    <col min="4" max="4" width="12.00390625" style="27" customWidth="1"/>
    <col min="5" max="5" width="2.7109375" style="27" customWidth="1"/>
    <col min="6" max="6" width="12.00390625" style="27" customWidth="1"/>
    <col min="7" max="7" width="14.00390625" style="27" customWidth="1"/>
    <col min="8" max="8" width="12.00390625" style="27" customWidth="1"/>
    <col min="9" max="9" width="3.7109375" style="27" customWidth="1"/>
    <col min="10" max="10" width="12.00390625" style="27" customWidth="1"/>
    <col min="11" max="11" width="13.421875" style="27" customWidth="1"/>
    <col min="12" max="12" width="12.00390625" style="27" customWidth="1"/>
    <col min="13" max="13" width="2.7109375" style="27" customWidth="1"/>
    <col min="14" max="14" width="12.00390625" style="27" customWidth="1"/>
    <col min="15" max="15" width="13.57421875" style="27" customWidth="1"/>
    <col min="16" max="16" width="12.00390625" style="27" customWidth="1"/>
    <col min="17" max="16384" width="11.421875" style="27" customWidth="1"/>
  </cols>
  <sheetData>
    <row r="1" spans="1:15" ht="60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6"/>
      <c r="M1" s="26"/>
      <c r="N1" s="26"/>
      <c r="O1" s="26"/>
    </row>
    <row r="2" spans="1:15" ht="8.2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6"/>
      <c r="M2" s="26"/>
      <c r="N2" s="26"/>
      <c r="O2" s="26"/>
    </row>
    <row r="3" spans="1:9" ht="13.5" customHeight="1">
      <c r="A3" s="349" t="s">
        <v>230</v>
      </c>
      <c r="B3" s="349"/>
      <c r="C3" s="349"/>
      <c r="D3" s="349"/>
      <c r="E3" s="349"/>
      <c r="F3" s="349"/>
      <c r="G3" s="349"/>
      <c r="H3" s="349"/>
      <c r="I3" s="349"/>
    </row>
    <row r="4" spans="1:9" ht="18" customHeight="1">
      <c r="A4" s="402"/>
      <c r="B4" s="402"/>
      <c r="C4" s="402"/>
      <c r="D4" s="402"/>
      <c r="E4" s="402"/>
      <c r="F4" s="402"/>
      <c r="G4" s="402"/>
      <c r="H4" s="402"/>
      <c r="I4" s="402"/>
    </row>
    <row r="5" spans="1:9" ht="7.5" customHeight="1">
      <c r="A5" s="102"/>
      <c r="B5" s="103"/>
      <c r="C5" s="103"/>
      <c r="D5" s="103"/>
      <c r="E5" s="103"/>
      <c r="F5" s="103"/>
      <c r="G5" s="103"/>
      <c r="H5" s="103"/>
      <c r="I5" s="103"/>
    </row>
    <row r="6" spans="1:9" ht="13.5" customHeight="1">
      <c r="A6" s="352" t="s">
        <v>287</v>
      </c>
      <c r="B6" s="353"/>
      <c r="C6" s="353"/>
      <c r="D6" s="353"/>
      <c r="E6" s="353"/>
      <c r="F6" s="353"/>
      <c r="G6" s="353"/>
      <c r="H6" s="353"/>
      <c r="I6" s="353"/>
    </row>
    <row r="7" spans="1:9" ht="13.5" customHeight="1">
      <c r="A7" s="352" t="s">
        <v>161</v>
      </c>
      <c r="B7" s="353"/>
      <c r="C7" s="353"/>
      <c r="D7" s="353"/>
      <c r="E7" s="353"/>
      <c r="F7" s="353"/>
      <c r="G7" s="353"/>
      <c r="H7" s="353"/>
      <c r="I7" s="353"/>
    </row>
    <row r="8" spans="1:9" ht="13.5" customHeight="1">
      <c r="A8" s="364" t="str">
        <f>+'a2'!A8</f>
        <v>Junio 2019 - julio 2019</v>
      </c>
      <c r="B8" s="403"/>
      <c r="C8" s="403"/>
      <c r="D8" s="403"/>
      <c r="E8" s="403"/>
      <c r="F8" s="403"/>
      <c r="G8" s="403"/>
      <c r="H8" s="403"/>
      <c r="I8" s="403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16" ht="12.75" customHeight="1">
      <c r="A10" s="26"/>
      <c r="B10" s="26"/>
      <c r="C10" s="120"/>
      <c r="D10" s="26"/>
      <c r="E10" s="26"/>
      <c r="F10" s="26"/>
      <c r="G10" s="120"/>
      <c r="H10" s="354" t="s">
        <v>243</v>
      </c>
      <c r="I10" s="354"/>
      <c r="L10" s="26"/>
      <c r="M10" s="26"/>
      <c r="N10" s="26"/>
      <c r="O10" s="26"/>
      <c r="P10" s="104"/>
    </row>
    <row r="11" spans="2:16" ht="12.75" customHeight="1"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</row>
    <row r="12" spans="1:16" ht="14.25">
      <c r="A12" s="408" t="s">
        <v>78</v>
      </c>
      <c r="B12" s="410" t="str">
        <f>'a2'!B12</f>
        <v>Junio 2019</v>
      </c>
      <c r="C12" s="410"/>
      <c r="D12" s="410"/>
      <c r="E12" s="105"/>
      <c r="F12" s="410" t="str">
        <f>'a2'!E12</f>
        <v>Julio 2019</v>
      </c>
      <c r="G12" s="410"/>
      <c r="H12" s="410"/>
      <c r="I12" s="106"/>
      <c r="J12" s="406" t="s">
        <v>74</v>
      </c>
      <c r="K12" s="406"/>
      <c r="L12" s="406"/>
      <c r="M12" s="105"/>
      <c r="N12" s="406" t="s">
        <v>11</v>
      </c>
      <c r="O12" s="406"/>
      <c r="P12" s="407"/>
    </row>
    <row r="13" spans="1:16" ht="14.25">
      <c r="A13" s="409"/>
      <c r="B13" s="30" t="s">
        <v>2</v>
      </c>
      <c r="C13" s="30" t="s">
        <v>3</v>
      </c>
      <c r="D13" s="30" t="s">
        <v>1</v>
      </c>
      <c r="E13" s="107"/>
      <c r="F13" s="30" t="s">
        <v>2</v>
      </c>
      <c r="G13" s="30" t="s">
        <v>3</v>
      </c>
      <c r="H13" s="30" t="s">
        <v>1</v>
      </c>
      <c r="I13" s="108"/>
      <c r="J13" s="30" t="s">
        <v>2</v>
      </c>
      <c r="K13" s="30" t="s">
        <v>3</v>
      </c>
      <c r="L13" s="30" t="s">
        <v>1</v>
      </c>
      <c r="M13" s="108"/>
      <c r="N13" s="30" t="s">
        <v>2</v>
      </c>
      <c r="O13" s="30" t="s">
        <v>3</v>
      </c>
      <c r="P13" s="31" t="s">
        <v>1</v>
      </c>
    </row>
    <row r="14" spans="1:24" ht="14.25">
      <c r="A14" s="32" t="s">
        <v>79</v>
      </c>
      <c r="B14" s="33">
        <v>48753</v>
      </c>
      <c r="C14" s="33">
        <v>11963</v>
      </c>
      <c r="D14" s="33">
        <v>60716</v>
      </c>
      <c r="E14" s="33"/>
      <c r="F14" s="33">
        <v>37206</v>
      </c>
      <c r="G14" s="33">
        <v>19901</v>
      </c>
      <c r="H14" s="33">
        <v>57107</v>
      </c>
      <c r="I14" s="33"/>
      <c r="J14" s="109">
        <v>-23.684696326379918</v>
      </c>
      <c r="K14" s="109">
        <v>66.3545933294324</v>
      </c>
      <c r="L14" s="109">
        <v>-5.944067461624614</v>
      </c>
      <c r="M14" s="109"/>
      <c r="N14" s="109">
        <v>-1.0168998952012758</v>
      </c>
      <c r="O14" s="109">
        <v>2.177610499056314</v>
      </c>
      <c r="P14" s="110">
        <v>-0.240593904954407</v>
      </c>
      <c r="R14" s="111"/>
      <c r="S14" s="111"/>
      <c r="T14" s="111"/>
      <c r="U14" s="111"/>
      <c r="V14" s="111"/>
      <c r="W14" s="111"/>
      <c r="X14" s="111"/>
    </row>
    <row r="15" spans="1:24" ht="14.25">
      <c r="A15" s="35" t="s">
        <v>80</v>
      </c>
      <c r="B15" s="36">
        <v>0</v>
      </c>
      <c r="C15" s="36">
        <v>0</v>
      </c>
      <c r="D15" s="36">
        <v>0</v>
      </c>
      <c r="E15" s="36"/>
      <c r="F15" s="36">
        <v>2773</v>
      </c>
      <c r="G15" s="36">
        <v>30</v>
      </c>
      <c r="H15" s="36">
        <v>2803</v>
      </c>
      <c r="I15" s="36"/>
      <c r="J15" s="112" t="s">
        <v>255</v>
      </c>
      <c r="K15" s="112" t="s">
        <v>255</v>
      </c>
      <c r="L15" s="112" t="s">
        <v>255</v>
      </c>
      <c r="M15" s="112"/>
      <c r="N15" s="112">
        <v>0.24420744863541508</v>
      </c>
      <c r="O15" s="112">
        <v>0.008229820480182594</v>
      </c>
      <c r="P15" s="113">
        <v>0.1868619328310343</v>
      </c>
      <c r="R15" s="111"/>
      <c r="S15" s="111"/>
      <c r="T15" s="111"/>
      <c r="U15" s="111"/>
      <c r="V15" s="111"/>
      <c r="W15" s="111"/>
      <c r="X15" s="111"/>
    </row>
    <row r="16" spans="1:24" ht="14.25">
      <c r="A16" s="32" t="s">
        <v>81</v>
      </c>
      <c r="B16" s="33">
        <v>27570</v>
      </c>
      <c r="C16" s="33">
        <v>755</v>
      </c>
      <c r="D16" s="33">
        <v>28325</v>
      </c>
      <c r="E16" s="33"/>
      <c r="F16" s="33">
        <v>9386</v>
      </c>
      <c r="G16" s="33">
        <v>2106</v>
      </c>
      <c r="H16" s="33">
        <v>11492</v>
      </c>
      <c r="I16" s="33"/>
      <c r="J16" s="109">
        <v>-65.955749002539</v>
      </c>
      <c r="K16" s="109">
        <v>178.94039735099335</v>
      </c>
      <c r="L16" s="109">
        <v>-59.428067078552516</v>
      </c>
      <c r="M16" s="109"/>
      <c r="N16" s="109">
        <v>-1.6013949678998876</v>
      </c>
      <c r="O16" s="109">
        <v>0.37061624895755607</v>
      </c>
      <c r="P16" s="110">
        <v>-1.122171571653514</v>
      </c>
      <c r="R16" s="111"/>
      <c r="S16" s="111"/>
      <c r="T16" s="111"/>
      <c r="U16" s="111"/>
      <c r="V16" s="111"/>
      <c r="W16" s="111"/>
      <c r="X16" s="111"/>
    </row>
    <row r="17" spans="1:24" ht="14.25">
      <c r="A17" s="35" t="s">
        <v>52</v>
      </c>
      <c r="B17" s="36">
        <v>1327</v>
      </c>
      <c r="C17" s="36">
        <v>20</v>
      </c>
      <c r="D17" s="36">
        <v>1347</v>
      </c>
      <c r="E17" s="36"/>
      <c r="F17" s="36">
        <v>28827</v>
      </c>
      <c r="G17" s="36">
        <v>4528</v>
      </c>
      <c r="H17" s="36">
        <v>33355</v>
      </c>
      <c r="I17" s="36"/>
      <c r="J17" s="112">
        <v>2072.343632253203</v>
      </c>
      <c r="K17" s="112">
        <v>22540</v>
      </c>
      <c r="L17" s="112">
        <v>2376.243504083148</v>
      </c>
      <c r="M17" s="112"/>
      <c r="N17" s="112">
        <v>2.4218192706361035</v>
      </c>
      <c r="O17" s="112">
        <v>1.2366676908221041</v>
      </c>
      <c r="P17" s="113">
        <v>2.133812610080537</v>
      </c>
      <c r="R17" s="111"/>
      <c r="S17" s="111"/>
      <c r="T17" s="111"/>
      <c r="U17" s="111"/>
      <c r="V17" s="111"/>
      <c r="W17" s="111"/>
      <c r="X17" s="111"/>
    </row>
    <row r="18" spans="1:24" ht="14.25">
      <c r="A18" s="32" t="s">
        <v>82</v>
      </c>
      <c r="B18" s="33">
        <v>2352</v>
      </c>
      <c r="C18" s="33">
        <v>653</v>
      </c>
      <c r="D18" s="33">
        <v>3005</v>
      </c>
      <c r="E18" s="33"/>
      <c r="F18" s="33">
        <v>771</v>
      </c>
      <c r="G18" s="33">
        <v>515</v>
      </c>
      <c r="H18" s="33">
        <v>1286</v>
      </c>
      <c r="I18" s="33"/>
      <c r="J18" s="109">
        <v>-67.21938775510203</v>
      </c>
      <c r="K18" s="109">
        <v>-21.133231240428785</v>
      </c>
      <c r="L18" s="109">
        <v>-57.204658901830285</v>
      </c>
      <c r="M18" s="109"/>
      <c r="N18" s="109">
        <v>-0.13923259152275197</v>
      </c>
      <c r="O18" s="109">
        <v>-0.037857174208839925</v>
      </c>
      <c r="P18" s="110">
        <v>-0.11459709687354547</v>
      </c>
      <c r="R18" s="111"/>
      <c r="S18" s="111"/>
      <c r="T18" s="111"/>
      <c r="U18" s="111"/>
      <c r="V18" s="111"/>
      <c r="W18" s="111"/>
      <c r="X18" s="111"/>
    </row>
    <row r="19" spans="1:24" ht="14.25">
      <c r="A19" s="35" t="s">
        <v>83</v>
      </c>
      <c r="B19" s="36">
        <v>42999</v>
      </c>
      <c r="C19" s="36">
        <v>896</v>
      </c>
      <c r="D19" s="36">
        <v>43895</v>
      </c>
      <c r="E19" s="36"/>
      <c r="F19" s="36">
        <v>21140</v>
      </c>
      <c r="G19" s="36">
        <v>3876</v>
      </c>
      <c r="H19" s="36">
        <v>25016</v>
      </c>
      <c r="I19" s="36"/>
      <c r="J19" s="112">
        <v>-50.836065955022214</v>
      </c>
      <c r="K19" s="112">
        <v>332.58928571428567</v>
      </c>
      <c r="L19" s="112">
        <v>-43.009454379769906</v>
      </c>
      <c r="M19" s="112"/>
      <c r="N19" s="112">
        <v>-1.9250380886121665</v>
      </c>
      <c r="O19" s="112">
        <v>0.817495501031471</v>
      </c>
      <c r="P19" s="113">
        <v>-1.2585681162743834</v>
      </c>
      <c r="R19" s="111"/>
      <c r="S19" s="111"/>
      <c r="T19" s="111"/>
      <c r="U19" s="111"/>
      <c r="V19" s="111"/>
      <c r="W19" s="111"/>
      <c r="X19" s="111"/>
    </row>
    <row r="20" spans="1:24" ht="14.25">
      <c r="A20" s="32" t="s">
        <v>84</v>
      </c>
      <c r="B20" s="33">
        <v>2093</v>
      </c>
      <c r="C20" s="33">
        <v>2249</v>
      </c>
      <c r="D20" s="33">
        <v>4342</v>
      </c>
      <c r="E20" s="33"/>
      <c r="F20" s="33">
        <v>1844</v>
      </c>
      <c r="G20" s="33">
        <v>400</v>
      </c>
      <c r="H20" s="33">
        <v>2244</v>
      </c>
      <c r="I20" s="33"/>
      <c r="J20" s="109">
        <v>-11.89679885332059</v>
      </c>
      <c r="K20" s="109">
        <v>-82.21431747443309</v>
      </c>
      <c r="L20" s="109">
        <v>-48.31874712114234</v>
      </c>
      <c r="M20" s="109"/>
      <c r="N20" s="109">
        <v>-0.021928472668668715</v>
      </c>
      <c r="O20" s="109">
        <v>-0.507231268928587</v>
      </c>
      <c r="P20" s="110">
        <v>-0.13986312346753832</v>
      </c>
      <c r="R20" s="111"/>
      <c r="S20" s="111"/>
      <c r="T20" s="111"/>
      <c r="U20" s="111"/>
      <c r="V20" s="111"/>
      <c r="W20" s="111"/>
      <c r="X20" s="111"/>
    </row>
    <row r="21" spans="1:24" ht="14.25">
      <c r="A21" s="35" t="s">
        <v>181</v>
      </c>
      <c r="B21" s="36">
        <v>12995</v>
      </c>
      <c r="C21" s="36">
        <v>15270</v>
      </c>
      <c r="D21" s="36">
        <v>28265</v>
      </c>
      <c r="E21" s="36"/>
      <c r="F21" s="36">
        <v>25548</v>
      </c>
      <c r="G21" s="36">
        <v>1087</v>
      </c>
      <c r="H21" s="36">
        <v>26635</v>
      </c>
      <c r="I21" s="36"/>
      <c r="J21" s="112">
        <v>96.59869180454021</v>
      </c>
      <c r="K21" s="112">
        <v>-92.88146692861821</v>
      </c>
      <c r="L21" s="112">
        <v>-5.766849460463474</v>
      </c>
      <c r="M21" s="112"/>
      <c r="N21" s="112">
        <v>1.1054944474289092</v>
      </c>
      <c r="O21" s="112">
        <v>-3.890784795680991</v>
      </c>
      <c r="P21" s="113">
        <v>-0.10866391384751549</v>
      </c>
      <c r="R21" s="111"/>
      <c r="S21" s="111"/>
      <c r="T21" s="111"/>
      <c r="U21" s="111"/>
      <c r="V21" s="111"/>
      <c r="W21" s="111"/>
      <c r="X21" s="111"/>
    </row>
    <row r="22" spans="1:24" ht="14.25">
      <c r="A22" s="32" t="s">
        <v>85</v>
      </c>
      <c r="B22" s="33">
        <v>490</v>
      </c>
      <c r="C22" s="33">
        <v>0</v>
      </c>
      <c r="D22" s="33">
        <v>490</v>
      </c>
      <c r="E22" s="33"/>
      <c r="F22" s="33">
        <v>935</v>
      </c>
      <c r="G22" s="33">
        <v>5144</v>
      </c>
      <c r="H22" s="33">
        <v>6079</v>
      </c>
      <c r="I22" s="33"/>
      <c r="J22" s="109">
        <v>90.81632653061224</v>
      </c>
      <c r="K22" s="109" t="s">
        <v>255</v>
      </c>
      <c r="L22" s="109">
        <v>1140.612244897959</v>
      </c>
      <c r="M22" s="109"/>
      <c r="N22" s="109">
        <v>0.03918943910665695</v>
      </c>
      <c r="O22" s="109">
        <v>1.4111398850019752</v>
      </c>
      <c r="P22" s="110">
        <v>0.37259056103911903</v>
      </c>
      <c r="R22" s="111"/>
      <c r="S22" s="111"/>
      <c r="T22" s="111"/>
      <c r="U22" s="111"/>
      <c r="V22" s="111"/>
      <c r="W22" s="111"/>
      <c r="X22" s="111"/>
    </row>
    <row r="23" spans="1:24" ht="14.25">
      <c r="A23" s="35" t="s">
        <v>86</v>
      </c>
      <c r="B23" s="36">
        <v>3875</v>
      </c>
      <c r="C23" s="36">
        <v>622</v>
      </c>
      <c r="D23" s="36">
        <v>4497</v>
      </c>
      <c r="E23" s="36"/>
      <c r="F23" s="36">
        <v>30</v>
      </c>
      <c r="G23" s="36">
        <v>0</v>
      </c>
      <c r="H23" s="36">
        <v>30</v>
      </c>
      <c r="I23" s="36"/>
      <c r="J23" s="112">
        <v>-99.22580645161291</v>
      </c>
      <c r="K23" s="112">
        <v>-100</v>
      </c>
      <c r="L23" s="112">
        <v>-99.33288859239494</v>
      </c>
      <c r="M23" s="112"/>
      <c r="N23" s="112">
        <v>-0.3386143671125752</v>
      </c>
      <c r="O23" s="112">
        <v>-0.1706316112891191</v>
      </c>
      <c r="P23" s="113">
        <v>-0.29779245592444886</v>
      </c>
      <c r="R23" s="111"/>
      <c r="S23" s="111"/>
      <c r="T23" s="111"/>
      <c r="U23" s="111"/>
      <c r="V23" s="111"/>
      <c r="W23" s="111"/>
      <c r="X23" s="111"/>
    </row>
    <row r="24" spans="1:24" ht="14.25">
      <c r="A24" s="32" t="s">
        <v>87</v>
      </c>
      <c r="B24" s="33">
        <v>8752</v>
      </c>
      <c r="C24" s="33">
        <v>896</v>
      </c>
      <c r="D24" s="33">
        <v>9648</v>
      </c>
      <c r="E24" s="33"/>
      <c r="F24" s="33">
        <v>931</v>
      </c>
      <c r="G24" s="33">
        <v>33</v>
      </c>
      <c r="H24" s="33">
        <v>964</v>
      </c>
      <c r="I24" s="33"/>
      <c r="J24" s="109">
        <v>-89.36243144424132</v>
      </c>
      <c r="K24" s="109">
        <v>-96.31696428571429</v>
      </c>
      <c r="L24" s="109">
        <v>-90.00829187396351</v>
      </c>
      <c r="M24" s="109"/>
      <c r="N24" s="109">
        <v>-0.6887654005689078</v>
      </c>
      <c r="O24" s="109">
        <v>-0.23674450247991927</v>
      </c>
      <c r="P24" s="110">
        <v>-0.5789186673937573</v>
      </c>
      <c r="R24" s="111"/>
      <c r="S24" s="111"/>
      <c r="T24" s="111"/>
      <c r="U24" s="111"/>
      <c r="V24" s="111"/>
      <c r="W24" s="111"/>
      <c r="X24" s="111"/>
    </row>
    <row r="25" spans="1:24" ht="14.25">
      <c r="A25" s="35" t="s">
        <v>88</v>
      </c>
      <c r="B25" s="36">
        <v>2569</v>
      </c>
      <c r="C25" s="36">
        <v>0</v>
      </c>
      <c r="D25" s="36">
        <v>2569</v>
      </c>
      <c r="E25" s="36"/>
      <c r="F25" s="36">
        <v>660</v>
      </c>
      <c r="G25" s="36">
        <v>90</v>
      </c>
      <c r="H25" s="36">
        <v>750</v>
      </c>
      <c r="I25" s="36"/>
      <c r="J25" s="112">
        <v>-74.30906967691709</v>
      </c>
      <c r="K25" s="112" t="s">
        <v>255</v>
      </c>
      <c r="L25" s="112">
        <v>-70.80576099649669</v>
      </c>
      <c r="M25" s="112"/>
      <c r="N25" s="112">
        <v>-0.16811829045979348</v>
      </c>
      <c r="O25" s="112">
        <v>0.024689461440547778</v>
      </c>
      <c r="P25" s="113">
        <v>-0.12126359465560163</v>
      </c>
      <c r="R25" s="111"/>
      <c r="S25" s="111"/>
      <c r="T25" s="111"/>
      <c r="U25" s="111"/>
      <c r="V25" s="111"/>
      <c r="W25" s="111"/>
      <c r="X25" s="111"/>
    </row>
    <row r="26" spans="1:24" ht="14.25">
      <c r="A26" s="32" t="s">
        <v>89</v>
      </c>
      <c r="B26" s="33">
        <v>14531</v>
      </c>
      <c r="C26" s="33">
        <v>4155</v>
      </c>
      <c r="D26" s="33">
        <v>18686</v>
      </c>
      <c r="E26" s="33"/>
      <c r="F26" s="33">
        <v>33647</v>
      </c>
      <c r="G26" s="33">
        <v>7214</v>
      </c>
      <c r="H26" s="33">
        <v>40861</v>
      </c>
      <c r="I26" s="33"/>
      <c r="J26" s="109">
        <v>131.55323102332943</v>
      </c>
      <c r="K26" s="109">
        <v>73.62214199759327</v>
      </c>
      <c r="L26" s="109">
        <v>118.67173284812158</v>
      </c>
      <c r="M26" s="109"/>
      <c r="N26" s="109">
        <v>1.6834726246356273</v>
      </c>
      <c r="O26" s="109">
        <v>0.839167361629285</v>
      </c>
      <c r="P26" s="110">
        <v>1.4782958831709545</v>
      </c>
      <c r="R26" s="111"/>
      <c r="S26" s="111"/>
      <c r="T26" s="111"/>
      <c r="U26" s="111"/>
      <c r="V26" s="111"/>
      <c r="W26" s="111"/>
      <c r="X26" s="111"/>
    </row>
    <row r="27" spans="1:24" ht="14.25">
      <c r="A27" s="35" t="s">
        <v>90</v>
      </c>
      <c r="B27" s="36">
        <v>1173</v>
      </c>
      <c r="C27" s="36">
        <v>400</v>
      </c>
      <c r="D27" s="36">
        <v>1573</v>
      </c>
      <c r="E27" s="36"/>
      <c r="F27" s="36">
        <v>624</v>
      </c>
      <c r="G27" s="36">
        <v>1161</v>
      </c>
      <c r="H27" s="36">
        <v>1785</v>
      </c>
      <c r="I27" s="36"/>
      <c r="J27" s="112">
        <v>-46.803069053708434</v>
      </c>
      <c r="K27" s="112">
        <v>190.25</v>
      </c>
      <c r="L27" s="112">
        <v>13.477431659249838</v>
      </c>
      <c r="M27" s="112"/>
      <c r="N27" s="112">
        <v>-0.04834831925742621</v>
      </c>
      <c r="O27" s="112">
        <v>0.20876311284729843</v>
      </c>
      <c r="P27" s="113">
        <v>0.01413297529795907</v>
      </c>
      <c r="R27" s="111"/>
      <c r="S27" s="111"/>
      <c r="T27" s="111"/>
      <c r="U27" s="111"/>
      <c r="V27" s="111"/>
      <c r="W27" s="111"/>
      <c r="X27" s="111"/>
    </row>
    <row r="28" spans="1:24" ht="14.25">
      <c r="A28" s="32" t="s">
        <v>91</v>
      </c>
      <c r="B28" s="33">
        <v>2015</v>
      </c>
      <c r="C28" s="33">
        <v>946</v>
      </c>
      <c r="D28" s="33">
        <v>2961</v>
      </c>
      <c r="E28" s="33"/>
      <c r="F28" s="33">
        <v>1624</v>
      </c>
      <c r="G28" s="33">
        <v>0</v>
      </c>
      <c r="H28" s="33">
        <v>1624</v>
      </c>
      <c r="I28" s="33"/>
      <c r="J28" s="109">
        <v>-19.40446650124069</v>
      </c>
      <c r="K28" s="109">
        <v>-100</v>
      </c>
      <c r="L28" s="109">
        <v>-45.15366430260047</v>
      </c>
      <c r="M28" s="109"/>
      <c r="N28" s="109">
        <v>-0.0344338667206806</v>
      </c>
      <c r="O28" s="109">
        <v>-0.25951367247509105</v>
      </c>
      <c r="P28" s="110">
        <v>-0.08913107534609092</v>
      </c>
      <c r="R28" s="111"/>
      <c r="S28" s="111"/>
      <c r="T28" s="111"/>
      <c r="U28" s="111"/>
      <c r="V28" s="111"/>
      <c r="W28" s="111"/>
      <c r="X28" s="111"/>
    </row>
    <row r="29" spans="1:24" ht="14.25">
      <c r="A29" s="35" t="s">
        <v>92</v>
      </c>
      <c r="B29" s="36">
        <v>3858</v>
      </c>
      <c r="C29" s="36">
        <v>1142</v>
      </c>
      <c r="D29" s="36">
        <v>5000</v>
      </c>
      <c r="E29" s="36"/>
      <c r="F29" s="36">
        <v>52281</v>
      </c>
      <c r="G29" s="36">
        <v>4869</v>
      </c>
      <c r="H29" s="36">
        <v>57150</v>
      </c>
      <c r="I29" s="36"/>
      <c r="J29" s="112">
        <v>1255.1321928460343</v>
      </c>
      <c r="K29" s="112">
        <v>326.35726795096326</v>
      </c>
      <c r="L29" s="112">
        <v>1043</v>
      </c>
      <c r="M29" s="112"/>
      <c r="N29" s="112">
        <v>4.264427437891347</v>
      </c>
      <c r="O29" s="112">
        <v>1.0224180309880175</v>
      </c>
      <c r="P29" s="113">
        <v>3.4765785933422895</v>
      </c>
      <c r="R29" s="111"/>
      <c r="S29" s="111"/>
      <c r="T29" s="111"/>
      <c r="U29" s="111"/>
      <c r="V29" s="111"/>
      <c r="W29" s="111"/>
      <c r="X29" s="111"/>
    </row>
    <row r="30" spans="1:24" ht="14.25">
      <c r="A30" s="32" t="s">
        <v>93</v>
      </c>
      <c r="B30" s="33">
        <v>264947</v>
      </c>
      <c r="C30" s="33">
        <v>92402</v>
      </c>
      <c r="D30" s="33">
        <v>357349</v>
      </c>
      <c r="E30" s="33"/>
      <c r="F30" s="33">
        <v>325154</v>
      </c>
      <c r="G30" s="33">
        <v>48989</v>
      </c>
      <c r="H30" s="33">
        <v>374143</v>
      </c>
      <c r="I30" s="33"/>
      <c r="J30" s="109">
        <v>22.724167475004432</v>
      </c>
      <c r="K30" s="109">
        <v>-46.98274929114088</v>
      </c>
      <c r="L30" s="109">
        <v>4.699607386616456</v>
      </c>
      <c r="M30" s="109"/>
      <c r="N30" s="109">
        <v>5.3021990118977405</v>
      </c>
      <c r="O30" s="109">
        <v>-11.90937321687223</v>
      </c>
      <c r="P30" s="110">
        <v>1.1195716375185123</v>
      </c>
      <c r="R30" s="111"/>
      <c r="S30" s="111"/>
      <c r="T30" s="111"/>
      <c r="U30" s="111"/>
      <c r="V30" s="111"/>
      <c r="W30" s="111"/>
      <c r="X30" s="111"/>
    </row>
    <row r="31" spans="1:24" ht="14.25">
      <c r="A31" s="35" t="s">
        <v>94</v>
      </c>
      <c r="B31" s="36">
        <v>9525</v>
      </c>
      <c r="C31" s="36">
        <v>11809</v>
      </c>
      <c r="D31" s="36">
        <v>21334</v>
      </c>
      <c r="E31" s="36"/>
      <c r="F31" s="36">
        <v>24141</v>
      </c>
      <c r="G31" s="36">
        <v>7338</v>
      </c>
      <c r="H31" s="36">
        <v>31479</v>
      </c>
      <c r="I31" s="36"/>
      <c r="J31" s="112">
        <v>153.44881889763778</v>
      </c>
      <c r="K31" s="112">
        <v>-37.860953510034726</v>
      </c>
      <c r="L31" s="112">
        <v>47.5532014624543</v>
      </c>
      <c r="M31" s="112"/>
      <c r="N31" s="112">
        <v>1.2871749258042648</v>
      </c>
      <c r="O31" s="112">
        <v>-1.2265175788965457</v>
      </c>
      <c r="P31" s="113">
        <v>0.6763161999895979</v>
      </c>
      <c r="R31" s="111"/>
      <c r="S31" s="111"/>
      <c r="T31" s="111"/>
      <c r="U31" s="111"/>
      <c r="V31" s="111"/>
      <c r="W31" s="111"/>
      <c r="X31" s="111"/>
    </row>
    <row r="32" spans="1:24" ht="14.25">
      <c r="A32" s="32" t="s">
        <v>95</v>
      </c>
      <c r="B32" s="33">
        <v>1065</v>
      </c>
      <c r="C32" s="33">
        <v>1644</v>
      </c>
      <c r="D32" s="33">
        <v>2709</v>
      </c>
      <c r="E32" s="33"/>
      <c r="F32" s="33">
        <v>449</v>
      </c>
      <c r="G32" s="33">
        <v>192</v>
      </c>
      <c r="H32" s="33">
        <v>641</v>
      </c>
      <c r="I32" s="33"/>
      <c r="J32" s="109">
        <v>-57.840375586854464</v>
      </c>
      <c r="K32" s="109">
        <v>-88.32116788321169</v>
      </c>
      <c r="L32" s="109">
        <v>-76.33813215208565</v>
      </c>
      <c r="M32" s="109"/>
      <c r="N32" s="109">
        <v>-0.05424875166224871</v>
      </c>
      <c r="O32" s="109">
        <v>-0.3983233112408375</v>
      </c>
      <c r="P32" s="110">
        <v>-0.13786317413292148</v>
      </c>
      <c r="R32" s="111"/>
      <c r="S32" s="111"/>
      <c r="T32" s="111"/>
      <c r="U32" s="111"/>
      <c r="V32" s="111"/>
      <c r="W32" s="111"/>
      <c r="X32" s="111"/>
    </row>
    <row r="33" spans="1:24" ht="14.25">
      <c r="A33" s="35" t="s">
        <v>96</v>
      </c>
      <c r="B33" s="36">
        <v>6625</v>
      </c>
      <c r="C33" s="36">
        <v>153</v>
      </c>
      <c r="D33" s="36">
        <v>6778</v>
      </c>
      <c r="E33" s="36"/>
      <c r="F33" s="36">
        <v>944</v>
      </c>
      <c r="G33" s="36">
        <v>642</v>
      </c>
      <c r="H33" s="36">
        <v>1586</v>
      </c>
      <c r="I33" s="36"/>
      <c r="J33" s="112">
        <v>-85.75094339622642</v>
      </c>
      <c r="K33" s="112">
        <v>319.6078431372549</v>
      </c>
      <c r="L33" s="112">
        <v>-76.60076718796105</v>
      </c>
      <c r="M33" s="112"/>
      <c r="N33" s="112">
        <v>-0.500303828235771</v>
      </c>
      <c r="O33" s="112">
        <v>0.13414607382697627</v>
      </c>
      <c r="P33" s="113">
        <v>-0.34612456484435605</v>
      </c>
      <c r="R33" s="111"/>
      <c r="S33" s="111"/>
      <c r="T33" s="111"/>
      <c r="U33" s="111"/>
      <c r="V33" s="111"/>
      <c r="W33" s="111"/>
      <c r="X33" s="111"/>
    </row>
    <row r="34" spans="1:24" ht="14.25">
      <c r="A34" s="32" t="s">
        <v>97</v>
      </c>
      <c r="B34" s="33">
        <v>659</v>
      </c>
      <c r="C34" s="33">
        <v>0</v>
      </c>
      <c r="D34" s="33">
        <v>659</v>
      </c>
      <c r="E34" s="33"/>
      <c r="F34" s="33">
        <v>1304</v>
      </c>
      <c r="G34" s="33">
        <v>0</v>
      </c>
      <c r="H34" s="33">
        <v>1304</v>
      </c>
      <c r="I34" s="33"/>
      <c r="J34" s="109">
        <v>97.87556904400607</v>
      </c>
      <c r="K34" s="109">
        <v>0</v>
      </c>
      <c r="L34" s="109">
        <v>97.87556904400607</v>
      </c>
      <c r="M34" s="109"/>
      <c r="N34" s="109">
        <v>0.05680267016582861</v>
      </c>
      <c r="O34" s="109">
        <v>0</v>
      </c>
      <c r="P34" s="110">
        <v>0.04299891069426226</v>
      </c>
      <c r="R34" s="111"/>
      <c r="S34" s="111"/>
      <c r="T34" s="111"/>
      <c r="U34" s="111"/>
      <c r="V34" s="111"/>
      <c r="W34" s="111"/>
      <c r="X34" s="111"/>
    </row>
    <row r="35" spans="1:24" ht="14.25">
      <c r="A35" s="35" t="s">
        <v>98</v>
      </c>
      <c r="B35" s="36">
        <v>13268</v>
      </c>
      <c r="C35" s="36">
        <v>3287</v>
      </c>
      <c r="D35" s="36">
        <v>16555</v>
      </c>
      <c r="E35" s="36"/>
      <c r="F35" s="36">
        <v>6132</v>
      </c>
      <c r="G35" s="36">
        <v>1727</v>
      </c>
      <c r="H35" s="36">
        <v>7859</v>
      </c>
      <c r="I35" s="36"/>
      <c r="J35" s="112">
        <v>-53.78353934277962</v>
      </c>
      <c r="K35" s="112">
        <v>-47.45968968664436</v>
      </c>
      <c r="L35" s="112">
        <v>-52.52793717909997</v>
      </c>
      <c r="M35" s="112"/>
      <c r="N35" s="112">
        <v>-0.6284400841912449</v>
      </c>
      <c r="O35" s="112">
        <v>-0.4279506649694948</v>
      </c>
      <c r="P35" s="113">
        <v>-0.5797186471276041</v>
      </c>
      <c r="R35" s="111"/>
      <c r="S35" s="111"/>
      <c r="T35" s="111"/>
      <c r="U35" s="111"/>
      <c r="V35" s="111"/>
      <c r="W35" s="111"/>
      <c r="X35" s="111"/>
    </row>
    <row r="36" spans="1:24" ht="14.25">
      <c r="A36" s="32" t="s">
        <v>99</v>
      </c>
      <c r="B36" s="33">
        <v>15192</v>
      </c>
      <c r="C36" s="33">
        <v>1221</v>
      </c>
      <c r="D36" s="33">
        <v>16413</v>
      </c>
      <c r="E36" s="33"/>
      <c r="F36" s="33">
        <v>6126</v>
      </c>
      <c r="G36" s="33">
        <v>2926</v>
      </c>
      <c r="H36" s="33">
        <v>9052</v>
      </c>
      <c r="I36" s="33"/>
      <c r="J36" s="109">
        <v>-59.67614533965244</v>
      </c>
      <c r="K36" s="109">
        <v>139.63963963963963</v>
      </c>
      <c r="L36" s="109">
        <v>-44.848595625418874</v>
      </c>
      <c r="M36" s="109"/>
      <c r="N36" s="109">
        <v>-0.7984077639122514</v>
      </c>
      <c r="O36" s="109">
        <v>0.4677281306237107</v>
      </c>
      <c r="P36" s="110">
        <v>-0.4907209017371543</v>
      </c>
      <c r="R36" s="111"/>
      <c r="S36" s="111"/>
      <c r="T36" s="111"/>
      <c r="U36" s="111"/>
      <c r="V36" s="111"/>
      <c r="W36" s="111"/>
      <c r="X36" s="111"/>
    </row>
    <row r="37" spans="1:24" ht="14.25">
      <c r="A37" s="35" t="s">
        <v>100</v>
      </c>
      <c r="B37" s="36">
        <v>9501</v>
      </c>
      <c r="C37" s="36">
        <v>87</v>
      </c>
      <c r="D37" s="36">
        <v>9588</v>
      </c>
      <c r="E37" s="36"/>
      <c r="F37" s="36">
        <v>4158</v>
      </c>
      <c r="G37" s="36">
        <v>496</v>
      </c>
      <c r="H37" s="36">
        <v>4654</v>
      </c>
      <c r="I37" s="36"/>
      <c r="J37" s="112">
        <v>-56.236185664666884</v>
      </c>
      <c r="K37" s="112">
        <v>470.11494252873564</v>
      </c>
      <c r="L37" s="112">
        <v>-51.460158531497704</v>
      </c>
      <c r="M37" s="112"/>
      <c r="N37" s="112">
        <v>-0.47053746774577093</v>
      </c>
      <c r="O37" s="112">
        <v>0.11219988587982267</v>
      </c>
      <c r="P37" s="113">
        <v>-0.3289250005666512</v>
      </c>
      <c r="R37" s="111"/>
      <c r="S37" s="111"/>
      <c r="T37" s="111"/>
      <c r="U37" s="111"/>
      <c r="V37" s="111"/>
      <c r="W37" s="111"/>
      <c r="X37" s="111"/>
    </row>
    <row r="38" spans="1:24" ht="14.25">
      <c r="A38" s="32" t="s">
        <v>101</v>
      </c>
      <c r="B38" s="33">
        <v>778</v>
      </c>
      <c r="C38" s="33">
        <v>380</v>
      </c>
      <c r="D38" s="33">
        <v>1158</v>
      </c>
      <c r="E38" s="33"/>
      <c r="F38" s="33">
        <v>302</v>
      </c>
      <c r="G38" s="33">
        <v>0</v>
      </c>
      <c r="H38" s="33">
        <v>302</v>
      </c>
      <c r="I38" s="33"/>
      <c r="J38" s="109">
        <v>-61.18251928020566</v>
      </c>
      <c r="K38" s="109">
        <v>-100</v>
      </c>
      <c r="L38" s="109">
        <v>-73.92055267702936</v>
      </c>
      <c r="M38" s="109"/>
      <c r="N38" s="109">
        <v>-0.04191948992082855</v>
      </c>
      <c r="O38" s="109">
        <v>-0.10424439274897951</v>
      </c>
      <c r="P38" s="110">
        <v>-0.057065221014400765</v>
      </c>
      <c r="R38" s="111"/>
      <c r="S38" s="111"/>
      <c r="T38" s="111"/>
      <c r="U38" s="111"/>
      <c r="V38" s="111"/>
      <c r="W38" s="111"/>
      <c r="X38" s="111"/>
    </row>
    <row r="39" spans="1:24" ht="14.25">
      <c r="A39" s="35" t="s">
        <v>178</v>
      </c>
      <c r="B39" s="36">
        <v>466</v>
      </c>
      <c r="C39" s="36">
        <v>175</v>
      </c>
      <c r="D39" s="36">
        <v>641</v>
      </c>
      <c r="E39" s="36"/>
      <c r="F39" s="36">
        <v>632</v>
      </c>
      <c r="G39" s="36">
        <v>0</v>
      </c>
      <c r="H39" s="36">
        <v>632</v>
      </c>
      <c r="I39" s="36"/>
      <c r="J39" s="112">
        <v>35.62231759656653</v>
      </c>
      <c r="K39" s="112">
        <v>-100</v>
      </c>
      <c r="L39" s="112">
        <v>-1.404056162246492</v>
      </c>
      <c r="M39" s="112"/>
      <c r="N39" s="112">
        <v>0.014618981779112479</v>
      </c>
      <c r="O39" s="112">
        <v>-0.04800728613439846</v>
      </c>
      <c r="P39" s="113">
        <v>-0.0005999848003850548</v>
      </c>
      <c r="R39" s="111"/>
      <c r="S39" s="111"/>
      <c r="T39" s="111"/>
      <c r="U39" s="111"/>
      <c r="V39" s="111"/>
      <c r="W39" s="111"/>
      <c r="X39" s="111"/>
    </row>
    <row r="40" spans="1:24" ht="14.25">
      <c r="A40" s="32" t="s">
        <v>102</v>
      </c>
      <c r="B40" s="33">
        <v>2338</v>
      </c>
      <c r="C40" s="33">
        <v>840</v>
      </c>
      <c r="D40" s="33">
        <v>3178</v>
      </c>
      <c r="E40" s="33"/>
      <c r="F40" s="33">
        <v>4403</v>
      </c>
      <c r="G40" s="33">
        <v>114</v>
      </c>
      <c r="H40" s="33">
        <v>4517</v>
      </c>
      <c r="I40" s="33"/>
      <c r="J40" s="109">
        <v>88.32335329341316</v>
      </c>
      <c r="K40" s="109">
        <v>-86.42857142857143</v>
      </c>
      <c r="L40" s="109">
        <v>42.133417243549395</v>
      </c>
      <c r="M40" s="109"/>
      <c r="N40" s="109">
        <v>0.1818566106859474</v>
      </c>
      <c r="O40" s="109">
        <v>-0.19916165562041874</v>
      </c>
      <c r="P40" s="110">
        <v>0.08926440530173205</v>
      </c>
      <c r="R40" s="111"/>
      <c r="S40" s="111"/>
      <c r="T40" s="111"/>
      <c r="U40" s="111"/>
      <c r="V40" s="111"/>
      <c r="W40" s="111"/>
      <c r="X40" s="111"/>
    </row>
    <row r="41" spans="1:24" ht="14.25">
      <c r="A41" s="35" t="s">
        <v>103</v>
      </c>
      <c r="B41" s="36">
        <v>34179</v>
      </c>
      <c r="C41" s="36">
        <v>3418</v>
      </c>
      <c r="D41" s="36">
        <v>37597</v>
      </c>
      <c r="E41" s="36"/>
      <c r="F41" s="36">
        <v>10346</v>
      </c>
      <c r="G41" s="36">
        <v>13302</v>
      </c>
      <c r="H41" s="36">
        <v>23648</v>
      </c>
      <c r="I41" s="36"/>
      <c r="J41" s="112">
        <v>-69.72995113958864</v>
      </c>
      <c r="K41" s="112">
        <v>289.17495611468695</v>
      </c>
      <c r="L41" s="112">
        <v>-37.101364470569465</v>
      </c>
      <c r="M41" s="112"/>
      <c r="N41" s="112">
        <v>-2.0988806791661907</v>
      </c>
      <c r="O41" s="112">
        <v>2.711451520870825</v>
      </c>
      <c r="P41" s="113">
        <v>-0.9299097756190143</v>
      </c>
      <c r="R41" s="111"/>
      <c r="S41" s="111"/>
      <c r="T41" s="111"/>
      <c r="U41" s="111"/>
      <c r="V41" s="111"/>
      <c r="W41" s="111"/>
      <c r="X41" s="111"/>
    </row>
    <row r="42" spans="1:24" ht="14.25">
      <c r="A42" s="32" t="s">
        <v>104</v>
      </c>
      <c r="B42" s="33">
        <v>13640</v>
      </c>
      <c r="C42" s="33">
        <v>1022</v>
      </c>
      <c r="D42" s="33">
        <v>14662</v>
      </c>
      <c r="E42" s="33"/>
      <c r="F42" s="33">
        <v>1279</v>
      </c>
      <c r="G42" s="33">
        <v>0</v>
      </c>
      <c r="H42" s="33">
        <v>1279</v>
      </c>
      <c r="I42" s="33"/>
      <c r="J42" s="109">
        <v>-90.62316715542522</v>
      </c>
      <c r="K42" s="109">
        <v>-100</v>
      </c>
      <c r="L42" s="109">
        <v>-91.27676988132588</v>
      </c>
      <c r="M42" s="109"/>
      <c r="N42" s="109">
        <v>-1.0885857456121044</v>
      </c>
      <c r="O42" s="109">
        <v>-0.280362551024887</v>
      </c>
      <c r="P42" s="110">
        <v>-0.8921773981725765</v>
      </c>
      <c r="R42" s="111"/>
      <c r="S42" s="111"/>
      <c r="T42" s="111"/>
      <c r="U42" s="111"/>
      <c r="V42" s="111"/>
      <c r="W42" s="111"/>
      <c r="X42" s="111"/>
    </row>
    <row r="43" spans="1:24" ht="14.25">
      <c r="A43" s="35" t="s">
        <v>105</v>
      </c>
      <c r="B43" s="36">
        <v>3461</v>
      </c>
      <c r="C43" s="36">
        <v>514</v>
      </c>
      <c r="D43" s="36">
        <v>3975</v>
      </c>
      <c r="E43" s="36"/>
      <c r="F43" s="36">
        <v>4184</v>
      </c>
      <c r="G43" s="36">
        <v>415</v>
      </c>
      <c r="H43" s="36">
        <v>4599</v>
      </c>
      <c r="I43" s="36"/>
      <c r="J43" s="112">
        <v>20.889916209188097</v>
      </c>
      <c r="K43" s="112">
        <v>-19.260700389105057</v>
      </c>
      <c r="L43" s="112">
        <v>15.69811320754717</v>
      </c>
      <c r="M43" s="112"/>
      <c r="N43" s="112">
        <v>0.06367183027890556</v>
      </c>
      <c r="O43" s="112">
        <v>-0.027158407584602556</v>
      </c>
      <c r="P43" s="113">
        <v>0.041598946160030466</v>
      </c>
      <c r="R43" s="111"/>
      <c r="S43" s="111"/>
      <c r="T43" s="111"/>
      <c r="U43" s="111"/>
      <c r="V43" s="111"/>
      <c r="W43" s="111"/>
      <c r="X43" s="111"/>
    </row>
    <row r="44" spans="1:24" ht="14.25">
      <c r="A44" s="32" t="s">
        <v>162</v>
      </c>
      <c r="B44" s="33">
        <v>9392</v>
      </c>
      <c r="C44" s="33">
        <v>825</v>
      </c>
      <c r="D44" s="33">
        <v>10217</v>
      </c>
      <c r="E44" s="33"/>
      <c r="F44" s="33">
        <v>5262</v>
      </c>
      <c r="G44" s="33">
        <v>83</v>
      </c>
      <c r="H44" s="33">
        <v>5345</v>
      </c>
      <c r="I44" s="33"/>
      <c r="J44" s="109">
        <v>-43.973594548551965</v>
      </c>
      <c r="K44" s="109">
        <v>-89.93939393939394</v>
      </c>
      <c r="L44" s="109">
        <v>-47.68523049818929</v>
      </c>
      <c r="M44" s="109"/>
      <c r="N44" s="109">
        <v>-0.3637132213718948</v>
      </c>
      <c r="O44" s="109">
        <v>-0.20355089320984948</v>
      </c>
      <c r="P44" s="110">
        <v>-0.32479177194177633</v>
      </c>
      <c r="R44" s="111"/>
      <c r="S44" s="111"/>
      <c r="T44" s="111"/>
      <c r="U44" s="111"/>
      <c r="V44" s="111"/>
      <c r="W44" s="111"/>
      <c r="X44" s="111"/>
    </row>
    <row r="45" spans="1:24" ht="14.25">
      <c r="A45" s="35" t="s">
        <v>106</v>
      </c>
      <c r="B45" s="36">
        <v>5593</v>
      </c>
      <c r="C45" s="36">
        <v>145</v>
      </c>
      <c r="D45" s="36">
        <v>5738</v>
      </c>
      <c r="E45" s="36"/>
      <c r="F45" s="36">
        <v>6741</v>
      </c>
      <c r="G45" s="36">
        <v>1175</v>
      </c>
      <c r="H45" s="36">
        <v>7916</v>
      </c>
      <c r="I45" s="36"/>
      <c r="J45" s="112">
        <v>20.525657071339175</v>
      </c>
      <c r="K45" s="112">
        <v>710.344827586207</v>
      </c>
      <c r="L45" s="112">
        <v>37.95747647263854</v>
      </c>
      <c r="M45" s="112"/>
      <c r="N45" s="112">
        <v>0.10109994627964534</v>
      </c>
      <c r="O45" s="112">
        <v>0.2825571698196023</v>
      </c>
      <c r="P45" s="113">
        <v>0.14519632169318328</v>
      </c>
      <c r="R45" s="111"/>
      <c r="S45" s="111"/>
      <c r="T45" s="111"/>
      <c r="U45" s="111"/>
      <c r="V45" s="111"/>
      <c r="W45" s="111"/>
      <c r="X45" s="111"/>
    </row>
    <row r="46" spans="1:24" ht="14.25">
      <c r="A46" s="32" t="s">
        <v>163</v>
      </c>
      <c r="B46" s="33">
        <v>2268</v>
      </c>
      <c r="C46" s="33">
        <v>169</v>
      </c>
      <c r="D46" s="33">
        <v>2437</v>
      </c>
      <c r="E46" s="33"/>
      <c r="F46" s="33">
        <v>1084</v>
      </c>
      <c r="G46" s="33">
        <v>2317</v>
      </c>
      <c r="H46" s="33">
        <v>3401</v>
      </c>
      <c r="I46" s="33"/>
      <c r="J46" s="109">
        <v>-52.20458553791887</v>
      </c>
      <c r="K46" s="109">
        <v>1271.0059171597634</v>
      </c>
      <c r="L46" s="109">
        <v>39.556832170701675</v>
      </c>
      <c r="M46" s="109"/>
      <c r="N46" s="109">
        <v>-0.10427032787029622</v>
      </c>
      <c r="O46" s="109">
        <v>0.5892551463810736</v>
      </c>
      <c r="P46" s="110">
        <v>0.06426503861902143</v>
      </c>
      <c r="R46" s="111"/>
      <c r="S46" s="111"/>
      <c r="T46" s="111"/>
      <c r="U46" s="111"/>
      <c r="V46" s="111"/>
      <c r="W46" s="111"/>
      <c r="X46" s="111"/>
    </row>
    <row r="47" spans="1:24" ht="14.25">
      <c r="A47" s="35" t="s">
        <v>107</v>
      </c>
      <c r="B47" s="36">
        <v>705</v>
      </c>
      <c r="C47" s="36">
        <v>605</v>
      </c>
      <c r="D47" s="36">
        <v>1310</v>
      </c>
      <c r="E47" s="36"/>
      <c r="F47" s="36">
        <v>2461</v>
      </c>
      <c r="G47" s="36">
        <v>449</v>
      </c>
      <c r="H47" s="36">
        <v>2910</v>
      </c>
      <c r="I47" s="36"/>
      <c r="J47" s="112">
        <v>249.07801418439718</v>
      </c>
      <c r="K47" s="112">
        <v>-25.785123966942148</v>
      </c>
      <c r="L47" s="112">
        <v>122.13740458015265</v>
      </c>
      <c r="M47" s="112"/>
      <c r="N47" s="112">
        <v>0.15464416869952718</v>
      </c>
      <c r="O47" s="112">
        <v>-0.04279506649694948</v>
      </c>
      <c r="P47" s="113">
        <v>0.10666396451289863</v>
      </c>
      <c r="R47" s="111"/>
      <c r="S47" s="111"/>
      <c r="T47" s="111"/>
      <c r="U47" s="111"/>
      <c r="V47" s="111"/>
      <c r="W47" s="111"/>
      <c r="X47" s="111"/>
    </row>
    <row r="48" spans="1:24" ht="14.25">
      <c r="A48" s="32" t="s">
        <v>164</v>
      </c>
      <c r="B48" s="33">
        <v>1515</v>
      </c>
      <c r="C48" s="33">
        <v>7338</v>
      </c>
      <c r="D48" s="33">
        <v>8853</v>
      </c>
      <c r="E48" s="33"/>
      <c r="F48" s="33">
        <v>1122</v>
      </c>
      <c r="G48" s="33">
        <v>115</v>
      </c>
      <c r="H48" s="33">
        <v>1237</v>
      </c>
      <c r="I48" s="33"/>
      <c r="J48" s="109">
        <v>-25.940594059405942</v>
      </c>
      <c r="K48" s="109">
        <v>-98.43281548105752</v>
      </c>
      <c r="L48" s="109">
        <v>-86.02733536654242</v>
      </c>
      <c r="M48" s="109"/>
      <c r="N48" s="109">
        <v>-0.034609999031272314</v>
      </c>
      <c r="O48" s="109">
        <v>-1.9814664442786292</v>
      </c>
      <c r="P48" s="110">
        <v>-0.5077204710813975</v>
      </c>
      <c r="R48" s="111"/>
      <c r="S48" s="111"/>
      <c r="T48" s="111"/>
      <c r="U48" s="111"/>
      <c r="V48" s="111"/>
      <c r="W48" s="111"/>
      <c r="X48" s="111"/>
    </row>
    <row r="49" spans="1:24" ht="14.25">
      <c r="A49" s="35" t="s">
        <v>108</v>
      </c>
      <c r="B49" s="36">
        <v>31655</v>
      </c>
      <c r="C49" s="36">
        <v>559</v>
      </c>
      <c r="D49" s="36">
        <v>32214</v>
      </c>
      <c r="E49" s="36"/>
      <c r="F49" s="36">
        <v>34441</v>
      </c>
      <c r="G49" s="36">
        <v>878</v>
      </c>
      <c r="H49" s="36">
        <v>35319</v>
      </c>
      <c r="I49" s="36"/>
      <c r="J49" s="112">
        <v>8.801137261096192</v>
      </c>
      <c r="K49" s="112">
        <v>57.06618962432917</v>
      </c>
      <c r="L49" s="112">
        <v>9.638666418327446</v>
      </c>
      <c r="M49" s="112"/>
      <c r="N49" s="112">
        <v>0.24535230865426125</v>
      </c>
      <c r="O49" s="112">
        <v>0.0875104244392749</v>
      </c>
      <c r="P49" s="113">
        <v>0.20699475613284388</v>
      </c>
      <c r="R49" s="111"/>
      <c r="S49" s="111"/>
      <c r="T49" s="111"/>
      <c r="U49" s="111"/>
      <c r="V49" s="111"/>
      <c r="W49" s="111"/>
      <c r="X49" s="111"/>
    </row>
    <row r="50" spans="1:24" ht="14.25">
      <c r="A50" s="32" t="s">
        <v>151</v>
      </c>
      <c r="B50" s="33">
        <v>1605</v>
      </c>
      <c r="C50" s="33">
        <v>0</v>
      </c>
      <c r="D50" s="33">
        <v>1605</v>
      </c>
      <c r="E50" s="33"/>
      <c r="F50" s="33">
        <v>1172</v>
      </c>
      <c r="G50" s="33">
        <v>2550</v>
      </c>
      <c r="H50" s="33">
        <v>3722</v>
      </c>
      <c r="I50" s="33"/>
      <c r="J50" s="109">
        <v>-26.97819314641745</v>
      </c>
      <c r="K50" s="109" t="s">
        <v>255</v>
      </c>
      <c r="L50" s="109">
        <v>131.90031152647975</v>
      </c>
      <c r="M50" s="109"/>
      <c r="N50" s="109">
        <v>-0.038132645243106646</v>
      </c>
      <c r="O50" s="109">
        <v>0.6995347408155204</v>
      </c>
      <c r="P50" s="110">
        <v>0.14112975804612898</v>
      </c>
      <c r="R50" s="111"/>
      <c r="S50" s="111"/>
      <c r="T50" s="111"/>
      <c r="U50" s="111"/>
      <c r="V50" s="111"/>
      <c r="W50" s="111"/>
      <c r="X50" s="111"/>
    </row>
    <row r="51" spans="1:24" ht="14.25">
      <c r="A51" s="35" t="s">
        <v>165</v>
      </c>
      <c r="B51" s="36">
        <v>1599</v>
      </c>
      <c r="C51" s="36">
        <v>0</v>
      </c>
      <c r="D51" s="36">
        <v>1599</v>
      </c>
      <c r="E51" s="36"/>
      <c r="F51" s="36">
        <v>5042</v>
      </c>
      <c r="G51" s="36">
        <v>597</v>
      </c>
      <c r="H51" s="36">
        <v>5639</v>
      </c>
      <c r="I51" s="36"/>
      <c r="J51" s="112">
        <v>215.32207629768604</v>
      </c>
      <c r="K51" s="112" t="s">
        <v>255</v>
      </c>
      <c r="L51" s="112">
        <v>252.65791119449656</v>
      </c>
      <c r="M51" s="112"/>
      <c r="N51" s="112">
        <v>0.30321177268364014</v>
      </c>
      <c r="O51" s="112">
        <v>0.1637734275556336</v>
      </c>
      <c r="P51" s="113">
        <v>0.26932651039506905</v>
      </c>
      <c r="R51" s="111"/>
      <c r="S51" s="111"/>
      <c r="T51" s="111"/>
      <c r="U51" s="111"/>
      <c r="V51" s="111"/>
      <c r="W51" s="111"/>
      <c r="X51" s="111"/>
    </row>
    <row r="52" spans="1:24" ht="14.25">
      <c r="A52" s="32" t="s">
        <v>166</v>
      </c>
      <c r="B52" s="33">
        <v>110003</v>
      </c>
      <c r="C52" s="33">
        <v>0</v>
      </c>
      <c r="D52" s="33">
        <v>110003</v>
      </c>
      <c r="E52" s="33"/>
      <c r="F52" s="33">
        <v>29471</v>
      </c>
      <c r="G52" s="33">
        <v>2354</v>
      </c>
      <c r="H52" s="33">
        <v>31825</v>
      </c>
      <c r="I52" s="33"/>
      <c r="J52" s="109">
        <v>-73.20891248420497</v>
      </c>
      <c r="K52" s="109" t="s">
        <v>255</v>
      </c>
      <c r="L52" s="109">
        <v>-71.06897084624964</v>
      </c>
      <c r="M52" s="109"/>
      <c r="N52" s="109">
        <v>-7.0921436182860615</v>
      </c>
      <c r="O52" s="109">
        <v>0.6457665803449941</v>
      </c>
      <c r="P52" s="110">
        <v>-5.211734636055868</v>
      </c>
      <c r="R52" s="111"/>
      <c r="S52" s="111"/>
      <c r="T52" s="111"/>
      <c r="U52" s="111"/>
      <c r="V52" s="111"/>
      <c r="W52" s="111"/>
      <c r="X52" s="111"/>
    </row>
    <row r="53" spans="1:24" ht="14.25">
      <c r="A53" s="35" t="s">
        <v>167</v>
      </c>
      <c r="B53" s="36">
        <v>895</v>
      </c>
      <c r="C53" s="36">
        <v>35</v>
      </c>
      <c r="D53" s="36">
        <v>930</v>
      </c>
      <c r="E53" s="36"/>
      <c r="F53" s="36">
        <v>855</v>
      </c>
      <c r="G53" s="36">
        <v>15783</v>
      </c>
      <c r="H53" s="36">
        <v>16638</v>
      </c>
      <c r="I53" s="36"/>
      <c r="J53" s="112">
        <v>-4.469273743016755</v>
      </c>
      <c r="K53" s="112">
        <v>44994.28571428571</v>
      </c>
      <c r="L53" s="112">
        <v>1689.032258064516</v>
      </c>
      <c r="M53" s="112"/>
      <c r="N53" s="112">
        <v>-0.003522646211834332</v>
      </c>
      <c r="O53" s="112">
        <v>4.320107097397182</v>
      </c>
      <c r="P53" s="113">
        <v>1.0471734716053824</v>
      </c>
      <c r="R53" s="111"/>
      <c r="S53" s="111"/>
      <c r="T53" s="111"/>
      <c r="U53" s="111"/>
      <c r="V53" s="111"/>
      <c r="W53" s="111"/>
      <c r="X53" s="111"/>
    </row>
    <row r="54" spans="1:24" ht="14.25">
      <c r="A54" s="32" t="s">
        <v>168</v>
      </c>
      <c r="B54" s="33">
        <v>1237</v>
      </c>
      <c r="C54" s="33">
        <v>241</v>
      </c>
      <c r="D54" s="33">
        <v>1478</v>
      </c>
      <c r="E54" s="33"/>
      <c r="F54" s="33">
        <v>482</v>
      </c>
      <c r="G54" s="33">
        <v>39</v>
      </c>
      <c r="H54" s="33">
        <v>521</v>
      </c>
      <c r="I54" s="33"/>
      <c r="J54" s="109">
        <v>-61.03476151980598</v>
      </c>
      <c r="K54" s="109">
        <v>-83.81742738589212</v>
      </c>
      <c r="L54" s="109">
        <v>-64.74966170500677</v>
      </c>
      <c r="M54" s="109"/>
      <c r="N54" s="109">
        <v>-0.06648994724837302</v>
      </c>
      <c r="O54" s="109">
        <v>-0.05541412456656279</v>
      </c>
      <c r="P54" s="110">
        <v>-0.0637983837742775</v>
      </c>
      <c r="R54" s="111"/>
      <c r="S54" s="111"/>
      <c r="T54" s="111"/>
      <c r="U54" s="111"/>
      <c r="V54" s="111"/>
      <c r="W54" s="111"/>
      <c r="X54" s="111"/>
    </row>
    <row r="55" spans="1:24" ht="14.25">
      <c r="A55" s="35" t="s">
        <v>109</v>
      </c>
      <c r="B55" s="36">
        <v>787</v>
      </c>
      <c r="C55" s="36">
        <v>632</v>
      </c>
      <c r="D55" s="36">
        <v>1419</v>
      </c>
      <c r="E55" s="36"/>
      <c r="F55" s="36">
        <v>47823</v>
      </c>
      <c r="G55" s="36">
        <v>1521</v>
      </c>
      <c r="H55" s="36">
        <v>49344</v>
      </c>
      <c r="I55" s="36"/>
      <c r="J55" s="112">
        <v>5976.620076238882</v>
      </c>
      <c r="K55" s="112">
        <v>140.66455696202533</v>
      </c>
      <c r="L55" s="112">
        <v>3377.3784355179705</v>
      </c>
      <c r="M55" s="112"/>
      <c r="N55" s="112">
        <v>4.142279680495991</v>
      </c>
      <c r="O55" s="112">
        <v>0.24387701356274416</v>
      </c>
      <c r="P55" s="113">
        <v>3.194919062050417</v>
      </c>
      <c r="R55" s="111"/>
      <c r="S55" s="111"/>
      <c r="T55" s="111"/>
      <c r="U55" s="111"/>
      <c r="V55" s="111"/>
      <c r="W55" s="111"/>
      <c r="X55" s="111"/>
    </row>
    <row r="56" spans="1:24" ht="14.25">
      <c r="A56" s="32" t="s">
        <v>169</v>
      </c>
      <c r="B56" s="33">
        <v>2094</v>
      </c>
      <c r="C56" s="33">
        <v>57</v>
      </c>
      <c r="D56" s="33">
        <v>2151</v>
      </c>
      <c r="E56" s="33"/>
      <c r="F56" s="33">
        <v>4023</v>
      </c>
      <c r="G56" s="33">
        <v>50</v>
      </c>
      <c r="H56" s="33">
        <v>4073</v>
      </c>
      <c r="I56" s="33"/>
      <c r="J56" s="109">
        <v>92.12034383954155</v>
      </c>
      <c r="K56" s="109">
        <v>-12.28070175438597</v>
      </c>
      <c r="L56" s="109">
        <v>89.35378893537889</v>
      </c>
      <c r="M56" s="109"/>
      <c r="N56" s="109">
        <v>0.16987961356571069</v>
      </c>
      <c r="O56" s="109">
        <v>-0.0019202914453759381</v>
      </c>
      <c r="P56" s="110">
        <v>0.12813008737111947</v>
      </c>
      <c r="R56" s="111"/>
      <c r="S56" s="111"/>
      <c r="T56" s="111"/>
      <c r="U56" s="111"/>
      <c r="V56" s="111"/>
      <c r="W56" s="111"/>
      <c r="X56" s="111"/>
    </row>
    <row r="57" spans="1:24" ht="14.25">
      <c r="A57" s="35" t="s">
        <v>170</v>
      </c>
      <c r="B57" s="36">
        <v>1050</v>
      </c>
      <c r="C57" s="36">
        <v>0</v>
      </c>
      <c r="D57" s="36">
        <v>1050</v>
      </c>
      <c r="E57" s="36"/>
      <c r="F57" s="36">
        <v>1110</v>
      </c>
      <c r="G57" s="36">
        <v>0</v>
      </c>
      <c r="H57" s="36">
        <v>1110</v>
      </c>
      <c r="I57" s="36"/>
      <c r="J57" s="112">
        <v>5.714285714285716</v>
      </c>
      <c r="K57" s="112">
        <v>0</v>
      </c>
      <c r="L57" s="112">
        <v>5.714285714285716</v>
      </c>
      <c r="M57" s="112"/>
      <c r="N57" s="112">
        <v>0.005283969317751497</v>
      </c>
      <c r="O57" s="112">
        <v>0</v>
      </c>
      <c r="P57" s="113">
        <v>0.003999898669233699</v>
      </c>
      <c r="R57" s="111"/>
      <c r="S57" s="111"/>
      <c r="T57" s="111"/>
      <c r="U57" s="111"/>
      <c r="V57" s="111"/>
      <c r="W57" s="111"/>
      <c r="X57" s="111"/>
    </row>
    <row r="58" spans="1:24" ht="14.25">
      <c r="A58" s="32" t="s">
        <v>171</v>
      </c>
      <c r="B58" s="33">
        <v>1782</v>
      </c>
      <c r="C58" s="33">
        <v>1565</v>
      </c>
      <c r="D58" s="33">
        <v>3347</v>
      </c>
      <c r="E58" s="33"/>
      <c r="F58" s="33">
        <v>582</v>
      </c>
      <c r="G58" s="33">
        <v>2882</v>
      </c>
      <c r="H58" s="33">
        <v>3464</v>
      </c>
      <c r="I58" s="33"/>
      <c r="J58" s="109">
        <v>-67.34006734006735</v>
      </c>
      <c r="K58" s="109">
        <v>84.15335463258786</v>
      </c>
      <c r="L58" s="109">
        <v>3.495667762175092</v>
      </c>
      <c r="M58" s="109"/>
      <c r="N58" s="109">
        <v>-0.10567938635502996</v>
      </c>
      <c r="O58" s="109">
        <v>0.3612891190800158</v>
      </c>
      <c r="P58" s="110">
        <v>0.007799802405005713</v>
      </c>
      <c r="R58" s="111"/>
      <c r="S58" s="111"/>
      <c r="T58" s="111"/>
      <c r="U58" s="111"/>
      <c r="V58" s="111"/>
      <c r="W58" s="111"/>
      <c r="X58" s="111"/>
    </row>
    <row r="59" spans="1:24" ht="14.25">
      <c r="A59" s="35" t="s">
        <v>172</v>
      </c>
      <c r="B59" s="36">
        <v>87899</v>
      </c>
      <c r="C59" s="36">
        <v>4528</v>
      </c>
      <c r="D59" s="36">
        <v>92427</v>
      </c>
      <c r="E59" s="36"/>
      <c r="F59" s="36">
        <v>297</v>
      </c>
      <c r="G59" s="36">
        <v>0</v>
      </c>
      <c r="H59" s="36">
        <v>297</v>
      </c>
      <c r="I59" s="36"/>
      <c r="J59" s="112">
        <v>-99.66211219695332</v>
      </c>
      <c r="K59" s="112">
        <v>-100</v>
      </c>
      <c r="L59" s="112">
        <v>-99.67866532506736</v>
      </c>
      <c r="M59" s="112"/>
      <c r="N59" s="112">
        <v>-7.714771336227779</v>
      </c>
      <c r="O59" s="112">
        <v>-1.2421542378088928</v>
      </c>
      <c r="P59" s="113">
        <v>-6.141844406608344</v>
      </c>
      <c r="R59" s="111"/>
      <c r="S59" s="111"/>
      <c r="T59" s="111"/>
      <c r="U59" s="111"/>
      <c r="V59" s="111"/>
      <c r="W59" s="111"/>
      <c r="X59" s="111"/>
    </row>
    <row r="60" spans="1:24" ht="14.25">
      <c r="A60" s="32" t="s">
        <v>110</v>
      </c>
      <c r="B60" s="33">
        <v>4011</v>
      </c>
      <c r="C60" s="33">
        <v>903</v>
      </c>
      <c r="D60" s="33">
        <v>4914</v>
      </c>
      <c r="E60" s="33"/>
      <c r="F60" s="33">
        <v>20330</v>
      </c>
      <c r="G60" s="33">
        <v>7554</v>
      </c>
      <c r="H60" s="33">
        <v>27884</v>
      </c>
      <c r="I60" s="33"/>
      <c r="J60" s="109">
        <v>406.85614559960106</v>
      </c>
      <c r="K60" s="109">
        <v>736.5448504983389</v>
      </c>
      <c r="L60" s="109">
        <v>467.4399674399674</v>
      </c>
      <c r="M60" s="109"/>
      <c r="N60" s="109">
        <v>1.4371515882731118</v>
      </c>
      <c r="O60" s="109">
        <v>1.8245512004564808</v>
      </c>
      <c r="P60" s="110">
        <v>1.531294540538301</v>
      </c>
      <c r="R60" s="111"/>
      <c r="S60" s="111"/>
      <c r="T60" s="111"/>
      <c r="U60" s="111"/>
      <c r="V60" s="111"/>
      <c r="W60" s="111"/>
      <c r="X60" s="111"/>
    </row>
    <row r="61" spans="1:24" ht="14.25">
      <c r="A61" s="35" t="s">
        <v>179</v>
      </c>
      <c r="B61" s="36">
        <v>0</v>
      </c>
      <c r="C61" s="36">
        <v>0</v>
      </c>
      <c r="D61" s="36">
        <v>0</v>
      </c>
      <c r="E61" s="36"/>
      <c r="F61" s="36">
        <v>1734</v>
      </c>
      <c r="G61" s="36">
        <v>0</v>
      </c>
      <c r="H61" s="36">
        <v>1734</v>
      </c>
      <c r="I61" s="36"/>
      <c r="J61" s="112" t="s">
        <v>255</v>
      </c>
      <c r="K61" s="112">
        <v>0</v>
      </c>
      <c r="L61" s="112" t="s">
        <v>255</v>
      </c>
      <c r="M61" s="112"/>
      <c r="N61" s="112">
        <v>0.1527067132830183</v>
      </c>
      <c r="O61" s="112">
        <v>0</v>
      </c>
      <c r="P61" s="113">
        <v>0.1155970715408539</v>
      </c>
      <c r="R61" s="111"/>
      <c r="S61" s="111"/>
      <c r="T61" s="111"/>
      <c r="U61" s="111"/>
      <c r="V61" s="111"/>
      <c r="W61" s="111"/>
      <c r="X61" s="111"/>
    </row>
    <row r="62" spans="1:24" ht="14.25">
      <c r="A62" s="32" t="s">
        <v>111</v>
      </c>
      <c r="B62" s="33">
        <v>2556</v>
      </c>
      <c r="C62" s="33">
        <v>811</v>
      </c>
      <c r="D62" s="33">
        <v>3367</v>
      </c>
      <c r="E62" s="33"/>
      <c r="F62" s="33">
        <v>17931</v>
      </c>
      <c r="G62" s="33">
        <v>5393</v>
      </c>
      <c r="H62" s="33">
        <v>23324</v>
      </c>
      <c r="I62" s="33"/>
      <c r="J62" s="109">
        <v>601.5258215962441</v>
      </c>
      <c r="K62" s="109">
        <v>564.9815043156597</v>
      </c>
      <c r="L62" s="109">
        <v>592.7234927234928</v>
      </c>
      <c r="M62" s="109"/>
      <c r="N62" s="109">
        <v>1.3540171376738215</v>
      </c>
      <c r="O62" s="109">
        <v>1.2569679146732213</v>
      </c>
      <c r="P62" s="110">
        <v>1.3304329623649487</v>
      </c>
      <c r="R62" s="111"/>
      <c r="S62" s="111"/>
      <c r="T62" s="111"/>
      <c r="U62" s="111"/>
      <c r="V62" s="111"/>
      <c r="W62" s="111"/>
      <c r="X62" s="111"/>
    </row>
    <row r="63" spans="1:24" ht="14.25">
      <c r="A63" s="35" t="s">
        <v>112</v>
      </c>
      <c r="B63" s="36">
        <v>444</v>
      </c>
      <c r="C63" s="36">
        <v>0</v>
      </c>
      <c r="D63" s="36">
        <v>444</v>
      </c>
      <c r="E63" s="36"/>
      <c r="F63" s="36">
        <v>614</v>
      </c>
      <c r="G63" s="36">
        <v>0</v>
      </c>
      <c r="H63" s="36">
        <v>614</v>
      </c>
      <c r="I63" s="36"/>
      <c r="J63" s="112">
        <v>38.2882882882883</v>
      </c>
      <c r="K63" s="112">
        <v>0</v>
      </c>
      <c r="L63" s="112">
        <v>38.2882882882883</v>
      </c>
      <c r="M63" s="112"/>
      <c r="N63" s="112">
        <v>0.014971246400295912</v>
      </c>
      <c r="O63" s="112">
        <v>0</v>
      </c>
      <c r="P63" s="113">
        <v>0.01133304622949548</v>
      </c>
      <c r="R63" s="111"/>
      <c r="S63" s="111"/>
      <c r="T63" s="111"/>
      <c r="U63" s="111"/>
      <c r="V63" s="111"/>
      <c r="W63" s="111"/>
      <c r="X63" s="111"/>
    </row>
    <row r="64" spans="1:24" ht="14.25">
      <c r="A64" s="32" t="s">
        <v>113</v>
      </c>
      <c r="B64" s="33">
        <v>5152</v>
      </c>
      <c r="C64" s="33">
        <v>0</v>
      </c>
      <c r="D64" s="33">
        <v>5152</v>
      </c>
      <c r="E64" s="33"/>
      <c r="F64" s="33">
        <v>23905</v>
      </c>
      <c r="G64" s="33">
        <v>0</v>
      </c>
      <c r="H64" s="33">
        <v>23905</v>
      </c>
      <c r="I64" s="33"/>
      <c r="J64" s="109">
        <v>363.9945652173913</v>
      </c>
      <c r="K64" s="109">
        <v>0</v>
      </c>
      <c r="L64" s="109">
        <v>363.9945652173913</v>
      </c>
      <c r="M64" s="109"/>
      <c r="N64" s="109">
        <v>1.6515046102632307</v>
      </c>
      <c r="O64" s="109">
        <v>0</v>
      </c>
      <c r="P64" s="110">
        <v>1.2501683290689924</v>
      </c>
      <c r="R64" s="111"/>
      <c r="S64" s="111"/>
      <c r="T64" s="111"/>
      <c r="U64" s="111"/>
      <c r="V64" s="111"/>
      <c r="W64" s="111"/>
      <c r="X64" s="111"/>
    </row>
    <row r="65" spans="1:24" ht="14.25">
      <c r="A65" s="35" t="s">
        <v>114</v>
      </c>
      <c r="B65" s="36">
        <v>2098</v>
      </c>
      <c r="C65" s="36">
        <v>126</v>
      </c>
      <c r="D65" s="36">
        <v>2224</v>
      </c>
      <c r="E65" s="36"/>
      <c r="F65" s="36">
        <v>2170</v>
      </c>
      <c r="G65" s="36">
        <v>0</v>
      </c>
      <c r="H65" s="36">
        <v>2170</v>
      </c>
      <c r="I65" s="36"/>
      <c r="J65" s="112">
        <v>3.4318398474737943</v>
      </c>
      <c r="K65" s="112">
        <v>-100</v>
      </c>
      <c r="L65" s="112">
        <v>-2.4280575539568305</v>
      </c>
      <c r="M65" s="112"/>
      <c r="N65" s="112">
        <v>0.0063407631813017975</v>
      </c>
      <c r="O65" s="112">
        <v>-0.03456524601676689</v>
      </c>
      <c r="P65" s="113">
        <v>-0.003599908802310329</v>
      </c>
      <c r="R65" s="111"/>
      <c r="S65" s="111"/>
      <c r="T65" s="111"/>
      <c r="U65" s="111"/>
      <c r="V65" s="111"/>
      <c r="W65" s="111"/>
      <c r="X65" s="111"/>
    </row>
    <row r="66" spans="1:24" ht="14.25">
      <c r="A66" s="32" t="s">
        <v>115</v>
      </c>
      <c r="B66" s="33">
        <v>1428</v>
      </c>
      <c r="C66" s="33">
        <v>1835</v>
      </c>
      <c r="D66" s="33">
        <v>3263</v>
      </c>
      <c r="E66" s="33"/>
      <c r="F66" s="33">
        <v>1334</v>
      </c>
      <c r="G66" s="33">
        <v>9583</v>
      </c>
      <c r="H66" s="33">
        <v>10917</v>
      </c>
      <c r="I66" s="33"/>
      <c r="J66" s="109">
        <v>-6.582633053221287</v>
      </c>
      <c r="K66" s="109">
        <v>422.2343324250681</v>
      </c>
      <c r="L66" s="109">
        <v>234.56941464909593</v>
      </c>
      <c r="M66" s="109"/>
      <c r="N66" s="109">
        <v>-0.00827821859781068</v>
      </c>
      <c r="O66" s="109">
        <v>2.125488302681824</v>
      </c>
      <c r="P66" s="110">
        <v>0.5102537402385788</v>
      </c>
      <c r="R66" s="111"/>
      <c r="S66" s="111"/>
      <c r="T66" s="111"/>
      <c r="U66" s="111"/>
      <c r="V66" s="111"/>
      <c r="W66" s="111"/>
      <c r="X66" s="111"/>
    </row>
    <row r="67" spans="1:24" ht="14.25">
      <c r="A67" s="35" t="s">
        <v>116</v>
      </c>
      <c r="B67" s="36">
        <v>3582</v>
      </c>
      <c r="C67" s="36">
        <v>8018</v>
      </c>
      <c r="D67" s="36">
        <v>11600</v>
      </c>
      <c r="E67" s="36"/>
      <c r="F67" s="36">
        <v>4688</v>
      </c>
      <c r="G67" s="36">
        <v>642</v>
      </c>
      <c r="H67" s="36">
        <v>5330</v>
      </c>
      <c r="I67" s="36"/>
      <c r="J67" s="112">
        <v>30.87660524846454</v>
      </c>
      <c r="K67" s="112">
        <v>-91.99301571464206</v>
      </c>
      <c r="L67" s="112">
        <v>-54.05172413793103</v>
      </c>
      <c r="M67" s="112"/>
      <c r="N67" s="112">
        <v>0.09740116775721928</v>
      </c>
      <c r="O67" s="112">
        <v>-2.0234385287275605</v>
      </c>
      <c r="P67" s="113">
        <v>-0.41798941093492153</v>
      </c>
      <c r="R67" s="111"/>
      <c r="S67" s="111"/>
      <c r="T67" s="111"/>
      <c r="U67" s="111"/>
      <c r="V67" s="111"/>
      <c r="W67" s="111"/>
      <c r="X67" s="111"/>
    </row>
    <row r="68" spans="1:24" ht="14.25">
      <c r="A68" s="32" t="s">
        <v>117</v>
      </c>
      <c r="B68" s="33">
        <v>8204</v>
      </c>
      <c r="C68" s="33">
        <v>1107</v>
      </c>
      <c r="D68" s="33">
        <v>9311</v>
      </c>
      <c r="E68" s="33"/>
      <c r="F68" s="33">
        <v>10288</v>
      </c>
      <c r="G68" s="33">
        <v>9458</v>
      </c>
      <c r="H68" s="33">
        <v>19746</v>
      </c>
      <c r="I68" s="33"/>
      <c r="J68" s="109">
        <v>25.402242808386145</v>
      </c>
      <c r="K68" s="109">
        <v>754.3812104787715</v>
      </c>
      <c r="L68" s="109">
        <v>112.07174309955965</v>
      </c>
      <c r="M68" s="109"/>
      <c r="N68" s="109">
        <v>0.18352986763656873</v>
      </c>
      <c r="O68" s="109">
        <v>2.2909076943334945</v>
      </c>
      <c r="P68" s="110">
        <v>0.6956490435575607</v>
      </c>
      <c r="R68" s="111"/>
      <c r="S68" s="111"/>
      <c r="T68" s="111"/>
      <c r="U68" s="111"/>
      <c r="V68" s="111"/>
      <c r="W68" s="111"/>
      <c r="X68" s="111"/>
    </row>
    <row r="69" spans="1:24" ht="14.25">
      <c r="A69" s="35" t="s">
        <v>118</v>
      </c>
      <c r="B69" s="36">
        <v>906</v>
      </c>
      <c r="C69" s="36">
        <v>456</v>
      </c>
      <c r="D69" s="36">
        <v>1362</v>
      </c>
      <c r="E69" s="36"/>
      <c r="F69" s="36">
        <v>1132</v>
      </c>
      <c r="G69" s="36">
        <v>153</v>
      </c>
      <c r="H69" s="36">
        <v>1285</v>
      </c>
      <c r="I69" s="36"/>
      <c r="J69" s="112">
        <v>24.9448123620309</v>
      </c>
      <c r="K69" s="112">
        <v>-66.44736842105263</v>
      </c>
      <c r="L69" s="112">
        <v>-5.65345080763583</v>
      </c>
      <c r="M69" s="112"/>
      <c r="N69" s="112">
        <v>0.019902951096863977</v>
      </c>
      <c r="O69" s="112">
        <v>-0.08312118684984418</v>
      </c>
      <c r="P69" s="113">
        <v>-0.005133203292183247</v>
      </c>
      <c r="R69" s="111"/>
      <c r="S69" s="111"/>
      <c r="T69" s="111"/>
      <c r="U69" s="111"/>
      <c r="V69" s="111"/>
      <c r="W69" s="111"/>
      <c r="X69" s="111"/>
    </row>
    <row r="70" spans="1:24" ht="14.25">
      <c r="A70" s="32" t="s">
        <v>119</v>
      </c>
      <c r="B70" s="33">
        <v>12286</v>
      </c>
      <c r="C70" s="33">
        <v>2135</v>
      </c>
      <c r="D70" s="33">
        <v>14421</v>
      </c>
      <c r="E70" s="33"/>
      <c r="F70" s="33">
        <v>15916</v>
      </c>
      <c r="G70" s="33">
        <v>953</v>
      </c>
      <c r="H70" s="33">
        <v>16869</v>
      </c>
      <c r="I70" s="33"/>
      <c r="J70" s="109">
        <v>29.54582451570893</v>
      </c>
      <c r="K70" s="109">
        <v>-55.36299765807963</v>
      </c>
      <c r="L70" s="109">
        <v>16.975244435198668</v>
      </c>
      <c r="M70" s="109"/>
      <c r="N70" s="109">
        <v>0.31968014372396564</v>
      </c>
      <c r="O70" s="109">
        <v>-0.32425492691919416</v>
      </c>
      <c r="P70" s="110">
        <v>0.1631958657047349</v>
      </c>
      <c r="R70" s="111"/>
      <c r="S70" s="111"/>
      <c r="T70" s="111"/>
      <c r="U70" s="111"/>
      <c r="V70" s="111"/>
      <c r="W70" s="111"/>
      <c r="X70" s="111"/>
    </row>
    <row r="71" spans="1:24" ht="14.25">
      <c r="A71" s="35" t="s">
        <v>120</v>
      </c>
      <c r="B71" s="36">
        <v>0</v>
      </c>
      <c r="C71" s="36">
        <v>0</v>
      </c>
      <c r="D71" s="36">
        <v>0</v>
      </c>
      <c r="E71" s="36"/>
      <c r="F71" s="36">
        <v>0</v>
      </c>
      <c r="G71" s="36">
        <v>0</v>
      </c>
      <c r="H71" s="36">
        <v>0</v>
      </c>
      <c r="I71" s="36"/>
      <c r="J71" s="112">
        <v>0</v>
      </c>
      <c r="K71" s="112">
        <v>0</v>
      </c>
      <c r="L71" s="112">
        <v>0</v>
      </c>
      <c r="M71" s="112"/>
      <c r="N71" s="112">
        <v>0</v>
      </c>
      <c r="O71" s="112">
        <v>0</v>
      </c>
      <c r="P71" s="113">
        <v>0</v>
      </c>
      <c r="R71" s="111"/>
      <c r="S71" s="111"/>
      <c r="T71" s="111"/>
      <c r="U71" s="111"/>
      <c r="V71" s="111"/>
      <c r="W71" s="111"/>
      <c r="X71" s="111"/>
    </row>
    <row r="72" spans="1:24" ht="14.25">
      <c r="A72" s="32" t="s">
        <v>121</v>
      </c>
      <c r="B72" s="33">
        <v>827</v>
      </c>
      <c r="C72" s="33">
        <v>68</v>
      </c>
      <c r="D72" s="33">
        <v>895</v>
      </c>
      <c r="E72" s="33"/>
      <c r="F72" s="33">
        <v>1587</v>
      </c>
      <c r="G72" s="33">
        <v>42</v>
      </c>
      <c r="H72" s="33">
        <v>1629</v>
      </c>
      <c r="I72" s="33"/>
      <c r="J72" s="109">
        <v>91.89842805320436</v>
      </c>
      <c r="K72" s="109">
        <v>-38.23529411764706</v>
      </c>
      <c r="L72" s="109">
        <v>82.01117318435753</v>
      </c>
      <c r="M72" s="109"/>
      <c r="N72" s="109">
        <v>0.06693027802485231</v>
      </c>
      <c r="O72" s="109">
        <v>-0.007132511082824914</v>
      </c>
      <c r="P72" s="110">
        <v>0.04893209372029225</v>
      </c>
      <c r="R72" s="111"/>
      <c r="S72" s="111"/>
      <c r="T72" s="111"/>
      <c r="U72" s="111"/>
      <c r="V72" s="111"/>
      <c r="W72" s="111"/>
      <c r="X72" s="111"/>
    </row>
    <row r="73" spans="1:24" ht="14.25">
      <c r="A73" s="35" t="s">
        <v>122</v>
      </c>
      <c r="B73" s="36">
        <v>1770</v>
      </c>
      <c r="C73" s="36">
        <v>506</v>
      </c>
      <c r="D73" s="36">
        <v>2276</v>
      </c>
      <c r="E73" s="36"/>
      <c r="F73" s="36">
        <v>2448</v>
      </c>
      <c r="G73" s="36">
        <v>491</v>
      </c>
      <c r="H73" s="36">
        <v>2939</v>
      </c>
      <c r="I73" s="36"/>
      <c r="J73" s="112">
        <v>38.305084745762706</v>
      </c>
      <c r="K73" s="112">
        <v>-2.964426877470361</v>
      </c>
      <c r="L73" s="112">
        <v>29.130052724077338</v>
      </c>
      <c r="M73" s="112"/>
      <c r="N73" s="112">
        <v>0.05970885329059193</v>
      </c>
      <c r="O73" s="112">
        <v>-0.004114910240091297</v>
      </c>
      <c r="P73" s="113">
        <v>0.04419888029503237</v>
      </c>
      <c r="R73" s="111"/>
      <c r="S73" s="111"/>
      <c r="T73" s="111"/>
      <c r="U73" s="111"/>
      <c r="V73" s="111"/>
      <c r="W73" s="111"/>
      <c r="X73" s="111"/>
    </row>
    <row r="74" spans="1:24" ht="14.25">
      <c r="A74" s="32" t="s">
        <v>123</v>
      </c>
      <c r="B74" s="33">
        <v>1012</v>
      </c>
      <c r="C74" s="33">
        <v>2459</v>
      </c>
      <c r="D74" s="33">
        <v>3471</v>
      </c>
      <c r="E74" s="33"/>
      <c r="F74" s="33">
        <v>1701</v>
      </c>
      <c r="G74" s="33">
        <v>387</v>
      </c>
      <c r="H74" s="33">
        <v>2088</v>
      </c>
      <c r="I74" s="33"/>
      <c r="J74" s="109">
        <v>68.08300395256917</v>
      </c>
      <c r="K74" s="109">
        <v>-84.26189507930053</v>
      </c>
      <c r="L74" s="109">
        <v>-39.844425237683666</v>
      </c>
      <c r="M74" s="109"/>
      <c r="N74" s="109">
        <v>0.060677580998846375</v>
      </c>
      <c r="O74" s="109">
        <v>-0.5684062678312777</v>
      </c>
      <c r="P74" s="110">
        <v>-0.09219766432583676</v>
      </c>
      <c r="R74" s="111"/>
      <c r="S74" s="111"/>
      <c r="T74" s="111"/>
      <c r="U74" s="111"/>
      <c r="V74" s="111"/>
      <c r="W74" s="111"/>
      <c r="X74" s="111"/>
    </row>
    <row r="75" spans="1:24" ht="14.25">
      <c r="A75" s="35" t="s">
        <v>124</v>
      </c>
      <c r="B75" s="36">
        <v>57680</v>
      </c>
      <c r="C75" s="36">
        <v>5091</v>
      </c>
      <c r="D75" s="36">
        <v>62771</v>
      </c>
      <c r="E75" s="36"/>
      <c r="F75" s="36">
        <v>7831</v>
      </c>
      <c r="G75" s="36">
        <v>1207</v>
      </c>
      <c r="H75" s="36">
        <v>9038</v>
      </c>
      <c r="I75" s="36"/>
      <c r="J75" s="112">
        <v>-86.42337031900138</v>
      </c>
      <c r="K75" s="112">
        <v>-76.2914947947358</v>
      </c>
      <c r="L75" s="112">
        <v>-85.601631326568</v>
      </c>
      <c r="M75" s="112"/>
      <c r="N75" s="112">
        <v>-4.39000977534324</v>
      </c>
      <c r="O75" s="112">
        <v>-1.0654874248343063</v>
      </c>
      <c r="P75" s="113">
        <v>-3.5821092532322387</v>
      </c>
      <c r="R75" s="111"/>
      <c r="S75" s="111"/>
      <c r="T75" s="111"/>
      <c r="U75" s="111"/>
      <c r="V75" s="111"/>
      <c r="W75" s="111"/>
      <c r="X75" s="111"/>
    </row>
    <row r="76" spans="1:24" ht="14.25">
      <c r="A76" s="32" t="s">
        <v>125</v>
      </c>
      <c r="B76" s="33">
        <v>95</v>
      </c>
      <c r="C76" s="33">
        <v>422</v>
      </c>
      <c r="D76" s="33">
        <v>517</v>
      </c>
      <c r="E76" s="33"/>
      <c r="F76" s="33">
        <v>1761</v>
      </c>
      <c r="G76" s="33">
        <v>629</v>
      </c>
      <c r="H76" s="33">
        <v>2390</v>
      </c>
      <c r="I76" s="33"/>
      <c r="J76" s="109">
        <v>1753.6842105263158</v>
      </c>
      <c r="K76" s="109">
        <v>49.05213270142179</v>
      </c>
      <c r="L76" s="109">
        <v>362.28239845261123</v>
      </c>
      <c r="M76" s="109"/>
      <c r="N76" s="109">
        <v>0.14671821472289995</v>
      </c>
      <c r="O76" s="109">
        <v>0.056785761313259894</v>
      </c>
      <c r="P76" s="110">
        <v>0.12486350345791196</v>
      </c>
      <c r="R76" s="111"/>
      <c r="S76" s="111"/>
      <c r="T76" s="111"/>
      <c r="U76" s="111"/>
      <c r="V76" s="111"/>
      <c r="W76" s="111"/>
      <c r="X76" s="111"/>
    </row>
    <row r="77" spans="1:24" ht="14.25">
      <c r="A77" s="35" t="s">
        <v>126</v>
      </c>
      <c r="B77" s="36">
        <v>12534</v>
      </c>
      <c r="C77" s="36">
        <v>340</v>
      </c>
      <c r="D77" s="36">
        <v>12874</v>
      </c>
      <c r="E77" s="36"/>
      <c r="F77" s="36">
        <v>76908</v>
      </c>
      <c r="G77" s="36">
        <v>4012</v>
      </c>
      <c r="H77" s="36">
        <v>80920</v>
      </c>
      <c r="I77" s="36"/>
      <c r="J77" s="112">
        <v>513.5950215414074</v>
      </c>
      <c r="K77" s="112">
        <v>1080</v>
      </c>
      <c r="L77" s="112">
        <v>528.5536740717725</v>
      </c>
      <c r="M77" s="112"/>
      <c r="N77" s="112">
        <v>5.669170681015583</v>
      </c>
      <c r="O77" s="112">
        <v>1.0073300267743492</v>
      </c>
      <c r="P77" s="113">
        <v>4.536285080777938</v>
      </c>
      <c r="R77" s="111"/>
      <c r="S77" s="111"/>
      <c r="T77" s="111"/>
      <c r="U77" s="111"/>
      <c r="V77" s="111"/>
      <c r="W77" s="111"/>
      <c r="X77" s="111"/>
    </row>
    <row r="78" spans="1:24" ht="14.25">
      <c r="A78" s="32" t="s">
        <v>180</v>
      </c>
      <c r="B78" s="33">
        <v>6146</v>
      </c>
      <c r="C78" s="33">
        <v>7562</v>
      </c>
      <c r="D78" s="33">
        <v>13708</v>
      </c>
      <c r="E78" s="33"/>
      <c r="F78" s="33">
        <v>15470</v>
      </c>
      <c r="G78" s="33">
        <v>922</v>
      </c>
      <c r="H78" s="33">
        <v>16392</v>
      </c>
      <c r="I78" s="33"/>
      <c r="J78" s="109">
        <v>151.70842824601368</v>
      </c>
      <c r="K78" s="109">
        <v>-87.80745834435335</v>
      </c>
      <c r="L78" s="109">
        <v>19.57980741173038</v>
      </c>
      <c r="M78" s="109"/>
      <c r="N78" s="109">
        <v>0.8211288319785829</v>
      </c>
      <c r="O78" s="109">
        <v>-1.8215335996137472</v>
      </c>
      <c r="P78" s="110">
        <v>0.17892880047038745</v>
      </c>
      <c r="R78" s="111"/>
      <c r="S78" s="111"/>
      <c r="T78" s="111"/>
      <c r="U78" s="111"/>
      <c r="V78" s="111"/>
      <c r="W78" s="111"/>
      <c r="X78" s="111"/>
    </row>
    <row r="79" spans="1:24" ht="14.25">
      <c r="A79" s="35" t="s">
        <v>127</v>
      </c>
      <c r="B79" s="36">
        <v>2496</v>
      </c>
      <c r="C79" s="36">
        <v>769</v>
      </c>
      <c r="D79" s="36">
        <v>3265</v>
      </c>
      <c r="E79" s="36"/>
      <c r="F79" s="36">
        <v>7858</v>
      </c>
      <c r="G79" s="36">
        <v>185</v>
      </c>
      <c r="H79" s="36">
        <v>8043</v>
      </c>
      <c r="I79" s="36"/>
      <c r="J79" s="112">
        <v>214.82371794871793</v>
      </c>
      <c r="K79" s="112">
        <v>-75.94278283485045</v>
      </c>
      <c r="L79" s="112">
        <v>146.33996937212865</v>
      </c>
      <c r="M79" s="112"/>
      <c r="N79" s="112">
        <v>0.4722107246963922</v>
      </c>
      <c r="O79" s="112">
        <v>-0.16020717201422113</v>
      </c>
      <c r="P79" s="113">
        <v>0.31852526402664355</v>
      </c>
      <c r="R79" s="111"/>
      <c r="S79" s="111"/>
      <c r="T79" s="111"/>
      <c r="U79" s="111"/>
      <c r="V79" s="111"/>
      <c r="W79" s="111"/>
      <c r="X79" s="111"/>
    </row>
    <row r="80" spans="1:24" ht="14.25">
      <c r="A80" s="32" t="s">
        <v>128</v>
      </c>
      <c r="B80" s="33">
        <v>1966</v>
      </c>
      <c r="C80" s="33">
        <v>722</v>
      </c>
      <c r="D80" s="33">
        <v>2688</v>
      </c>
      <c r="E80" s="33"/>
      <c r="F80" s="33">
        <v>1844</v>
      </c>
      <c r="G80" s="33">
        <v>1534</v>
      </c>
      <c r="H80" s="33">
        <v>3378</v>
      </c>
      <c r="I80" s="33"/>
      <c r="J80" s="109">
        <v>-6.205493387589012</v>
      </c>
      <c r="K80" s="109">
        <v>112.46537396121883</v>
      </c>
      <c r="L80" s="109">
        <v>25.66964285714286</v>
      </c>
      <c r="M80" s="109"/>
      <c r="N80" s="109">
        <v>-0.010744070946094713</v>
      </c>
      <c r="O80" s="109">
        <v>0.22275380766360886</v>
      </c>
      <c r="P80" s="110">
        <v>0.04599883469618754</v>
      </c>
      <c r="R80" s="111"/>
      <c r="S80" s="111"/>
      <c r="T80" s="111"/>
      <c r="U80" s="111"/>
      <c r="V80" s="111"/>
      <c r="W80" s="111"/>
      <c r="X80" s="111"/>
    </row>
    <row r="81" spans="1:24" ht="14.25">
      <c r="A81" s="35" t="s">
        <v>129</v>
      </c>
      <c r="B81" s="36">
        <v>1378</v>
      </c>
      <c r="C81" s="36">
        <v>95</v>
      </c>
      <c r="D81" s="36">
        <v>1473</v>
      </c>
      <c r="E81" s="36"/>
      <c r="F81" s="36">
        <v>663</v>
      </c>
      <c r="G81" s="36">
        <v>719</v>
      </c>
      <c r="H81" s="36">
        <v>1382</v>
      </c>
      <c r="I81" s="36"/>
      <c r="J81" s="112">
        <v>-51.886792452830186</v>
      </c>
      <c r="K81" s="112">
        <v>656.8421052631579</v>
      </c>
      <c r="L81" s="112">
        <v>-6.177868295994571</v>
      </c>
      <c r="M81" s="112"/>
      <c r="N81" s="112">
        <v>-0.06296730103653869</v>
      </c>
      <c r="O81" s="112">
        <v>0.17118026598779792</v>
      </c>
      <c r="P81" s="113">
        <v>-0.0060665129816711095</v>
      </c>
      <c r="R81" s="111"/>
      <c r="S81" s="111"/>
      <c r="T81" s="111"/>
      <c r="U81" s="111"/>
      <c r="V81" s="111"/>
      <c r="W81" s="111"/>
      <c r="X81" s="111"/>
    </row>
    <row r="82" spans="1:24" ht="14.25">
      <c r="A82" s="32" t="s">
        <v>130</v>
      </c>
      <c r="B82" s="33">
        <v>30874</v>
      </c>
      <c r="C82" s="33">
        <v>4735</v>
      </c>
      <c r="D82" s="33">
        <v>35609</v>
      </c>
      <c r="E82" s="33"/>
      <c r="F82" s="33">
        <v>16951</v>
      </c>
      <c r="G82" s="33">
        <v>1905</v>
      </c>
      <c r="H82" s="33">
        <v>18856</v>
      </c>
      <c r="I82" s="33"/>
      <c r="J82" s="109">
        <v>-45.096197447690614</v>
      </c>
      <c r="K82" s="109">
        <v>-59.76768743400211</v>
      </c>
      <c r="L82" s="109">
        <v>-47.04709483557528</v>
      </c>
      <c r="M82" s="109"/>
      <c r="N82" s="109">
        <v>-1.2261450801842353</v>
      </c>
      <c r="O82" s="109">
        <v>-0.776346398630558</v>
      </c>
      <c r="P82" s="110">
        <v>-1.1168383734278693</v>
      </c>
      <c r="R82" s="111"/>
      <c r="S82" s="111"/>
      <c r="T82" s="111"/>
      <c r="U82" s="111"/>
      <c r="V82" s="111"/>
      <c r="W82" s="111"/>
      <c r="X82" s="111"/>
    </row>
    <row r="83" spans="1:24" ht="14.25">
      <c r="A83" s="35" t="s">
        <v>131</v>
      </c>
      <c r="B83" s="36">
        <v>1274</v>
      </c>
      <c r="C83" s="36">
        <v>2271</v>
      </c>
      <c r="D83" s="36">
        <v>3545</v>
      </c>
      <c r="E83" s="36"/>
      <c r="F83" s="36">
        <v>2171</v>
      </c>
      <c r="G83" s="36">
        <v>152</v>
      </c>
      <c r="H83" s="36">
        <v>2323</v>
      </c>
      <c r="I83" s="36"/>
      <c r="J83" s="112">
        <v>70.40816326530613</v>
      </c>
      <c r="K83" s="112">
        <v>-93.3069132540731</v>
      </c>
      <c r="L83" s="112">
        <v>-34.47108603667137</v>
      </c>
      <c r="M83" s="112"/>
      <c r="N83" s="112">
        <v>0.07899534130038491</v>
      </c>
      <c r="O83" s="112">
        <v>-0.5812996532502305</v>
      </c>
      <c r="P83" s="113">
        <v>-0.08146460289672633</v>
      </c>
      <c r="R83" s="111"/>
      <c r="S83" s="111"/>
      <c r="T83" s="111"/>
      <c r="U83" s="111"/>
      <c r="V83" s="111"/>
      <c r="W83" s="111"/>
      <c r="X83" s="111"/>
    </row>
    <row r="84" spans="1:24" ht="14.25">
      <c r="A84" s="32" t="s">
        <v>132</v>
      </c>
      <c r="B84" s="33">
        <v>7151</v>
      </c>
      <c r="C84" s="33">
        <v>667</v>
      </c>
      <c r="D84" s="33">
        <v>7818</v>
      </c>
      <c r="E84" s="33"/>
      <c r="F84" s="33">
        <v>1708</v>
      </c>
      <c r="G84" s="33">
        <v>7507</v>
      </c>
      <c r="H84" s="33">
        <v>9215</v>
      </c>
      <c r="I84" s="33"/>
      <c r="J84" s="109">
        <v>-76.11522863935114</v>
      </c>
      <c r="K84" s="109">
        <v>1025.487256371814</v>
      </c>
      <c r="L84" s="109">
        <v>17.869020209772323</v>
      </c>
      <c r="M84" s="109"/>
      <c r="N84" s="109">
        <v>-0.47934408327535677</v>
      </c>
      <c r="O84" s="109">
        <v>1.8763990694816313</v>
      </c>
      <c r="P84" s="110">
        <v>0.09313097401532462</v>
      </c>
      <c r="R84" s="111"/>
      <c r="S84" s="111"/>
      <c r="T84" s="111"/>
      <c r="U84" s="111"/>
      <c r="V84" s="111"/>
      <c r="W84" s="111"/>
      <c r="X84" s="111"/>
    </row>
    <row r="85" spans="1:24" ht="14.25">
      <c r="A85" s="35" t="s">
        <v>133</v>
      </c>
      <c r="B85" s="36">
        <v>12825</v>
      </c>
      <c r="C85" s="36">
        <v>667</v>
      </c>
      <c r="D85" s="36">
        <v>13492</v>
      </c>
      <c r="E85" s="36"/>
      <c r="F85" s="36">
        <v>3586</v>
      </c>
      <c r="G85" s="36">
        <v>0</v>
      </c>
      <c r="H85" s="36">
        <v>3586</v>
      </c>
      <c r="I85" s="36"/>
      <c r="J85" s="112">
        <v>-72.03898635477583</v>
      </c>
      <c r="K85" s="112">
        <v>-100</v>
      </c>
      <c r="L85" s="112">
        <v>-73.42128668840795</v>
      </c>
      <c r="M85" s="112"/>
      <c r="N85" s="112">
        <v>-0.8136432087784348</v>
      </c>
      <c r="O85" s="112">
        <v>-0.182976342009393</v>
      </c>
      <c r="P85" s="113">
        <v>-0.6603832702904836</v>
      </c>
      <c r="R85" s="111"/>
      <c r="S85" s="111"/>
      <c r="T85" s="111"/>
      <c r="U85" s="111"/>
      <c r="V85" s="111"/>
      <c r="W85" s="111"/>
      <c r="X85" s="111"/>
    </row>
    <row r="86" spans="1:24" ht="14.25">
      <c r="A86" s="32" t="s">
        <v>134</v>
      </c>
      <c r="B86" s="33">
        <v>754</v>
      </c>
      <c r="C86" s="33">
        <v>229</v>
      </c>
      <c r="D86" s="33">
        <v>983</v>
      </c>
      <c r="E86" s="33"/>
      <c r="F86" s="33">
        <v>2399</v>
      </c>
      <c r="G86" s="33">
        <v>77</v>
      </c>
      <c r="H86" s="33">
        <v>2476</v>
      </c>
      <c r="I86" s="33"/>
      <c r="J86" s="109">
        <v>218.16976127320956</v>
      </c>
      <c r="K86" s="109">
        <v>-66.37554585152839</v>
      </c>
      <c r="L86" s="109">
        <v>151.881993896236</v>
      </c>
      <c r="M86" s="109"/>
      <c r="N86" s="109">
        <v>0.14486882546168692</v>
      </c>
      <c r="O86" s="109">
        <v>-0.0416977570995918</v>
      </c>
      <c r="P86" s="110">
        <v>0.09953081188609854</v>
      </c>
      <c r="R86" s="111"/>
      <c r="S86" s="111"/>
      <c r="T86" s="111"/>
      <c r="U86" s="111"/>
      <c r="V86" s="111"/>
      <c r="W86" s="111"/>
      <c r="X86" s="111"/>
    </row>
    <row r="87" spans="1:24" ht="14.25">
      <c r="A87" s="35" t="s">
        <v>135</v>
      </c>
      <c r="B87" s="36">
        <v>5719</v>
      </c>
      <c r="C87" s="36">
        <v>10889</v>
      </c>
      <c r="D87" s="36">
        <v>16608</v>
      </c>
      <c r="E87" s="36"/>
      <c r="F87" s="36">
        <v>7766</v>
      </c>
      <c r="G87" s="36">
        <v>1697</v>
      </c>
      <c r="H87" s="36">
        <v>9463</v>
      </c>
      <c r="I87" s="36"/>
      <c r="J87" s="112">
        <v>35.79297079909074</v>
      </c>
      <c r="K87" s="112">
        <v>-84.41546514831482</v>
      </c>
      <c r="L87" s="112">
        <v>-43.02143545279383</v>
      </c>
      <c r="M87" s="112"/>
      <c r="N87" s="112">
        <v>0.18027141989062195</v>
      </c>
      <c r="O87" s="112">
        <v>-2.521616995127946</v>
      </c>
      <c r="P87" s="113">
        <v>-0.47632126652791296</v>
      </c>
      <c r="R87" s="111"/>
      <c r="S87" s="111"/>
      <c r="T87" s="111"/>
      <c r="U87" s="111"/>
      <c r="V87" s="111"/>
      <c r="W87" s="111"/>
      <c r="X87" s="111"/>
    </row>
    <row r="88" spans="1:24" ht="14.25">
      <c r="A88" s="32" t="s">
        <v>136</v>
      </c>
      <c r="B88" s="33">
        <v>6633</v>
      </c>
      <c r="C88" s="33">
        <v>3598</v>
      </c>
      <c r="D88" s="33">
        <v>10231</v>
      </c>
      <c r="E88" s="33"/>
      <c r="F88" s="33">
        <v>177641</v>
      </c>
      <c r="G88" s="33">
        <v>6824</v>
      </c>
      <c r="H88" s="33">
        <v>184465</v>
      </c>
      <c r="I88" s="33"/>
      <c r="J88" s="109">
        <v>2578.1396050052767</v>
      </c>
      <c r="K88" s="109">
        <v>89.66092273485269</v>
      </c>
      <c r="L88" s="109">
        <v>1703.0006841950933</v>
      </c>
      <c r="M88" s="109"/>
      <c r="N88" s="109">
        <v>15.060017084834136</v>
      </c>
      <c r="O88" s="109">
        <v>0.8849800289689681</v>
      </c>
      <c r="P88" s="110">
        <v>11.615305745587737</v>
      </c>
      <c r="R88" s="111"/>
      <c r="S88" s="111"/>
      <c r="T88" s="111"/>
      <c r="U88" s="111"/>
      <c r="V88" s="111"/>
      <c r="W88" s="111"/>
      <c r="X88" s="111"/>
    </row>
    <row r="89" spans="1:24" ht="14.25">
      <c r="A89" s="35" t="s">
        <v>137</v>
      </c>
      <c r="B89" s="36">
        <v>1705</v>
      </c>
      <c r="C89" s="36">
        <v>0</v>
      </c>
      <c r="D89" s="36">
        <v>1705</v>
      </c>
      <c r="E89" s="36"/>
      <c r="F89" s="36">
        <v>1890</v>
      </c>
      <c r="G89" s="36">
        <v>0</v>
      </c>
      <c r="H89" s="36">
        <v>1890</v>
      </c>
      <c r="I89" s="36"/>
      <c r="J89" s="112">
        <v>10.850439882697938</v>
      </c>
      <c r="K89" s="112">
        <v>0</v>
      </c>
      <c r="L89" s="112">
        <v>10.850439882697938</v>
      </c>
      <c r="M89" s="112"/>
      <c r="N89" s="112">
        <v>0.016292238729733784</v>
      </c>
      <c r="O89" s="112">
        <v>0</v>
      </c>
      <c r="P89" s="113">
        <v>0.012333020896803906</v>
      </c>
      <c r="R89" s="111"/>
      <c r="S89" s="111"/>
      <c r="T89" s="111"/>
      <c r="U89" s="111"/>
      <c r="V89" s="111"/>
      <c r="W89" s="111"/>
      <c r="X89" s="111"/>
    </row>
    <row r="90" spans="1:24" ht="14.25">
      <c r="A90" s="32" t="s">
        <v>138</v>
      </c>
      <c r="B90" s="33">
        <v>369</v>
      </c>
      <c r="C90" s="33">
        <v>0</v>
      </c>
      <c r="D90" s="33">
        <v>369</v>
      </c>
      <c r="E90" s="33"/>
      <c r="F90" s="33">
        <v>369</v>
      </c>
      <c r="G90" s="33">
        <v>0</v>
      </c>
      <c r="H90" s="33">
        <v>369</v>
      </c>
      <c r="I90" s="33"/>
      <c r="J90" s="109">
        <v>0</v>
      </c>
      <c r="K90" s="109">
        <v>0</v>
      </c>
      <c r="L90" s="109">
        <v>0</v>
      </c>
      <c r="M90" s="109"/>
      <c r="N90" s="109">
        <v>0</v>
      </c>
      <c r="O90" s="109">
        <v>0</v>
      </c>
      <c r="P90" s="110">
        <v>0</v>
      </c>
      <c r="R90" s="111"/>
      <c r="S90" s="111"/>
      <c r="T90" s="111"/>
      <c r="U90" s="111"/>
      <c r="V90" s="111"/>
      <c r="W90" s="111"/>
      <c r="X90" s="111"/>
    </row>
    <row r="91" spans="1:24" ht="14.25">
      <c r="A91" s="35" t="s">
        <v>139</v>
      </c>
      <c r="B91" s="36">
        <v>497</v>
      </c>
      <c r="C91" s="36">
        <v>39</v>
      </c>
      <c r="D91" s="36">
        <v>536</v>
      </c>
      <c r="E91" s="36"/>
      <c r="F91" s="36">
        <v>2112</v>
      </c>
      <c r="G91" s="36">
        <v>407</v>
      </c>
      <c r="H91" s="36">
        <v>2519</v>
      </c>
      <c r="I91" s="36"/>
      <c r="J91" s="112">
        <v>324.94969818913484</v>
      </c>
      <c r="K91" s="112">
        <v>943.5897435897436</v>
      </c>
      <c r="L91" s="112">
        <v>369.9626865671642</v>
      </c>
      <c r="M91" s="112"/>
      <c r="N91" s="112">
        <v>0.14222684080281114</v>
      </c>
      <c r="O91" s="112">
        <v>0.10095246455690647</v>
      </c>
      <c r="P91" s="113">
        <v>0.13219665101817377</v>
      </c>
      <c r="R91" s="111"/>
      <c r="S91" s="111"/>
      <c r="T91" s="111"/>
      <c r="U91" s="111"/>
      <c r="V91" s="111"/>
      <c r="W91" s="111"/>
      <c r="X91" s="111"/>
    </row>
    <row r="92" spans="1:24" ht="14.25">
      <c r="A92" s="32" t="s">
        <v>140</v>
      </c>
      <c r="B92" s="33">
        <v>87225</v>
      </c>
      <c r="C92" s="33">
        <v>10293</v>
      </c>
      <c r="D92" s="33">
        <v>97518</v>
      </c>
      <c r="E92" s="33"/>
      <c r="F92" s="33">
        <v>13066</v>
      </c>
      <c r="G92" s="33">
        <v>20403</v>
      </c>
      <c r="H92" s="33">
        <v>33469</v>
      </c>
      <c r="I92" s="33"/>
      <c r="J92" s="109">
        <v>-85.02034967039266</v>
      </c>
      <c r="K92" s="109">
        <v>98.22209268434858</v>
      </c>
      <c r="L92" s="109">
        <v>-65.67915666851248</v>
      </c>
      <c r="M92" s="109"/>
      <c r="N92" s="109">
        <v>-6.530898010585555</v>
      </c>
      <c r="O92" s="109">
        <v>2.7734495018215335</v>
      </c>
      <c r="P92" s="110">
        <v>-4.269825164429153</v>
      </c>
      <c r="R92" s="111"/>
      <c r="S92" s="111"/>
      <c r="T92" s="111"/>
      <c r="U92" s="111"/>
      <c r="V92" s="111"/>
      <c r="W92" s="111"/>
      <c r="X92" s="111"/>
    </row>
    <row r="93" spans="1:24" ht="14.25">
      <c r="A93" s="35" t="s">
        <v>141</v>
      </c>
      <c r="B93" s="36">
        <v>706</v>
      </c>
      <c r="C93" s="36">
        <v>18420</v>
      </c>
      <c r="D93" s="36">
        <v>19126</v>
      </c>
      <c r="E93" s="36"/>
      <c r="F93" s="36">
        <v>525</v>
      </c>
      <c r="G93" s="36">
        <v>4640</v>
      </c>
      <c r="H93" s="36">
        <v>5165</v>
      </c>
      <c r="I93" s="36"/>
      <c r="J93" s="112">
        <v>-25.637393767705387</v>
      </c>
      <c r="K93" s="112">
        <v>-74.8099891422367</v>
      </c>
      <c r="L93" s="112">
        <v>-72.9948760849106</v>
      </c>
      <c r="M93" s="112"/>
      <c r="N93" s="112">
        <v>-0.015939974108550352</v>
      </c>
      <c r="O93" s="112">
        <v>-3.780230873897204</v>
      </c>
      <c r="P93" s="113">
        <v>-0.930709755352861</v>
      </c>
      <c r="R93" s="111"/>
      <c r="S93" s="111"/>
      <c r="T93" s="111"/>
      <c r="U93" s="111"/>
      <c r="V93" s="111"/>
      <c r="W93" s="111"/>
      <c r="X93" s="111"/>
    </row>
    <row r="94" spans="1:24" ht="14.25">
      <c r="A94" s="32" t="s">
        <v>142</v>
      </c>
      <c r="B94" s="33">
        <v>8151</v>
      </c>
      <c r="C94" s="33">
        <v>392</v>
      </c>
      <c r="D94" s="33">
        <v>8543</v>
      </c>
      <c r="E94" s="33"/>
      <c r="F94" s="33">
        <v>3737</v>
      </c>
      <c r="G94" s="33">
        <v>174</v>
      </c>
      <c r="H94" s="33">
        <v>3911</v>
      </c>
      <c r="I94" s="33"/>
      <c r="J94" s="109">
        <v>-54.15286467918047</v>
      </c>
      <c r="K94" s="109">
        <v>-55.61224489795919</v>
      </c>
      <c r="L94" s="109">
        <v>-54.21982909984783</v>
      </c>
      <c r="M94" s="109"/>
      <c r="N94" s="109">
        <v>-0.38872400947591856</v>
      </c>
      <c r="O94" s="109">
        <v>-0.0598033621559935</v>
      </c>
      <c r="P94" s="110">
        <v>-0.30879217726484154</v>
      </c>
      <c r="R94" s="111"/>
      <c r="S94" s="111"/>
      <c r="T94" s="111"/>
      <c r="U94" s="111"/>
      <c r="V94" s="111"/>
      <c r="W94" s="111"/>
      <c r="X94" s="111"/>
    </row>
    <row r="95" spans="1:24" ht="14.25">
      <c r="A95" s="35" t="s">
        <v>143</v>
      </c>
      <c r="B95" s="36">
        <v>2386</v>
      </c>
      <c r="C95" s="36">
        <v>646</v>
      </c>
      <c r="D95" s="36">
        <v>3032</v>
      </c>
      <c r="E95" s="36"/>
      <c r="F95" s="36">
        <v>942</v>
      </c>
      <c r="G95" s="36">
        <v>0</v>
      </c>
      <c r="H95" s="36">
        <v>942</v>
      </c>
      <c r="I95" s="36"/>
      <c r="J95" s="112">
        <v>-60.51969823973177</v>
      </c>
      <c r="K95" s="112">
        <v>-100</v>
      </c>
      <c r="L95" s="112">
        <v>-68.93139841688654</v>
      </c>
      <c r="M95" s="112"/>
      <c r="N95" s="112">
        <v>-0.12716752824721939</v>
      </c>
      <c r="O95" s="112">
        <v>-0.17721546767326515</v>
      </c>
      <c r="P95" s="113">
        <v>-0.13932980364497385</v>
      </c>
      <c r="R95" s="111"/>
      <c r="S95" s="111"/>
      <c r="T95" s="111"/>
      <c r="U95" s="111"/>
      <c r="V95" s="111"/>
      <c r="W95" s="111"/>
      <c r="X95" s="111"/>
    </row>
    <row r="96" spans="1:24" ht="14.25">
      <c r="A96" s="32" t="s">
        <v>144</v>
      </c>
      <c r="B96" s="33">
        <v>4020</v>
      </c>
      <c r="C96" s="33">
        <v>345</v>
      </c>
      <c r="D96" s="33">
        <v>4365</v>
      </c>
      <c r="E96" s="33"/>
      <c r="F96" s="33">
        <v>7254</v>
      </c>
      <c r="G96" s="33">
        <v>0</v>
      </c>
      <c r="H96" s="33">
        <v>7254</v>
      </c>
      <c r="I96" s="33"/>
      <c r="J96" s="109">
        <v>80.44776119402985</v>
      </c>
      <c r="K96" s="109">
        <v>-100</v>
      </c>
      <c r="L96" s="109">
        <v>66.18556701030928</v>
      </c>
      <c r="M96" s="109"/>
      <c r="N96" s="109">
        <v>0.2848059462268058</v>
      </c>
      <c r="O96" s="109">
        <v>-0.0946429355220998</v>
      </c>
      <c r="P96" s="110">
        <v>0.1925951209236026</v>
      </c>
      <c r="R96" s="111"/>
      <c r="S96" s="111"/>
      <c r="T96" s="111"/>
      <c r="U96" s="111"/>
      <c r="V96" s="111"/>
      <c r="W96" s="111"/>
      <c r="X96" s="111"/>
    </row>
    <row r="97" spans="1:24" ht="14.25">
      <c r="A97" s="35" t="s">
        <v>145</v>
      </c>
      <c r="B97" s="36">
        <v>6483</v>
      </c>
      <c r="C97" s="36">
        <v>98487</v>
      </c>
      <c r="D97" s="36">
        <v>104970</v>
      </c>
      <c r="E97" s="36"/>
      <c r="F97" s="36">
        <v>17553</v>
      </c>
      <c r="G97" s="36">
        <v>1933</v>
      </c>
      <c r="H97" s="36">
        <v>19486</v>
      </c>
      <c r="I97" s="36"/>
      <c r="J97" s="112">
        <v>170.75428042572884</v>
      </c>
      <c r="K97" s="112">
        <v>-98.03730441581122</v>
      </c>
      <c r="L97" s="112">
        <v>-81.43660093360008</v>
      </c>
      <c r="M97" s="112"/>
      <c r="N97" s="112">
        <v>0.9748923391251515</v>
      </c>
      <c r="O97" s="112">
        <v>-26.487402888118336</v>
      </c>
      <c r="P97" s="113">
        <v>-5.698788964012891</v>
      </c>
      <c r="R97" s="111"/>
      <c r="S97" s="111"/>
      <c r="T97" s="111"/>
      <c r="U97" s="111"/>
      <c r="V97" s="111"/>
      <c r="W97" s="111"/>
      <c r="X97" s="111"/>
    </row>
    <row r="98" spans="1:24" ht="14.25">
      <c r="A98" s="32" t="s">
        <v>146</v>
      </c>
      <c r="B98" s="33">
        <v>8694</v>
      </c>
      <c r="C98" s="33">
        <v>773</v>
      </c>
      <c r="D98" s="33">
        <v>9467</v>
      </c>
      <c r="E98" s="33"/>
      <c r="F98" s="33">
        <v>8531</v>
      </c>
      <c r="G98" s="33">
        <v>2172</v>
      </c>
      <c r="H98" s="33">
        <v>10703</v>
      </c>
      <c r="I98" s="33"/>
      <c r="J98" s="109">
        <v>-1.8748562226823084</v>
      </c>
      <c r="K98" s="109">
        <v>180.98318240620958</v>
      </c>
      <c r="L98" s="109">
        <v>13.055878314143875</v>
      </c>
      <c r="M98" s="109"/>
      <c r="N98" s="109">
        <v>-0.014354783313224904</v>
      </c>
      <c r="O98" s="109">
        <v>0.3837839617258482</v>
      </c>
      <c r="P98" s="110">
        <v>0.08239791258621419</v>
      </c>
      <c r="R98" s="111"/>
      <c r="S98" s="111"/>
      <c r="T98" s="111"/>
      <c r="U98" s="111"/>
      <c r="V98" s="111"/>
      <c r="W98" s="111"/>
      <c r="X98" s="111"/>
    </row>
    <row r="99" spans="1:24" ht="14.25">
      <c r="A99" s="35" t="s">
        <v>147</v>
      </c>
      <c r="B99" s="36">
        <v>4634</v>
      </c>
      <c r="C99" s="36">
        <v>3195</v>
      </c>
      <c r="D99" s="36">
        <v>7829</v>
      </c>
      <c r="E99" s="36"/>
      <c r="F99" s="36">
        <v>12762</v>
      </c>
      <c r="G99" s="36">
        <v>3912</v>
      </c>
      <c r="H99" s="36">
        <v>16674</v>
      </c>
      <c r="I99" s="36"/>
      <c r="J99" s="112">
        <v>175.39922313336209</v>
      </c>
      <c r="K99" s="112">
        <v>22.44131455399061</v>
      </c>
      <c r="L99" s="112">
        <v>112.97739174862689</v>
      </c>
      <c r="M99" s="112"/>
      <c r="N99" s="112">
        <v>0.7158017102447363</v>
      </c>
      <c r="O99" s="112">
        <v>0.19669270947636397</v>
      </c>
      <c r="P99" s="113">
        <v>0.5896517288228678</v>
      </c>
      <c r="R99" s="111"/>
      <c r="S99" s="111"/>
      <c r="T99" s="111"/>
      <c r="U99" s="111"/>
      <c r="V99" s="111"/>
      <c r="W99" s="111"/>
      <c r="X99" s="111"/>
    </row>
    <row r="100" spans="1:24" ht="14.25">
      <c r="A100" s="32" t="s">
        <v>47</v>
      </c>
      <c r="B100" s="33">
        <v>1995</v>
      </c>
      <c r="C100" s="33">
        <v>0</v>
      </c>
      <c r="D100" s="33">
        <v>1995</v>
      </c>
      <c r="E100" s="33"/>
      <c r="F100" s="33">
        <v>621</v>
      </c>
      <c r="G100" s="33">
        <v>440</v>
      </c>
      <c r="H100" s="33">
        <v>1061</v>
      </c>
      <c r="I100" s="33"/>
      <c r="J100" s="109">
        <v>-68.87218045112782</v>
      </c>
      <c r="K100" s="109" t="s">
        <v>255</v>
      </c>
      <c r="L100" s="109">
        <v>-46.81704260651629</v>
      </c>
      <c r="M100" s="109"/>
      <c r="N100" s="109">
        <v>-0.12100289737650931</v>
      </c>
      <c r="O100" s="109">
        <v>0.12070403370934468</v>
      </c>
      <c r="P100" s="110">
        <v>-0.06226508928440458</v>
      </c>
      <c r="R100" s="111"/>
      <c r="S100" s="111"/>
      <c r="T100" s="111"/>
      <c r="U100" s="111"/>
      <c r="V100" s="111"/>
      <c r="W100" s="111"/>
      <c r="X100" s="111"/>
    </row>
    <row r="101" spans="1:24" ht="14.25">
      <c r="A101" s="35" t="s">
        <v>148</v>
      </c>
      <c r="B101" s="36">
        <v>5769</v>
      </c>
      <c r="C101" s="36">
        <v>1839</v>
      </c>
      <c r="D101" s="36">
        <v>7608</v>
      </c>
      <c r="E101" s="36"/>
      <c r="F101" s="36">
        <v>4150</v>
      </c>
      <c r="G101" s="36">
        <v>4413</v>
      </c>
      <c r="H101" s="36">
        <v>8563</v>
      </c>
      <c r="I101" s="36"/>
      <c r="J101" s="112">
        <v>-28.063789218235392</v>
      </c>
      <c r="K101" s="112">
        <v>139.9673735725938</v>
      </c>
      <c r="L101" s="112">
        <v>12.552576235541535</v>
      </c>
      <c r="M101" s="112"/>
      <c r="N101" s="112">
        <v>-0.1425791054239946</v>
      </c>
      <c r="O101" s="112">
        <v>0.7061185971996665</v>
      </c>
      <c r="P101" s="113">
        <v>0.06366505381863637</v>
      </c>
      <c r="R101" s="111"/>
      <c r="S101" s="111"/>
      <c r="T101" s="111"/>
      <c r="U101" s="111"/>
      <c r="V101" s="111"/>
      <c r="W101" s="111"/>
      <c r="X101" s="111"/>
    </row>
    <row r="102" spans="1:16" ht="14.25">
      <c r="A102" s="32"/>
      <c r="B102" s="33"/>
      <c r="C102" s="33"/>
      <c r="D102" s="33"/>
      <c r="E102" s="33"/>
      <c r="F102" s="33"/>
      <c r="G102" s="33"/>
      <c r="H102" s="33"/>
      <c r="I102" s="33"/>
      <c r="J102" s="24"/>
      <c r="K102" s="24"/>
      <c r="L102" s="24"/>
      <c r="M102" s="109"/>
      <c r="N102" s="24"/>
      <c r="O102" s="24"/>
      <c r="P102" s="114"/>
    </row>
    <row r="103" spans="1:24" ht="14.25">
      <c r="A103" s="115" t="s">
        <v>1</v>
      </c>
      <c r="B103" s="59">
        <v>1135510</v>
      </c>
      <c r="C103" s="59">
        <v>364528</v>
      </c>
      <c r="D103" s="59">
        <v>1500038</v>
      </c>
      <c r="E103" s="59"/>
      <c r="F103" s="59">
        <v>1253596</v>
      </c>
      <c r="G103" s="59">
        <v>258408</v>
      </c>
      <c r="H103" s="59">
        <v>1512004</v>
      </c>
      <c r="I103" s="59"/>
      <c r="J103" s="116">
        <v>10.399380014266724</v>
      </c>
      <c r="K103" s="116">
        <v>-29.111618311899225</v>
      </c>
      <c r="L103" s="116">
        <v>0.7977131246008407</v>
      </c>
      <c r="M103" s="116"/>
      <c r="N103" s="116">
        <v>10.399380014266724</v>
      </c>
      <c r="O103" s="116">
        <v>-29.111618311899228</v>
      </c>
      <c r="P103" s="117">
        <v>0.7977131246008405</v>
      </c>
      <c r="R103" s="111"/>
      <c r="S103" s="111"/>
      <c r="T103" s="111"/>
      <c r="U103" s="111"/>
      <c r="V103" s="111"/>
      <c r="W103" s="111"/>
      <c r="X103" s="111"/>
    </row>
    <row r="104" ht="14.25">
      <c r="G104" s="121"/>
    </row>
    <row r="105" spans="1:16" ht="4.5" customHeight="1">
      <c r="A105" s="41"/>
      <c r="B105" s="42"/>
      <c r="C105" s="42"/>
      <c r="D105" s="42"/>
      <c r="E105" s="42"/>
      <c r="F105" s="42"/>
      <c r="G105" s="122"/>
      <c r="H105" s="43"/>
      <c r="I105" s="118"/>
      <c r="J105" s="26"/>
      <c r="K105" s="26"/>
      <c r="L105" s="26"/>
      <c r="M105" s="26"/>
      <c r="N105" s="26"/>
      <c r="O105" s="26"/>
      <c r="P105" s="26"/>
    </row>
    <row r="106" spans="1:16" ht="14.25">
      <c r="A106" s="44" t="s">
        <v>239</v>
      </c>
      <c r="B106" s="26"/>
      <c r="C106" s="26"/>
      <c r="D106" s="26"/>
      <c r="E106" s="26"/>
      <c r="F106" s="26"/>
      <c r="G106" s="26"/>
      <c r="H106" s="45"/>
      <c r="I106" s="118"/>
      <c r="J106" s="26"/>
      <c r="K106" s="26"/>
      <c r="L106" s="26"/>
      <c r="M106" s="26"/>
      <c r="N106" s="26"/>
      <c r="O106" s="26"/>
      <c r="P106" s="26"/>
    </row>
    <row r="107" spans="1:16" ht="14.25">
      <c r="A107" s="69" t="s">
        <v>75</v>
      </c>
      <c r="B107" s="26"/>
      <c r="C107" s="26"/>
      <c r="D107" s="26"/>
      <c r="E107" s="26"/>
      <c r="F107" s="26"/>
      <c r="G107" s="26"/>
      <c r="H107" s="45"/>
      <c r="I107" s="118"/>
      <c r="J107" s="26"/>
      <c r="K107" s="26"/>
      <c r="L107" s="26"/>
      <c r="M107" s="26"/>
      <c r="N107" s="26"/>
      <c r="O107" s="26"/>
      <c r="P107" s="26"/>
    </row>
    <row r="108" spans="1:16" ht="14.25">
      <c r="A108" s="119" t="s">
        <v>77</v>
      </c>
      <c r="B108" s="26"/>
      <c r="C108" s="26"/>
      <c r="D108" s="26"/>
      <c r="E108" s="26"/>
      <c r="F108" s="26"/>
      <c r="G108" s="26"/>
      <c r="H108" s="45"/>
      <c r="I108" s="118"/>
      <c r="J108" s="26"/>
      <c r="K108" s="26"/>
      <c r="L108" s="26"/>
      <c r="M108" s="26"/>
      <c r="N108" s="26"/>
      <c r="O108" s="26"/>
      <c r="P108" s="26"/>
    </row>
    <row r="109" spans="1:16" ht="14.25">
      <c r="A109" s="46" t="s">
        <v>323</v>
      </c>
      <c r="B109" s="26"/>
      <c r="C109" s="26"/>
      <c r="D109" s="26"/>
      <c r="E109" s="26"/>
      <c r="F109" s="26"/>
      <c r="G109" s="26"/>
      <c r="H109" s="45"/>
      <c r="I109" s="118"/>
      <c r="J109" s="26"/>
      <c r="K109" s="26"/>
      <c r="L109" s="26"/>
      <c r="M109" s="26"/>
      <c r="N109" s="26"/>
      <c r="O109" s="26"/>
      <c r="P109" s="26"/>
    </row>
    <row r="110" spans="1:16" ht="4.5" customHeight="1">
      <c r="A110" s="47"/>
      <c r="B110" s="48"/>
      <c r="C110" s="48"/>
      <c r="D110" s="48"/>
      <c r="E110" s="48"/>
      <c r="F110" s="48"/>
      <c r="G110" s="48"/>
      <c r="H110" s="49"/>
      <c r="I110" s="118"/>
      <c r="J110" s="26"/>
      <c r="K110" s="26"/>
      <c r="L110" s="26"/>
      <c r="M110" s="26"/>
      <c r="N110" s="26"/>
      <c r="O110" s="26"/>
      <c r="P110" s="26"/>
    </row>
    <row r="113" ht="14.25">
      <c r="C113" s="123"/>
    </row>
    <row r="118" ht="14.25">
      <c r="F118" s="123"/>
    </row>
    <row r="131" ht="14.25">
      <c r="F131" s="123"/>
    </row>
    <row r="135" ht="14.25">
      <c r="C135" s="123"/>
    </row>
    <row r="507" ht="14.25">
      <c r="D507" s="123"/>
    </row>
    <row r="508" ht="14.25">
      <c r="D508" s="123"/>
    </row>
  </sheetData>
  <sheetProtection/>
  <mergeCells count="10">
    <mergeCell ref="A3:I4"/>
    <mergeCell ref="A6:I6"/>
    <mergeCell ref="A7:I7"/>
    <mergeCell ref="A8:I8"/>
    <mergeCell ref="H10:I10"/>
    <mergeCell ref="N12:P12"/>
    <mergeCell ref="A12:A13"/>
    <mergeCell ref="B12:D12"/>
    <mergeCell ref="J12:L12"/>
    <mergeCell ref="F12:H12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horizontalDpi="600" verticalDpi="600" orientation="portrait" paperSize="9" scale="50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X110"/>
  <sheetViews>
    <sheetView showGridLines="0" zoomScale="115" zoomScaleNormal="115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9.7109375" style="27" customWidth="1"/>
    <col min="2" max="2" width="12.00390625" style="27" customWidth="1"/>
    <col min="3" max="3" width="13.57421875" style="27" customWidth="1"/>
    <col min="4" max="4" width="12.00390625" style="27" customWidth="1"/>
    <col min="5" max="5" width="2.7109375" style="27" customWidth="1"/>
    <col min="6" max="6" width="12.00390625" style="27" customWidth="1"/>
    <col min="7" max="7" width="13.00390625" style="27" customWidth="1"/>
    <col min="8" max="8" width="12.00390625" style="27" customWidth="1"/>
    <col min="9" max="9" width="3.7109375" style="27" customWidth="1"/>
    <col min="10" max="10" width="12.00390625" style="27" customWidth="1"/>
    <col min="11" max="11" width="13.57421875" style="27" customWidth="1"/>
    <col min="12" max="12" width="12.00390625" style="27" customWidth="1"/>
    <col min="13" max="13" width="2.7109375" style="27" customWidth="1"/>
    <col min="14" max="14" width="12.00390625" style="27" customWidth="1"/>
    <col min="15" max="15" width="13.421875" style="27" customWidth="1"/>
    <col min="16" max="16" width="12.00390625" style="27" customWidth="1"/>
    <col min="17" max="17" width="11.421875" style="27" customWidth="1"/>
    <col min="18" max="19" width="12.7109375" style="27" bestFit="1" customWidth="1"/>
    <col min="20" max="16384" width="11.421875" style="27" customWidth="1"/>
  </cols>
  <sheetData>
    <row r="1" spans="1:15" ht="60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6"/>
      <c r="M1" s="26"/>
      <c r="N1" s="26"/>
      <c r="O1" s="26"/>
    </row>
    <row r="2" spans="1:15" ht="8.2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6"/>
      <c r="M2" s="26"/>
      <c r="N2" s="26"/>
      <c r="O2" s="26"/>
    </row>
    <row r="3" spans="1:9" ht="13.5" customHeight="1">
      <c r="A3" s="349" t="s">
        <v>230</v>
      </c>
      <c r="B3" s="349"/>
      <c r="C3" s="349"/>
      <c r="D3" s="349"/>
      <c r="E3" s="349"/>
      <c r="F3" s="349"/>
      <c r="G3" s="349"/>
      <c r="H3" s="349"/>
      <c r="I3" s="349"/>
    </row>
    <row r="4" spans="1:9" ht="18" customHeight="1">
      <c r="A4" s="402"/>
      <c r="B4" s="402"/>
      <c r="C4" s="402"/>
      <c r="D4" s="402"/>
      <c r="E4" s="402"/>
      <c r="F4" s="402"/>
      <c r="G4" s="402"/>
      <c r="H4" s="402"/>
      <c r="I4" s="402"/>
    </row>
    <row r="5" spans="1:9" ht="7.5" customHeight="1">
      <c r="A5" s="102"/>
      <c r="B5" s="103"/>
      <c r="C5" s="103"/>
      <c r="D5" s="103"/>
      <c r="E5" s="103"/>
      <c r="F5" s="103"/>
      <c r="G5" s="103"/>
      <c r="H5" s="103"/>
      <c r="I5" s="103"/>
    </row>
    <row r="6" spans="1:9" ht="13.5" customHeight="1">
      <c r="A6" s="352" t="s">
        <v>288</v>
      </c>
      <c r="B6" s="353"/>
      <c r="C6" s="353"/>
      <c r="D6" s="353"/>
      <c r="E6" s="353"/>
      <c r="F6" s="353"/>
      <c r="G6" s="353"/>
      <c r="H6" s="353"/>
      <c r="I6" s="353"/>
    </row>
    <row r="7" spans="1:9" ht="13.5" customHeight="1">
      <c r="A7" s="352" t="s">
        <v>161</v>
      </c>
      <c r="B7" s="353"/>
      <c r="C7" s="353"/>
      <c r="D7" s="353"/>
      <c r="E7" s="353"/>
      <c r="F7" s="353"/>
      <c r="G7" s="353"/>
      <c r="H7" s="353"/>
      <c r="I7" s="353"/>
    </row>
    <row r="8" spans="1:9" ht="13.5" customHeight="1">
      <c r="A8" s="364" t="str">
        <f>'a6'!A8</f>
        <v>Julio (2018 - 2019)</v>
      </c>
      <c r="B8" s="403"/>
      <c r="C8" s="403"/>
      <c r="D8" s="403"/>
      <c r="E8" s="403"/>
      <c r="F8" s="403"/>
      <c r="G8" s="403"/>
      <c r="H8" s="403"/>
      <c r="I8" s="403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16" ht="12.75" customHeight="1">
      <c r="A10" s="26"/>
      <c r="B10" s="26"/>
      <c r="C10" s="26"/>
      <c r="D10" s="26"/>
      <c r="E10" s="26"/>
      <c r="F10" s="26"/>
      <c r="G10" s="26"/>
      <c r="H10" s="354" t="s">
        <v>243</v>
      </c>
      <c r="I10" s="354"/>
      <c r="L10" s="26"/>
      <c r="M10" s="26"/>
      <c r="N10" s="26"/>
      <c r="O10" s="26"/>
      <c r="P10" s="104"/>
    </row>
    <row r="11" spans="2:16" ht="12.75" customHeight="1"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</row>
    <row r="12" spans="1:16" ht="14.25">
      <c r="A12" s="408" t="s">
        <v>78</v>
      </c>
      <c r="B12" s="411" t="s">
        <v>257</v>
      </c>
      <c r="C12" s="410"/>
      <c r="D12" s="410"/>
      <c r="E12" s="105"/>
      <c r="F12" s="410" t="str">
        <f>'a2'!E12</f>
        <v>Julio 2019</v>
      </c>
      <c r="G12" s="410"/>
      <c r="H12" s="410"/>
      <c r="I12" s="106"/>
      <c r="J12" s="406" t="s">
        <v>21</v>
      </c>
      <c r="K12" s="406"/>
      <c r="L12" s="406"/>
      <c r="M12" s="105"/>
      <c r="N12" s="406" t="s">
        <v>11</v>
      </c>
      <c r="O12" s="406"/>
      <c r="P12" s="407"/>
    </row>
    <row r="13" spans="1:16" ht="14.25">
      <c r="A13" s="409"/>
      <c r="B13" s="30" t="s">
        <v>2</v>
      </c>
      <c r="C13" s="30" t="s">
        <v>3</v>
      </c>
      <c r="D13" s="30" t="s">
        <v>1</v>
      </c>
      <c r="E13" s="107"/>
      <c r="F13" s="30" t="s">
        <v>2</v>
      </c>
      <c r="G13" s="30" t="s">
        <v>3</v>
      </c>
      <c r="H13" s="30" t="s">
        <v>1</v>
      </c>
      <c r="I13" s="108"/>
      <c r="J13" s="30" t="s">
        <v>2</v>
      </c>
      <c r="K13" s="30" t="s">
        <v>3</v>
      </c>
      <c r="L13" s="30" t="s">
        <v>1</v>
      </c>
      <c r="M13" s="108"/>
      <c r="N13" s="30" t="s">
        <v>2</v>
      </c>
      <c r="O13" s="30" t="s">
        <v>3</v>
      </c>
      <c r="P13" s="31" t="s">
        <v>1</v>
      </c>
    </row>
    <row r="14" spans="1:24" ht="14.25">
      <c r="A14" s="32" t="s">
        <v>79</v>
      </c>
      <c r="B14" s="33">
        <v>41173</v>
      </c>
      <c r="C14" s="33">
        <v>8660</v>
      </c>
      <c r="D14" s="33">
        <v>49833</v>
      </c>
      <c r="E14" s="33"/>
      <c r="F14" s="33">
        <v>37206</v>
      </c>
      <c r="G14" s="33">
        <v>19901</v>
      </c>
      <c r="H14" s="33">
        <v>57107</v>
      </c>
      <c r="I14" s="33"/>
      <c r="J14" s="109">
        <v>-9.634954946202612</v>
      </c>
      <c r="K14" s="109">
        <v>129.8036951501155</v>
      </c>
      <c r="L14" s="109">
        <v>14.5967531555395</v>
      </c>
      <c r="M14" s="109"/>
      <c r="N14" s="109">
        <v>-0.3459196824549745</v>
      </c>
      <c r="O14" s="109">
        <v>2.0794870561596546</v>
      </c>
      <c r="P14" s="110">
        <v>0.43108659423811324</v>
      </c>
      <c r="R14" s="111"/>
      <c r="S14" s="111"/>
      <c r="T14" s="111"/>
      <c r="U14" s="111"/>
      <c r="V14" s="111"/>
      <c r="W14" s="111"/>
      <c r="X14" s="111"/>
    </row>
    <row r="15" spans="1:24" ht="14.25">
      <c r="A15" s="35" t="s">
        <v>80</v>
      </c>
      <c r="B15" s="36">
        <v>2115</v>
      </c>
      <c r="C15" s="36">
        <v>0</v>
      </c>
      <c r="D15" s="36">
        <v>2115</v>
      </c>
      <c r="E15" s="36"/>
      <c r="F15" s="36">
        <v>2773</v>
      </c>
      <c r="G15" s="36">
        <v>30</v>
      </c>
      <c r="H15" s="36">
        <v>2803</v>
      </c>
      <c r="I15" s="36"/>
      <c r="J15" s="112">
        <v>31.11111111111111</v>
      </c>
      <c r="K15" s="112" t="s">
        <v>255</v>
      </c>
      <c r="L15" s="112">
        <v>32.52955082742317</v>
      </c>
      <c r="M15" s="112"/>
      <c r="N15" s="112">
        <v>0.05737714924511551</v>
      </c>
      <c r="O15" s="112">
        <v>0.005549738607311595</v>
      </c>
      <c r="P15" s="113">
        <v>0.04077365642505113</v>
      </c>
      <c r="R15" s="111"/>
      <c r="S15" s="111"/>
      <c r="T15" s="111"/>
      <c r="U15" s="111"/>
      <c r="V15" s="111"/>
      <c r="W15" s="111"/>
      <c r="X15" s="111"/>
    </row>
    <row r="16" spans="1:24" ht="14.25">
      <c r="A16" s="32" t="s">
        <v>81</v>
      </c>
      <c r="B16" s="33">
        <v>101520</v>
      </c>
      <c r="C16" s="33">
        <v>5878</v>
      </c>
      <c r="D16" s="33">
        <v>107398</v>
      </c>
      <c r="E16" s="33"/>
      <c r="F16" s="33">
        <v>9386</v>
      </c>
      <c r="G16" s="33">
        <v>2106</v>
      </c>
      <c r="H16" s="33">
        <v>11492</v>
      </c>
      <c r="I16" s="33"/>
      <c r="J16" s="109">
        <v>-90.75453112687156</v>
      </c>
      <c r="K16" s="109">
        <v>-64.17148690030623</v>
      </c>
      <c r="L16" s="109">
        <v>-89.29961451796122</v>
      </c>
      <c r="M16" s="109"/>
      <c r="N16" s="109">
        <v>-8.03402168472564</v>
      </c>
      <c r="O16" s="109">
        <v>-0.6977871342259779</v>
      </c>
      <c r="P16" s="110">
        <v>-5.6837765888095255</v>
      </c>
      <c r="R16" s="111"/>
      <c r="S16" s="111"/>
      <c r="T16" s="111"/>
      <c r="U16" s="111"/>
      <c r="V16" s="111"/>
      <c r="W16" s="111"/>
      <c r="X16" s="111"/>
    </row>
    <row r="17" spans="1:24" ht="14.25">
      <c r="A17" s="35" t="s">
        <v>52</v>
      </c>
      <c r="B17" s="36">
        <v>1764</v>
      </c>
      <c r="C17" s="36">
        <v>1850</v>
      </c>
      <c r="D17" s="36">
        <v>3614</v>
      </c>
      <c r="E17" s="36"/>
      <c r="F17" s="36">
        <v>28827</v>
      </c>
      <c r="G17" s="36">
        <v>4528</v>
      </c>
      <c r="H17" s="36">
        <v>33355</v>
      </c>
      <c r="I17" s="36"/>
      <c r="J17" s="112">
        <v>1534.1836734693877</v>
      </c>
      <c r="K17" s="112">
        <v>144.75675675675674</v>
      </c>
      <c r="L17" s="112">
        <v>822.9385722191477</v>
      </c>
      <c r="M17" s="112"/>
      <c r="N17" s="112">
        <v>2.359875060821521</v>
      </c>
      <c r="O17" s="112">
        <v>0.4954066663460151</v>
      </c>
      <c r="P17" s="113">
        <v>1.7625716798509385</v>
      </c>
      <c r="R17" s="111"/>
      <c r="S17" s="111"/>
      <c r="T17" s="111"/>
      <c r="U17" s="111"/>
      <c r="V17" s="111"/>
      <c r="W17" s="111"/>
      <c r="X17" s="111"/>
    </row>
    <row r="18" spans="1:24" ht="14.25">
      <c r="A18" s="32" t="s">
        <v>82</v>
      </c>
      <c r="B18" s="33">
        <v>1519</v>
      </c>
      <c r="C18" s="33">
        <v>6643</v>
      </c>
      <c r="D18" s="33">
        <v>8162</v>
      </c>
      <c r="E18" s="33"/>
      <c r="F18" s="33">
        <v>771</v>
      </c>
      <c r="G18" s="33">
        <v>515</v>
      </c>
      <c r="H18" s="33">
        <v>1286</v>
      </c>
      <c r="I18" s="33"/>
      <c r="J18" s="109">
        <v>-49.24292297564187</v>
      </c>
      <c r="K18" s="109">
        <v>-92.24747854884842</v>
      </c>
      <c r="L18" s="109">
        <v>-84.24405782896349</v>
      </c>
      <c r="M18" s="109"/>
      <c r="N18" s="109">
        <v>-0.06522508759171185</v>
      </c>
      <c r="O18" s="109">
        <v>-1.1336266061868485</v>
      </c>
      <c r="P18" s="110">
        <v>-0.40749950810850516</v>
      </c>
      <c r="R18" s="111"/>
      <c r="S18" s="111"/>
      <c r="T18" s="111"/>
      <c r="U18" s="111"/>
      <c r="V18" s="111"/>
      <c r="W18" s="111"/>
      <c r="X18" s="111"/>
    </row>
    <row r="19" spans="1:24" ht="14.25">
      <c r="A19" s="35" t="s">
        <v>83</v>
      </c>
      <c r="B19" s="36">
        <v>6352</v>
      </c>
      <c r="C19" s="36">
        <v>540</v>
      </c>
      <c r="D19" s="36">
        <v>6892</v>
      </c>
      <c r="E19" s="36"/>
      <c r="F19" s="36">
        <v>21140</v>
      </c>
      <c r="G19" s="36">
        <v>3876</v>
      </c>
      <c r="H19" s="36">
        <v>25016</v>
      </c>
      <c r="I19" s="36"/>
      <c r="J19" s="112">
        <v>232.80856423173805</v>
      </c>
      <c r="K19" s="112">
        <v>617.7777777777778</v>
      </c>
      <c r="L19" s="112">
        <v>262.9715612304121</v>
      </c>
      <c r="M19" s="112"/>
      <c r="N19" s="112">
        <v>1.289503469660742</v>
      </c>
      <c r="O19" s="112">
        <v>0.6171309331330495</v>
      </c>
      <c r="P19" s="113">
        <v>1.0741013794296899</v>
      </c>
      <c r="R19" s="111"/>
      <c r="S19" s="111"/>
      <c r="T19" s="111"/>
      <c r="U19" s="111"/>
      <c r="V19" s="111"/>
      <c r="W19" s="111"/>
      <c r="X19" s="111"/>
    </row>
    <row r="20" spans="1:24" ht="14.25">
      <c r="A20" s="32" t="s">
        <v>84</v>
      </c>
      <c r="B20" s="33">
        <v>870</v>
      </c>
      <c r="C20" s="33">
        <v>2226</v>
      </c>
      <c r="D20" s="33">
        <v>3096</v>
      </c>
      <c r="E20" s="33"/>
      <c r="F20" s="33">
        <v>1844</v>
      </c>
      <c r="G20" s="33">
        <v>400</v>
      </c>
      <c r="H20" s="33">
        <v>2244</v>
      </c>
      <c r="I20" s="33"/>
      <c r="J20" s="109">
        <v>111.95402298850574</v>
      </c>
      <c r="K20" s="109">
        <v>-82.03054806828392</v>
      </c>
      <c r="L20" s="109">
        <v>-27.519379844961243</v>
      </c>
      <c r="M20" s="109"/>
      <c r="N20" s="109">
        <v>0.0849321327731649</v>
      </c>
      <c r="O20" s="109">
        <v>-0.33779408989836573</v>
      </c>
      <c r="P20" s="110">
        <v>-0.050492958247301684</v>
      </c>
      <c r="R20" s="111"/>
      <c r="S20" s="111"/>
      <c r="T20" s="111"/>
      <c r="U20" s="111"/>
      <c r="V20" s="111"/>
      <c r="W20" s="111"/>
      <c r="X20" s="111"/>
    </row>
    <row r="21" spans="1:24" ht="14.25">
      <c r="A21" s="35" t="s">
        <v>181</v>
      </c>
      <c r="B21" s="36">
        <v>13913</v>
      </c>
      <c r="C21" s="36">
        <v>1652</v>
      </c>
      <c r="D21" s="36">
        <v>15565</v>
      </c>
      <c r="E21" s="36"/>
      <c r="F21" s="36">
        <v>25548</v>
      </c>
      <c r="G21" s="36">
        <v>1087</v>
      </c>
      <c r="H21" s="36">
        <v>26635</v>
      </c>
      <c r="I21" s="36"/>
      <c r="J21" s="112">
        <v>83.62682383382447</v>
      </c>
      <c r="K21" s="112">
        <v>-34.200968523002416</v>
      </c>
      <c r="L21" s="112">
        <v>71.12110504336653</v>
      </c>
      <c r="M21" s="112"/>
      <c r="N21" s="112">
        <v>1.0145640295849832</v>
      </c>
      <c r="O21" s="112">
        <v>-0.10452007710436838</v>
      </c>
      <c r="P21" s="113">
        <v>0.6560528730019128</v>
      </c>
      <c r="R21" s="111"/>
      <c r="S21" s="111"/>
      <c r="T21" s="111"/>
      <c r="U21" s="111"/>
      <c r="V21" s="111"/>
      <c r="W21" s="111"/>
      <c r="X21" s="111"/>
    </row>
    <row r="22" spans="1:24" ht="14.25">
      <c r="A22" s="32" t="s">
        <v>85</v>
      </c>
      <c r="B22" s="33">
        <v>18934</v>
      </c>
      <c r="C22" s="33">
        <v>468</v>
      </c>
      <c r="D22" s="33">
        <v>19402</v>
      </c>
      <c r="E22" s="33"/>
      <c r="F22" s="33">
        <v>935</v>
      </c>
      <c r="G22" s="33">
        <v>5144</v>
      </c>
      <c r="H22" s="33">
        <v>6079</v>
      </c>
      <c r="I22" s="33"/>
      <c r="J22" s="109">
        <v>-95.06179359881695</v>
      </c>
      <c r="K22" s="109">
        <v>999.1452991452992</v>
      </c>
      <c r="L22" s="109">
        <v>-68.66817853829502</v>
      </c>
      <c r="M22" s="109"/>
      <c r="N22" s="109">
        <v>-1.569500470004307</v>
      </c>
      <c r="O22" s="109">
        <v>0.8650192575929673</v>
      </c>
      <c r="P22" s="110">
        <v>-0.7895747449868549</v>
      </c>
      <c r="R22" s="111"/>
      <c r="S22" s="111"/>
      <c r="T22" s="111"/>
      <c r="U22" s="111"/>
      <c r="V22" s="111"/>
      <c r="W22" s="111"/>
      <c r="X22" s="111"/>
    </row>
    <row r="23" spans="1:24" ht="14.25">
      <c r="A23" s="35" t="s">
        <v>86</v>
      </c>
      <c r="B23" s="36">
        <v>581</v>
      </c>
      <c r="C23" s="36">
        <v>0</v>
      </c>
      <c r="D23" s="36">
        <v>581</v>
      </c>
      <c r="E23" s="36"/>
      <c r="F23" s="36">
        <v>30</v>
      </c>
      <c r="G23" s="36">
        <v>0</v>
      </c>
      <c r="H23" s="36">
        <v>30</v>
      </c>
      <c r="I23" s="36"/>
      <c r="J23" s="112">
        <v>-94.83648881239243</v>
      </c>
      <c r="K23" s="112">
        <v>0</v>
      </c>
      <c r="L23" s="112">
        <v>-94.83648881239243</v>
      </c>
      <c r="M23" s="112"/>
      <c r="N23" s="112">
        <v>-0.048046822544162066</v>
      </c>
      <c r="O23" s="112">
        <v>0</v>
      </c>
      <c r="P23" s="113">
        <v>-0.03265448356134182</v>
      </c>
      <c r="R23" s="111"/>
      <c r="S23" s="111"/>
      <c r="T23" s="111"/>
      <c r="U23" s="111"/>
      <c r="V23" s="111"/>
      <c r="W23" s="111"/>
      <c r="X23" s="111"/>
    </row>
    <row r="24" spans="1:24" ht="14.25">
      <c r="A24" s="32" t="s">
        <v>87</v>
      </c>
      <c r="B24" s="33">
        <v>6203</v>
      </c>
      <c r="C24" s="33">
        <v>340</v>
      </c>
      <c r="D24" s="33">
        <v>6543</v>
      </c>
      <c r="E24" s="33"/>
      <c r="F24" s="33">
        <v>931</v>
      </c>
      <c r="G24" s="33">
        <v>33</v>
      </c>
      <c r="H24" s="33">
        <v>964</v>
      </c>
      <c r="I24" s="33"/>
      <c r="J24" s="109">
        <v>-84.99113332258584</v>
      </c>
      <c r="K24" s="109">
        <v>-90.29411764705883</v>
      </c>
      <c r="L24" s="109">
        <v>-85.26669723368485</v>
      </c>
      <c r="M24" s="109"/>
      <c r="N24" s="109">
        <v>-0.4597147884806215</v>
      </c>
      <c r="O24" s="109">
        <v>-0.056792325081488654</v>
      </c>
      <c r="P24" s="110">
        <v>-0.3306340540630236</v>
      </c>
      <c r="R24" s="111"/>
      <c r="S24" s="111"/>
      <c r="T24" s="111"/>
      <c r="U24" s="111"/>
      <c r="V24" s="111"/>
      <c r="W24" s="111"/>
      <c r="X24" s="111"/>
    </row>
    <row r="25" spans="1:24" ht="14.25">
      <c r="A25" s="35" t="s">
        <v>88</v>
      </c>
      <c r="B25" s="36">
        <v>414</v>
      </c>
      <c r="C25" s="36">
        <v>0</v>
      </c>
      <c r="D25" s="36">
        <v>414</v>
      </c>
      <c r="E25" s="36"/>
      <c r="F25" s="36">
        <v>660</v>
      </c>
      <c r="G25" s="36">
        <v>90</v>
      </c>
      <c r="H25" s="36">
        <v>750</v>
      </c>
      <c r="I25" s="36"/>
      <c r="J25" s="112">
        <v>59.42028985507246</v>
      </c>
      <c r="K25" s="112" t="s">
        <v>255</v>
      </c>
      <c r="L25" s="112">
        <v>81.15942028985508</v>
      </c>
      <c r="M25" s="112"/>
      <c r="N25" s="112">
        <v>0.02145103148069668</v>
      </c>
      <c r="O25" s="112">
        <v>0.016649215821934786</v>
      </c>
      <c r="P25" s="113">
        <v>0.019912715928513344</v>
      </c>
      <c r="R25" s="111"/>
      <c r="S25" s="111"/>
      <c r="T25" s="111"/>
      <c r="U25" s="111"/>
      <c r="V25" s="111"/>
      <c r="W25" s="111"/>
      <c r="X25" s="111"/>
    </row>
    <row r="26" spans="1:24" ht="14.25">
      <c r="A26" s="32" t="s">
        <v>89</v>
      </c>
      <c r="B26" s="33">
        <v>141129</v>
      </c>
      <c r="C26" s="33">
        <v>5193</v>
      </c>
      <c r="D26" s="33">
        <v>146322</v>
      </c>
      <c r="E26" s="33"/>
      <c r="F26" s="33">
        <v>33647</v>
      </c>
      <c r="G26" s="33">
        <v>7214</v>
      </c>
      <c r="H26" s="33">
        <v>40861</v>
      </c>
      <c r="I26" s="33"/>
      <c r="J26" s="109">
        <v>-76.15869169341525</v>
      </c>
      <c r="K26" s="109">
        <v>38.917773926439445</v>
      </c>
      <c r="L26" s="109">
        <v>-72.07460258881098</v>
      </c>
      <c r="M26" s="109"/>
      <c r="N26" s="109">
        <v>-9.372356770765204</v>
      </c>
      <c r="O26" s="109">
        <v>0.37386739084589116</v>
      </c>
      <c r="P26" s="110">
        <v>-6.250044448026624</v>
      </c>
      <c r="R26" s="111"/>
      <c r="S26" s="111"/>
      <c r="T26" s="111"/>
      <c r="U26" s="111"/>
      <c r="V26" s="111"/>
      <c r="W26" s="111"/>
      <c r="X26" s="111"/>
    </row>
    <row r="27" spans="1:24" ht="14.25">
      <c r="A27" s="35" t="s">
        <v>90</v>
      </c>
      <c r="B27" s="36">
        <v>505</v>
      </c>
      <c r="C27" s="36">
        <v>558</v>
      </c>
      <c r="D27" s="36">
        <v>1063</v>
      </c>
      <c r="E27" s="36"/>
      <c r="F27" s="36">
        <v>624</v>
      </c>
      <c r="G27" s="36">
        <v>1161</v>
      </c>
      <c r="H27" s="36">
        <v>1785</v>
      </c>
      <c r="I27" s="36"/>
      <c r="J27" s="112">
        <v>23.564356435643564</v>
      </c>
      <c r="K27" s="112">
        <v>108.06451612903226</v>
      </c>
      <c r="L27" s="112">
        <v>67.92097836312323</v>
      </c>
      <c r="M27" s="112"/>
      <c r="N27" s="112">
        <v>0.010376718480499612</v>
      </c>
      <c r="O27" s="112">
        <v>0.11154974600696306</v>
      </c>
      <c r="P27" s="113">
        <v>0.04278863363210307</v>
      </c>
      <c r="R27" s="111"/>
      <c r="S27" s="111"/>
      <c r="T27" s="111"/>
      <c r="U27" s="111"/>
      <c r="V27" s="111"/>
      <c r="W27" s="111"/>
      <c r="X27" s="111"/>
    </row>
    <row r="28" spans="1:24" ht="14.25">
      <c r="A28" s="32" t="s">
        <v>91</v>
      </c>
      <c r="B28" s="33">
        <v>3062</v>
      </c>
      <c r="C28" s="33">
        <v>0</v>
      </c>
      <c r="D28" s="33">
        <v>3062</v>
      </c>
      <c r="E28" s="33"/>
      <c r="F28" s="33">
        <v>1624</v>
      </c>
      <c r="G28" s="33">
        <v>0</v>
      </c>
      <c r="H28" s="33">
        <v>1624</v>
      </c>
      <c r="I28" s="33"/>
      <c r="J28" s="109">
        <v>-46.96276943174396</v>
      </c>
      <c r="K28" s="109">
        <v>0</v>
      </c>
      <c r="L28" s="109">
        <v>-46.96276943174396</v>
      </c>
      <c r="M28" s="109"/>
      <c r="N28" s="109">
        <v>-0.12539261491561718</v>
      </c>
      <c r="O28" s="109">
        <v>0</v>
      </c>
      <c r="P28" s="110">
        <v>-0.08522168305119697</v>
      </c>
      <c r="R28" s="111"/>
      <c r="S28" s="111"/>
      <c r="T28" s="111"/>
      <c r="U28" s="111"/>
      <c r="V28" s="111"/>
      <c r="W28" s="111"/>
      <c r="X28" s="111"/>
    </row>
    <row r="29" spans="1:24" ht="14.25">
      <c r="A29" s="35" t="s">
        <v>92</v>
      </c>
      <c r="B29" s="36">
        <v>3193</v>
      </c>
      <c r="C29" s="36">
        <v>25</v>
      </c>
      <c r="D29" s="36">
        <v>3218</v>
      </c>
      <c r="E29" s="36"/>
      <c r="F29" s="36">
        <v>52281</v>
      </c>
      <c r="G29" s="36">
        <v>4869</v>
      </c>
      <c r="H29" s="36">
        <v>57150</v>
      </c>
      <c r="I29" s="36"/>
      <c r="J29" s="112">
        <v>1537.3629815220795</v>
      </c>
      <c r="K29" s="112">
        <v>19376</v>
      </c>
      <c r="L29" s="112">
        <v>1675.9477936606586</v>
      </c>
      <c r="M29" s="112"/>
      <c r="N29" s="112">
        <v>4.280439972863571</v>
      </c>
      <c r="O29" s="112">
        <v>0.8960977937939123</v>
      </c>
      <c r="P29" s="113">
        <v>3.1962279626683974</v>
      </c>
      <c r="R29" s="111"/>
      <c r="S29" s="111"/>
      <c r="T29" s="111"/>
      <c r="U29" s="111"/>
      <c r="V29" s="111"/>
      <c r="W29" s="111"/>
      <c r="X29" s="111"/>
    </row>
    <row r="30" spans="1:24" ht="14.25">
      <c r="A30" s="32" t="s">
        <v>93</v>
      </c>
      <c r="B30" s="33">
        <v>104906</v>
      </c>
      <c r="C30" s="33">
        <v>338842</v>
      </c>
      <c r="D30" s="33">
        <v>443748</v>
      </c>
      <c r="E30" s="33"/>
      <c r="F30" s="33">
        <v>325154</v>
      </c>
      <c r="G30" s="33">
        <v>48989</v>
      </c>
      <c r="H30" s="33">
        <v>374143</v>
      </c>
      <c r="I30" s="33"/>
      <c r="J30" s="109">
        <v>209.94795340590625</v>
      </c>
      <c r="K30" s="109">
        <v>-85.54222912153747</v>
      </c>
      <c r="L30" s="109">
        <v>-15.68570449894986</v>
      </c>
      <c r="M30" s="109"/>
      <c r="N30" s="109">
        <v>19.205474721790576</v>
      </c>
      <c r="O30" s="109">
        <v>-53.62027948483626</v>
      </c>
      <c r="P30" s="110">
        <v>-4.125073191083843</v>
      </c>
      <c r="R30" s="111"/>
      <c r="S30" s="111"/>
      <c r="T30" s="111"/>
      <c r="U30" s="111"/>
      <c r="V30" s="111"/>
      <c r="W30" s="111"/>
      <c r="X30" s="111"/>
    </row>
    <row r="31" spans="1:24" ht="14.25">
      <c r="A31" s="35" t="s">
        <v>94</v>
      </c>
      <c r="B31" s="36">
        <v>33800</v>
      </c>
      <c r="C31" s="36">
        <v>962</v>
      </c>
      <c r="D31" s="36">
        <v>34762</v>
      </c>
      <c r="E31" s="36"/>
      <c r="F31" s="36">
        <v>24141</v>
      </c>
      <c r="G31" s="36">
        <v>7338</v>
      </c>
      <c r="H31" s="36">
        <v>31479</v>
      </c>
      <c r="I31" s="36"/>
      <c r="J31" s="112">
        <v>-28.576923076923077</v>
      </c>
      <c r="K31" s="112">
        <v>662.7858627858628</v>
      </c>
      <c r="L31" s="112">
        <v>-9.444220700765204</v>
      </c>
      <c r="M31" s="112"/>
      <c r="N31" s="112">
        <v>-0.8422581832197122</v>
      </c>
      <c r="O31" s="112">
        <v>1.1795044453406243</v>
      </c>
      <c r="P31" s="113">
        <v>-0.1945638285515158</v>
      </c>
      <c r="R31" s="111"/>
      <c r="S31" s="111"/>
      <c r="T31" s="111"/>
      <c r="U31" s="111"/>
      <c r="V31" s="111"/>
      <c r="W31" s="111"/>
      <c r="X31" s="111"/>
    </row>
    <row r="32" spans="1:24" ht="14.25">
      <c r="A32" s="32" t="s">
        <v>95</v>
      </c>
      <c r="B32" s="33">
        <v>396</v>
      </c>
      <c r="C32" s="33">
        <v>245</v>
      </c>
      <c r="D32" s="33">
        <v>641</v>
      </c>
      <c r="E32" s="33"/>
      <c r="F32" s="33">
        <v>449</v>
      </c>
      <c r="G32" s="33">
        <v>192</v>
      </c>
      <c r="H32" s="33">
        <v>641</v>
      </c>
      <c r="I32" s="33"/>
      <c r="J32" s="109">
        <v>13.383838383838388</v>
      </c>
      <c r="K32" s="109">
        <v>-21.632653061224495</v>
      </c>
      <c r="L32" s="109">
        <v>0</v>
      </c>
      <c r="M32" s="109"/>
      <c r="N32" s="109">
        <v>0.004621563692995626</v>
      </c>
      <c r="O32" s="109">
        <v>-0.009804538206250485</v>
      </c>
      <c r="P32" s="110">
        <v>0</v>
      </c>
      <c r="R32" s="111"/>
      <c r="S32" s="111"/>
      <c r="T32" s="111"/>
      <c r="U32" s="111"/>
      <c r="V32" s="111"/>
      <c r="W32" s="111"/>
      <c r="X32" s="111"/>
    </row>
    <row r="33" spans="1:24" ht="14.25">
      <c r="A33" s="35" t="s">
        <v>96</v>
      </c>
      <c r="B33" s="36">
        <v>19156</v>
      </c>
      <c r="C33" s="36">
        <v>1362</v>
      </c>
      <c r="D33" s="36">
        <v>20518</v>
      </c>
      <c r="E33" s="36"/>
      <c r="F33" s="36">
        <v>944</v>
      </c>
      <c r="G33" s="36">
        <v>642</v>
      </c>
      <c r="H33" s="36">
        <v>1586</v>
      </c>
      <c r="I33" s="36"/>
      <c r="J33" s="112">
        <v>-95.07204009187721</v>
      </c>
      <c r="K33" s="112">
        <v>-52.863436123348016</v>
      </c>
      <c r="L33" s="112">
        <v>-92.27020177405205</v>
      </c>
      <c r="M33" s="112"/>
      <c r="N33" s="112">
        <v>-1.5880739240912516</v>
      </c>
      <c r="O33" s="112">
        <v>-0.1331937265754783</v>
      </c>
      <c r="P33" s="113">
        <v>-1.1219867201149245</v>
      </c>
      <c r="R33" s="111"/>
      <c r="S33" s="111"/>
      <c r="T33" s="111"/>
      <c r="U33" s="111"/>
      <c r="V33" s="111"/>
      <c r="W33" s="111"/>
      <c r="X33" s="111"/>
    </row>
    <row r="34" spans="1:24" ht="14.25">
      <c r="A34" s="32" t="s">
        <v>97</v>
      </c>
      <c r="B34" s="33">
        <v>1561</v>
      </c>
      <c r="C34" s="33">
        <v>0</v>
      </c>
      <c r="D34" s="33">
        <v>1561</v>
      </c>
      <c r="E34" s="33"/>
      <c r="F34" s="33">
        <v>1304</v>
      </c>
      <c r="G34" s="33">
        <v>0</v>
      </c>
      <c r="H34" s="33">
        <v>1304</v>
      </c>
      <c r="I34" s="33"/>
      <c r="J34" s="109">
        <v>-16.463805253042917</v>
      </c>
      <c r="K34" s="109">
        <v>0</v>
      </c>
      <c r="L34" s="109">
        <v>-16.463805253042917</v>
      </c>
      <c r="M34" s="109"/>
      <c r="N34" s="109">
        <v>-0.022410223945280677</v>
      </c>
      <c r="O34" s="109">
        <v>0</v>
      </c>
      <c r="P34" s="110">
        <v>-0.015230857123892647</v>
      </c>
      <c r="R34" s="111"/>
      <c r="S34" s="111"/>
      <c r="T34" s="111"/>
      <c r="U34" s="111"/>
      <c r="V34" s="111"/>
      <c r="W34" s="111"/>
      <c r="X34" s="111"/>
    </row>
    <row r="35" spans="1:24" ht="14.25">
      <c r="A35" s="35" t="s">
        <v>98</v>
      </c>
      <c r="B35" s="36">
        <v>26623</v>
      </c>
      <c r="C35" s="36">
        <v>3865</v>
      </c>
      <c r="D35" s="36">
        <v>30488</v>
      </c>
      <c r="E35" s="36"/>
      <c r="F35" s="36">
        <v>6132</v>
      </c>
      <c r="G35" s="36">
        <v>1727</v>
      </c>
      <c r="H35" s="36">
        <v>7859</v>
      </c>
      <c r="I35" s="36"/>
      <c r="J35" s="112">
        <v>-76.96728392743117</v>
      </c>
      <c r="K35" s="112">
        <v>-55.316946959896505</v>
      </c>
      <c r="L35" s="112">
        <v>-74.22264497507216</v>
      </c>
      <c r="M35" s="112"/>
      <c r="N35" s="112">
        <v>-1.7868011628900635</v>
      </c>
      <c r="O35" s="112">
        <v>-0.39551137141440634</v>
      </c>
      <c r="P35" s="113">
        <v>-1.3410858593640727</v>
      </c>
      <c r="R35" s="111"/>
      <c r="S35" s="111"/>
      <c r="T35" s="111"/>
      <c r="U35" s="111"/>
      <c r="V35" s="111"/>
      <c r="W35" s="111"/>
      <c r="X35" s="111"/>
    </row>
    <row r="36" spans="1:24" ht="14.25">
      <c r="A36" s="32" t="s">
        <v>99</v>
      </c>
      <c r="B36" s="33">
        <v>10250</v>
      </c>
      <c r="C36" s="33">
        <v>630</v>
      </c>
      <c r="D36" s="33">
        <v>10880</v>
      </c>
      <c r="E36" s="33"/>
      <c r="F36" s="33">
        <v>6126</v>
      </c>
      <c r="G36" s="33">
        <v>2926</v>
      </c>
      <c r="H36" s="33">
        <v>9052</v>
      </c>
      <c r="I36" s="33"/>
      <c r="J36" s="109">
        <v>-40.234146341463415</v>
      </c>
      <c r="K36" s="109">
        <v>364.44444444444446</v>
      </c>
      <c r="L36" s="109">
        <v>-16.80147058823529</v>
      </c>
      <c r="M36" s="109"/>
      <c r="N36" s="109">
        <v>-0.35960997490403696</v>
      </c>
      <c r="O36" s="109">
        <v>0.42473999474624746</v>
      </c>
      <c r="P36" s="110">
        <v>-0.10833465689679284</v>
      </c>
      <c r="R36" s="111"/>
      <c r="S36" s="111"/>
      <c r="T36" s="111"/>
      <c r="U36" s="111"/>
      <c r="V36" s="111"/>
      <c r="W36" s="111"/>
      <c r="X36" s="111"/>
    </row>
    <row r="37" spans="1:24" ht="14.25">
      <c r="A37" s="35" t="s">
        <v>100</v>
      </c>
      <c r="B37" s="36">
        <v>13370</v>
      </c>
      <c r="C37" s="36">
        <v>4191</v>
      </c>
      <c r="D37" s="36">
        <v>17561</v>
      </c>
      <c r="E37" s="36"/>
      <c r="F37" s="36">
        <v>4158</v>
      </c>
      <c r="G37" s="36">
        <v>496</v>
      </c>
      <c r="H37" s="36">
        <v>4654</v>
      </c>
      <c r="I37" s="36"/>
      <c r="J37" s="112">
        <v>-68.90052356020942</v>
      </c>
      <c r="K37" s="112">
        <v>-88.16511572417085</v>
      </c>
      <c r="L37" s="112">
        <v>-73.4980923637606</v>
      </c>
      <c r="M37" s="112"/>
      <c r="N37" s="112">
        <v>-0.8032800894316171</v>
      </c>
      <c r="O37" s="112">
        <v>-0.6835428051338781</v>
      </c>
      <c r="P37" s="113">
        <v>-0.7649209062182193</v>
      </c>
      <c r="R37" s="111"/>
      <c r="S37" s="111"/>
      <c r="T37" s="111"/>
      <c r="U37" s="111"/>
      <c r="V37" s="111"/>
      <c r="W37" s="111"/>
      <c r="X37" s="111"/>
    </row>
    <row r="38" spans="1:24" ht="14.25">
      <c r="A38" s="32" t="s">
        <v>101</v>
      </c>
      <c r="B38" s="33">
        <v>1082</v>
      </c>
      <c r="C38" s="33">
        <v>0</v>
      </c>
      <c r="D38" s="33">
        <v>1082</v>
      </c>
      <c r="E38" s="33"/>
      <c r="F38" s="33">
        <v>302</v>
      </c>
      <c r="G38" s="33">
        <v>0</v>
      </c>
      <c r="H38" s="33">
        <v>302</v>
      </c>
      <c r="I38" s="33"/>
      <c r="J38" s="109">
        <v>-72.08872458410352</v>
      </c>
      <c r="K38" s="109">
        <v>0</v>
      </c>
      <c r="L38" s="109">
        <v>-72.08872458410352</v>
      </c>
      <c r="M38" s="109"/>
      <c r="N38" s="109">
        <v>-0.06801546567050167</v>
      </c>
      <c r="O38" s="109">
        <v>0</v>
      </c>
      <c r="P38" s="110">
        <v>-0.046225947691191684</v>
      </c>
      <c r="R38" s="111"/>
      <c r="S38" s="111"/>
      <c r="T38" s="111"/>
      <c r="U38" s="111"/>
      <c r="V38" s="111"/>
      <c r="W38" s="111"/>
      <c r="X38" s="111"/>
    </row>
    <row r="39" spans="1:24" ht="14.25">
      <c r="A39" s="35" t="s">
        <v>178</v>
      </c>
      <c r="B39" s="36">
        <v>350</v>
      </c>
      <c r="C39" s="36">
        <v>0</v>
      </c>
      <c r="D39" s="36">
        <v>350</v>
      </c>
      <c r="E39" s="36"/>
      <c r="F39" s="36">
        <v>632</v>
      </c>
      <c r="G39" s="36">
        <v>0</v>
      </c>
      <c r="H39" s="36">
        <v>632</v>
      </c>
      <c r="I39" s="36"/>
      <c r="J39" s="112">
        <v>80.57142857142856</v>
      </c>
      <c r="K39" s="112">
        <v>0</v>
      </c>
      <c r="L39" s="112">
        <v>80.57142857142856</v>
      </c>
      <c r="M39" s="112"/>
      <c r="N39" s="112">
        <v>0.024590206819335214</v>
      </c>
      <c r="O39" s="112">
        <v>0</v>
      </c>
      <c r="P39" s="113">
        <v>0.01671245801143084</v>
      </c>
      <c r="R39" s="111"/>
      <c r="S39" s="111"/>
      <c r="T39" s="111"/>
      <c r="U39" s="111"/>
      <c r="V39" s="111"/>
      <c r="W39" s="111"/>
      <c r="X39" s="111"/>
    </row>
    <row r="40" spans="1:24" ht="14.25">
      <c r="A40" s="32" t="s">
        <v>102</v>
      </c>
      <c r="B40" s="33">
        <v>3340</v>
      </c>
      <c r="C40" s="33">
        <v>0</v>
      </c>
      <c r="D40" s="33">
        <v>3340</v>
      </c>
      <c r="E40" s="33"/>
      <c r="F40" s="33">
        <v>4403</v>
      </c>
      <c r="G40" s="33">
        <v>114</v>
      </c>
      <c r="H40" s="33">
        <v>4517</v>
      </c>
      <c r="I40" s="33"/>
      <c r="J40" s="109">
        <v>31.826347305389223</v>
      </c>
      <c r="K40" s="109" t="s">
        <v>255</v>
      </c>
      <c r="L40" s="109">
        <v>35.23952095808382</v>
      </c>
      <c r="M40" s="109"/>
      <c r="N40" s="109">
        <v>0.09269287180479906</v>
      </c>
      <c r="O40" s="109">
        <v>0.02108900670778406</v>
      </c>
      <c r="P40" s="110">
        <v>0.06975376978529822</v>
      </c>
      <c r="R40" s="111"/>
      <c r="S40" s="111"/>
      <c r="T40" s="111"/>
      <c r="U40" s="111"/>
      <c r="V40" s="111"/>
      <c r="W40" s="111"/>
      <c r="X40" s="111"/>
    </row>
    <row r="41" spans="1:24" ht="14.25">
      <c r="A41" s="35" t="s">
        <v>103</v>
      </c>
      <c r="B41" s="36">
        <v>28272</v>
      </c>
      <c r="C41" s="36">
        <v>10321</v>
      </c>
      <c r="D41" s="36">
        <v>38593</v>
      </c>
      <c r="E41" s="36"/>
      <c r="F41" s="36">
        <v>10346</v>
      </c>
      <c r="G41" s="36">
        <v>13302</v>
      </c>
      <c r="H41" s="36">
        <v>23648</v>
      </c>
      <c r="I41" s="36"/>
      <c r="J41" s="112">
        <v>-63.4054895302773</v>
      </c>
      <c r="K41" s="112">
        <v>28.882860187966287</v>
      </c>
      <c r="L41" s="112">
        <v>-38.72463918327158</v>
      </c>
      <c r="M41" s="112"/>
      <c r="N41" s="112">
        <v>-1.5631349200120677</v>
      </c>
      <c r="O41" s="112">
        <v>0.5514590262798622</v>
      </c>
      <c r="P41" s="113">
        <v>-0.885701010570333</v>
      </c>
      <c r="R41" s="111"/>
      <c r="S41" s="111"/>
      <c r="T41" s="111"/>
      <c r="U41" s="111"/>
      <c r="V41" s="111"/>
      <c r="W41" s="111"/>
      <c r="X41" s="111"/>
    </row>
    <row r="42" spans="1:24" ht="14.25">
      <c r="A42" s="32" t="s">
        <v>104</v>
      </c>
      <c r="B42" s="33">
        <v>1320</v>
      </c>
      <c r="C42" s="33">
        <v>0</v>
      </c>
      <c r="D42" s="33">
        <v>1320</v>
      </c>
      <c r="E42" s="33"/>
      <c r="F42" s="33">
        <v>1279</v>
      </c>
      <c r="G42" s="33">
        <v>0</v>
      </c>
      <c r="H42" s="33">
        <v>1279</v>
      </c>
      <c r="I42" s="33"/>
      <c r="J42" s="109">
        <v>-3.106060606060601</v>
      </c>
      <c r="K42" s="109">
        <v>0</v>
      </c>
      <c r="L42" s="109">
        <v>-3.106060606060601</v>
      </c>
      <c r="M42" s="109"/>
      <c r="N42" s="109">
        <v>-0.0035751719134494465</v>
      </c>
      <c r="O42" s="109">
        <v>0</v>
      </c>
      <c r="P42" s="110">
        <v>-0.0024298254555626397</v>
      </c>
      <c r="R42" s="111"/>
      <c r="S42" s="111"/>
      <c r="T42" s="111"/>
      <c r="U42" s="111"/>
      <c r="V42" s="111"/>
      <c r="W42" s="111"/>
      <c r="X42" s="111"/>
    </row>
    <row r="43" spans="1:24" ht="14.25">
      <c r="A43" s="35" t="s">
        <v>105</v>
      </c>
      <c r="B43" s="36">
        <v>7964</v>
      </c>
      <c r="C43" s="36">
        <v>1126</v>
      </c>
      <c r="D43" s="36">
        <v>9090</v>
      </c>
      <c r="E43" s="36"/>
      <c r="F43" s="36">
        <v>4184</v>
      </c>
      <c r="G43" s="36">
        <v>415</v>
      </c>
      <c r="H43" s="36">
        <v>4599</v>
      </c>
      <c r="I43" s="36"/>
      <c r="J43" s="112">
        <v>-47.46358613761929</v>
      </c>
      <c r="K43" s="112">
        <v>-63.143872113676736</v>
      </c>
      <c r="L43" s="112">
        <v>-49.4059405940594</v>
      </c>
      <c r="M43" s="112"/>
      <c r="N43" s="112">
        <v>-0.3296134105570465</v>
      </c>
      <c r="O43" s="112">
        <v>-0.13152880499328481</v>
      </c>
      <c r="P43" s="113">
        <v>-0.2661547834373614</v>
      </c>
      <c r="R43" s="111"/>
      <c r="S43" s="111"/>
      <c r="T43" s="111"/>
      <c r="U43" s="111"/>
      <c r="V43" s="111"/>
      <c r="W43" s="111"/>
      <c r="X43" s="111"/>
    </row>
    <row r="44" spans="1:24" ht="14.25">
      <c r="A44" s="32" t="s">
        <v>162</v>
      </c>
      <c r="B44" s="33">
        <v>1728</v>
      </c>
      <c r="C44" s="33">
        <v>3045</v>
      </c>
      <c r="D44" s="33">
        <v>4773</v>
      </c>
      <c r="E44" s="33"/>
      <c r="F44" s="33">
        <v>5262</v>
      </c>
      <c r="G44" s="33">
        <v>83</v>
      </c>
      <c r="H44" s="33">
        <v>5345</v>
      </c>
      <c r="I44" s="33"/>
      <c r="J44" s="109">
        <v>204.51388888888889</v>
      </c>
      <c r="K44" s="109">
        <v>-97.27422003284072</v>
      </c>
      <c r="L44" s="109">
        <v>11.98407710035616</v>
      </c>
      <c r="M44" s="109"/>
      <c r="N44" s="109">
        <v>0.3081623790763498</v>
      </c>
      <c r="O44" s="109">
        <v>-0.5479441918285649</v>
      </c>
      <c r="P44" s="110">
        <v>0.0338990283068739</v>
      </c>
      <c r="R44" s="111"/>
      <c r="S44" s="111"/>
      <c r="T44" s="111"/>
      <c r="U44" s="111"/>
      <c r="V44" s="111"/>
      <c r="W44" s="111"/>
      <c r="X44" s="111"/>
    </row>
    <row r="45" spans="1:24" ht="14.25">
      <c r="A45" s="35" t="s">
        <v>106</v>
      </c>
      <c r="B45" s="36">
        <v>2765</v>
      </c>
      <c r="C45" s="36">
        <v>86</v>
      </c>
      <c r="D45" s="36">
        <v>2851</v>
      </c>
      <c r="E45" s="36"/>
      <c r="F45" s="36">
        <v>6741</v>
      </c>
      <c r="G45" s="36">
        <v>1175</v>
      </c>
      <c r="H45" s="36">
        <v>7916</v>
      </c>
      <c r="I45" s="36"/>
      <c r="J45" s="112">
        <v>143.79746835443038</v>
      </c>
      <c r="K45" s="112">
        <v>1266.2790697674418</v>
      </c>
      <c r="L45" s="112">
        <v>177.656962469309</v>
      </c>
      <c r="M45" s="112"/>
      <c r="N45" s="112">
        <v>0.3467044762896341</v>
      </c>
      <c r="O45" s="112">
        <v>0.2014555114454109</v>
      </c>
      <c r="P45" s="113">
        <v>0.30017233981523833</v>
      </c>
      <c r="R45" s="111"/>
      <c r="S45" s="111"/>
      <c r="T45" s="111"/>
      <c r="U45" s="111"/>
      <c r="V45" s="111"/>
      <c r="W45" s="111"/>
      <c r="X45" s="111"/>
    </row>
    <row r="46" spans="1:24" ht="14.25">
      <c r="A46" s="32" t="s">
        <v>163</v>
      </c>
      <c r="B46" s="33">
        <v>308</v>
      </c>
      <c r="C46" s="33">
        <v>142</v>
      </c>
      <c r="D46" s="33">
        <v>450</v>
      </c>
      <c r="E46" s="33"/>
      <c r="F46" s="33">
        <v>1084</v>
      </c>
      <c r="G46" s="33">
        <v>2317</v>
      </c>
      <c r="H46" s="33">
        <v>3401</v>
      </c>
      <c r="I46" s="33"/>
      <c r="J46" s="109">
        <v>251.94805194805195</v>
      </c>
      <c r="K46" s="109">
        <v>1531.6901408450703</v>
      </c>
      <c r="L46" s="109">
        <v>655.7777777777778</v>
      </c>
      <c r="M46" s="109"/>
      <c r="N46" s="109">
        <v>0.06766666841065293</v>
      </c>
      <c r="O46" s="109">
        <v>0.40235604903009065</v>
      </c>
      <c r="P46" s="110">
        <v>0.17488816876500854</v>
      </c>
      <c r="R46" s="111"/>
      <c r="S46" s="111"/>
      <c r="T46" s="111"/>
      <c r="U46" s="111"/>
      <c r="V46" s="111"/>
      <c r="W46" s="111"/>
      <c r="X46" s="111"/>
    </row>
    <row r="47" spans="1:24" ht="14.25">
      <c r="A47" s="35" t="s">
        <v>107</v>
      </c>
      <c r="B47" s="36">
        <v>1095</v>
      </c>
      <c r="C47" s="36">
        <v>458</v>
      </c>
      <c r="D47" s="36">
        <v>1553</v>
      </c>
      <c r="E47" s="36"/>
      <c r="F47" s="36">
        <v>2461</v>
      </c>
      <c r="G47" s="36">
        <v>449</v>
      </c>
      <c r="H47" s="36">
        <v>2910</v>
      </c>
      <c r="I47" s="36"/>
      <c r="J47" s="112">
        <v>124.7488584474886</v>
      </c>
      <c r="K47" s="112">
        <v>-1.9650655021834051</v>
      </c>
      <c r="L47" s="112">
        <v>87.37926593689633</v>
      </c>
      <c r="M47" s="112"/>
      <c r="N47" s="112">
        <v>0.1191142642383401</v>
      </c>
      <c r="O47" s="112">
        <v>-0.0016649215821934783</v>
      </c>
      <c r="P47" s="113">
        <v>0.08042129617557323</v>
      </c>
      <c r="R47" s="111"/>
      <c r="S47" s="111"/>
      <c r="T47" s="111"/>
      <c r="U47" s="111"/>
      <c r="V47" s="111"/>
      <c r="W47" s="111"/>
      <c r="X47" s="111"/>
    </row>
    <row r="48" spans="1:24" ht="14.25">
      <c r="A48" s="32" t="s">
        <v>164</v>
      </c>
      <c r="B48" s="33">
        <v>1409</v>
      </c>
      <c r="C48" s="33">
        <v>14</v>
      </c>
      <c r="D48" s="33">
        <v>1423</v>
      </c>
      <c r="E48" s="33"/>
      <c r="F48" s="33">
        <v>1122</v>
      </c>
      <c r="G48" s="33">
        <v>115</v>
      </c>
      <c r="H48" s="33">
        <v>1237</v>
      </c>
      <c r="I48" s="33"/>
      <c r="J48" s="109">
        <v>-20.36905606813343</v>
      </c>
      <c r="K48" s="109">
        <v>721.4285714285713</v>
      </c>
      <c r="L48" s="109">
        <v>-13.070976809557278</v>
      </c>
      <c r="M48" s="109"/>
      <c r="N48" s="109">
        <v>-0.025026203394146126</v>
      </c>
      <c r="O48" s="109">
        <v>0.018684119977949037</v>
      </c>
      <c r="P48" s="110">
        <v>-0.011023110603284172</v>
      </c>
      <c r="R48" s="111"/>
      <c r="S48" s="111"/>
      <c r="T48" s="111"/>
      <c r="U48" s="111"/>
      <c r="V48" s="111"/>
      <c r="W48" s="111"/>
      <c r="X48" s="111"/>
    </row>
    <row r="49" spans="1:24" ht="14.25">
      <c r="A49" s="35" t="s">
        <v>108</v>
      </c>
      <c r="B49" s="36">
        <v>15422</v>
      </c>
      <c r="C49" s="36">
        <v>361</v>
      </c>
      <c r="D49" s="36">
        <v>15783</v>
      </c>
      <c r="E49" s="36"/>
      <c r="F49" s="36">
        <v>34441</v>
      </c>
      <c r="G49" s="36">
        <v>878</v>
      </c>
      <c r="H49" s="36">
        <v>35319</v>
      </c>
      <c r="I49" s="36"/>
      <c r="J49" s="112">
        <v>123.32382310984306</v>
      </c>
      <c r="K49" s="112">
        <v>143.21329639889194</v>
      </c>
      <c r="L49" s="112">
        <v>123.77874928720773</v>
      </c>
      <c r="M49" s="112"/>
      <c r="N49" s="112">
        <v>1.658443771265732</v>
      </c>
      <c r="O49" s="112">
        <v>0.09564049533266983</v>
      </c>
      <c r="P49" s="113">
        <v>1.157782197557847</v>
      </c>
      <c r="R49" s="111"/>
      <c r="S49" s="111"/>
      <c r="T49" s="111"/>
      <c r="U49" s="111"/>
      <c r="V49" s="111"/>
      <c r="W49" s="111"/>
      <c r="X49" s="111"/>
    </row>
    <row r="50" spans="1:24" ht="14.25">
      <c r="A50" s="32" t="s">
        <v>151</v>
      </c>
      <c r="B50" s="33">
        <v>820</v>
      </c>
      <c r="C50" s="33">
        <v>0</v>
      </c>
      <c r="D50" s="33">
        <v>820</v>
      </c>
      <c r="E50" s="33"/>
      <c r="F50" s="33">
        <v>1172</v>
      </c>
      <c r="G50" s="33">
        <v>2550</v>
      </c>
      <c r="H50" s="33">
        <v>3722</v>
      </c>
      <c r="I50" s="33"/>
      <c r="J50" s="109">
        <v>42.92682926829268</v>
      </c>
      <c r="K50" s="109" t="s">
        <v>255</v>
      </c>
      <c r="L50" s="109">
        <v>353.9024390243902</v>
      </c>
      <c r="M50" s="109"/>
      <c r="N50" s="109">
        <v>0.03069415886668793</v>
      </c>
      <c r="O50" s="109">
        <v>0.47172778162148565</v>
      </c>
      <c r="P50" s="110">
        <v>0.1719842310254337</v>
      </c>
      <c r="R50" s="111"/>
      <c r="S50" s="111"/>
      <c r="T50" s="111"/>
      <c r="U50" s="111"/>
      <c r="V50" s="111"/>
      <c r="W50" s="111"/>
      <c r="X50" s="111"/>
    </row>
    <row r="51" spans="1:24" ht="14.25">
      <c r="A51" s="35" t="s">
        <v>173</v>
      </c>
      <c r="B51" s="36">
        <v>983</v>
      </c>
      <c r="C51" s="36">
        <v>0</v>
      </c>
      <c r="D51" s="36">
        <v>983</v>
      </c>
      <c r="E51" s="36"/>
      <c r="F51" s="36">
        <v>5042</v>
      </c>
      <c r="G51" s="36">
        <v>597</v>
      </c>
      <c r="H51" s="36">
        <v>5639</v>
      </c>
      <c r="I51" s="36"/>
      <c r="J51" s="112">
        <v>412.91963377416073</v>
      </c>
      <c r="K51" s="112" t="s">
        <v>255</v>
      </c>
      <c r="L51" s="112">
        <v>473.6520854526958</v>
      </c>
      <c r="M51" s="112"/>
      <c r="N51" s="112">
        <v>0.35394201943149517</v>
      </c>
      <c r="O51" s="112">
        <v>0.11043979828550074</v>
      </c>
      <c r="P51" s="113">
        <v>0.2759333492951135</v>
      </c>
      <c r="R51" s="111"/>
      <c r="S51" s="111"/>
      <c r="T51" s="111"/>
      <c r="U51" s="111"/>
      <c r="V51" s="111"/>
      <c r="W51" s="111"/>
      <c r="X51" s="111"/>
    </row>
    <row r="52" spans="1:24" ht="14.25">
      <c r="A52" s="32" t="s">
        <v>166</v>
      </c>
      <c r="B52" s="33">
        <v>2248</v>
      </c>
      <c r="C52" s="33">
        <v>108</v>
      </c>
      <c r="D52" s="33">
        <v>2356</v>
      </c>
      <c r="E52" s="33"/>
      <c r="F52" s="33">
        <v>29471</v>
      </c>
      <c r="G52" s="33">
        <v>2354</v>
      </c>
      <c r="H52" s="33">
        <v>31825</v>
      </c>
      <c r="I52" s="33"/>
      <c r="J52" s="109">
        <v>1210.9875444839859</v>
      </c>
      <c r="K52" s="109">
        <v>2079.6296296296296</v>
      </c>
      <c r="L52" s="109">
        <v>1250.8064516129032</v>
      </c>
      <c r="M52" s="109"/>
      <c r="N52" s="109">
        <v>2.37382695121547</v>
      </c>
      <c r="O52" s="109">
        <v>0.4154904304007281</v>
      </c>
      <c r="P52" s="110">
        <v>1.746451862194523</v>
      </c>
      <c r="R52" s="111"/>
      <c r="S52" s="111"/>
      <c r="T52" s="111"/>
      <c r="U52" s="111"/>
      <c r="V52" s="111"/>
      <c r="W52" s="111"/>
      <c r="X52" s="111"/>
    </row>
    <row r="53" spans="1:24" ht="14.25">
      <c r="A53" s="35" t="s">
        <v>167</v>
      </c>
      <c r="B53" s="36">
        <v>1359</v>
      </c>
      <c r="C53" s="36">
        <v>1556</v>
      </c>
      <c r="D53" s="36">
        <v>2915</v>
      </c>
      <c r="E53" s="36"/>
      <c r="F53" s="36">
        <v>855</v>
      </c>
      <c r="G53" s="36">
        <v>15783</v>
      </c>
      <c r="H53" s="36">
        <v>16638</v>
      </c>
      <c r="I53" s="36"/>
      <c r="J53" s="112">
        <v>-37.086092715231786</v>
      </c>
      <c r="K53" s="112">
        <v>914.3316195372752</v>
      </c>
      <c r="L53" s="112">
        <v>470.7718696397942</v>
      </c>
      <c r="M53" s="112"/>
      <c r="N53" s="112">
        <v>-0.04394845474093954</v>
      </c>
      <c r="O53" s="112">
        <v>2.6318710388740687</v>
      </c>
      <c r="P53" s="113">
        <v>0.8132803591874661</v>
      </c>
      <c r="R53" s="111"/>
      <c r="S53" s="111"/>
      <c r="T53" s="111"/>
      <c r="U53" s="111"/>
      <c r="V53" s="111"/>
      <c r="W53" s="111"/>
      <c r="X53" s="111"/>
    </row>
    <row r="54" spans="1:24" ht="14.25">
      <c r="A54" s="32" t="s">
        <v>168</v>
      </c>
      <c r="B54" s="33">
        <v>42657</v>
      </c>
      <c r="C54" s="33">
        <v>1040</v>
      </c>
      <c r="D54" s="33">
        <v>43697</v>
      </c>
      <c r="E54" s="33"/>
      <c r="F54" s="33">
        <v>482</v>
      </c>
      <c r="G54" s="33">
        <v>39</v>
      </c>
      <c r="H54" s="33">
        <v>521</v>
      </c>
      <c r="I54" s="33"/>
      <c r="J54" s="109">
        <v>-98.87005649717514</v>
      </c>
      <c r="K54" s="109">
        <v>-96.25</v>
      </c>
      <c r="L54" s="109">
        <v>-98.80769846900245</v>
      </c>
      <c r="M54" s="109"/>
      <c r="N54" s="109">
        <v>-3.6776311085300097</v>
      </c>
      <c r="O54" s="109">
        <v>-0.1851762781972969</v>
      </c>
      <c r="P54" s="110">
        <v>-2.5587839968139643</v>
      </c>
      <c r="R54" s="111"/>
      <c r="S54" s="111"/>
      <c r="T54" s="111"/>
      <c r="U54" s="111"/>
      <c r="V54" s="111"/>
      <c r="W54" s="111"/>
      <c r="X54" s="111"/>
    </row>
    <row r="55" spans="1:24" ht="14.25">
      <c r="A55" s="35" t="s">
        <v>109</v>
      </c>
      <c r="B55" s="36">
        <v>32772</v>
      </c>
      <c r="C55" s="36">
        <v>265</v>
      </c>
      <c r="D55" s="36">
        <v>33037</v>
      </c>
      <c r="E55" s="36"/>
      <c r="F55" s="36">
        <v>47823</v>
      </c>
      <c r="G55" s="36">
        <v>1521</v>
      </c>
      <c r="H55" s="36">
        <v>49344</v>
      </c>
      <c r="I55" s="36"/>
      <c r="J55" s="112">
        <v>45.92640058586599</v>
      </c>
      <c r="K55" s="112">
        <v>473.9622641509434</v>
      </c>
      <c r="L55" s="112">
        <v>49.359808699337115</v>
      </c>
      <c r="M55" s="112"/>
      <c r="N55" s="112">
        <v>1.3124368894957954</v>
      </c>
      <c r="O55" s="112">
        <v>0.23234905635944547</v>
      </c>
      <c r="P55" s="113">
        <v>0.9664186269234138</v>
      </c>
      <c r="R55" s="111"/>
      <c r="S55" s="111"/>
      <c r="T55" s="111"/>
      <c r="U55" s="111"/>
      <c r="V55" s="111"/>
      <c r="W55" s="111"/>
      <c r="X55" s="111"/>
    </row>
    <row r="56" spans="1:24" ht="14.25">
      <c r="A56" s="32" t="s">
        <v>169</v>
      </c>
      <c r="B56" s="33">
        <v>201</v>
      </c>
      <c r="C56" s="33">
        <v>0</v>
      </c>
      <c r="D56" s="33">
        <v>201</v>
      </c>
      <c r="E56" s="33"/>
      <c r="F56" s="33">
        <v>4023</v>
      </c>
      <c r="G56" s="33">
        <v>50</v>
      </c>
      <c r="H56" s="33">
        <v>4073</v>
      </c>
      <c r="I56" s="33"/>
      <c r="J56" s="109">
        <v>1901.4925373134329</v>
      </c>
      <c r="K56" s="109" t="s">
        <v>255</v>
      </c>
      <c r="L56" s="109">
        <v>1926.3681592039802</v>
      </c>
      <c r="M56" s="109"/>
      <c r="N56" s="109">
        <v>0.33327578178545814</v>
      </c>
      <c r="O56" s="109">
        <v>0.009249564345519325</v>
      </c>
      <c r="P56" s="110">
        <v>0.22947034546191564</v>
      </c>
      <c r="R56" s="111"/>
      <c r="S56" s="111"/>
      <c r="T56" s="111"/>
      <c r="U56" s="111"/>
      <c r="V56" s="111"/>
      <c r="W56" s="111"/>
      <c r="X56" s="111"/>
    </row>
    <row r="57" spans="1:24" ht="14.25">
      <c r="A57" s="35" t="s">
        <v>170</v>
      </c>
      <c r="B57" s="36">
        <v>1768</v>
      </c>
      <c r="C57" s="36">
        <v>0</v>
      </c>
      <c r="D57" s="36">
        <v>1768</v>
      </c>
      <c r="E57" s="36"/>
      <c r="F57" s="36">
        <v>1110</v>
      </c>
      <c r="G57" s="36">
        <v>0</v>
      </c>
      <c r="H57" s="36">
        <v>1110</v>
      </c>
      <c r="I57" s="36"/>
      <c r="J57" s="112">
        <v>-37.217194570135746</v>
      </c>
      <c r="K57" s="112">
        <v>0</v>
      </c>
      <c r="L57" s="112">
        <v>-37.217194570135746</v>
      </c>
      <c r="M57" s="112"/>
      <c r="N57" s="112">
        <v>-0.05737714924511551</v>
      </c>
      <c r="O57" s="112">
        <v>0</v>
      </c>
      <c r="P57" s="113">
        <v>-0.03899573536000529</v>
      </c>
      <c r="R57" s="111"/>
      <c r="S57" s="111"/>
      <c r="T57" s="111"/>
      <c r="U57" s="111"/>
      <c r="V57" s="111"/>
      <c r="W57" s="111"/>
      <c r="X57" s="111"/>
    </row>
    <row r="58" spans="1:24" ht="14.25">
      <c r="A58" s="32" t="s">
        <v>171</v>
      </c>
      <c r="B58" s="33">
        <v>2313</v>
      </c>
      <c r="C58" s="33">
        <v>3186</v>
      </c>
      <c r="D58" s="33">
        <v>5499</v>
      </c>
      <c r="E58" s="33"/>
      <c r="F58" s="33">
        <v>582</v>
      </c>
      <c r="G58" s="33">
        <v>2882</v>
      </c>
      <c r="H58" s="33">
        <v>3464</v>
      </c>
      <c r="I58" s="33"/>
      <c r="J58" s="109">
        <v>-74.8378728923476</v>
      </c>
      <c r="K58" s="109">
        <v>-9.541745134965474</v>
      </c>
      <c r="L58" s="109">
        <v>-37.006728496090204</v>
      </c>
      <c r="M58" s="109"/>
      <c r="N58" s="109">
        <v>-0.1509420141995364</v>
      </c>
      <c r="O58" s="109">
        <v>-0.056237351220757494</v>
      </c>
      <c r="P58" s="110">
        <v>-0.12060231224560908</v>
      </c>
      <c r="R58" s="111"/>
      <c r="S58" s="111"/>
      <c r="T58" s="111"/>
      <c r="U58" s="111"/>
      <c r="V58" s="111"/>
      <c r="W58" s="111"/>
      <c r="X58" s="111"/>
    </row>
    <row r="59" spans="1:24" ht="14.25">
      <c r="A59" s="35" t="s">
        <v>172</v>
      </c>
      <c r="B59" s="36">
        <v>539</v>
      </c>
      <c r="C59" s="36">
        <v>0</v>
      </c>
      <c r="D59" s="36">
        <v>539</v>
      </c>
      <c r="E59" s="36"/>
      <c r="F59" s="36">
        <v>297</v>
      </c>
      <c r="G59" s="36">
        <v>0</v>
      </c>
      <c r="H59" s="36">
        <v>297</v>
      </c>
      <c r="I59" s="36"/>
      <c r="J59" s="112">
        <v>-44.89795918367348</v>
      </c>
      <c r="K59" s="112">
        <v>0</v>
      </c>
      <c r="L59" s="112">
        <v>-44.89795918367348</v>
      </c>
      <c r="M59" s="112"/>
      <c r="N59" s="112">
        <v>-0.021102234220847952</v>
      </c>
      <c r="O59" s="112">
        <v>0</v>
      </c>
      <c r="P59" s="113">
        <v>-0.014341896591369727</v>
      </c>
      <c r="R59" s="111"/>
      <c r="S59" s="111"/>
      <c r="T59" s="111"/>
      <c r="U59" s="111"/>
      <c r="V59" s="111"/>
      <c r="W59" s="111"/>
      <c r="X59" s="111"/>
    </row>
    <row r="60" spans="1:24" ht="14.25">
      <c r="A60" s="32" t="s">
        <v>110</v>
      </c>
      <c r="B60" s="33">
        <v>2159</v>
      </c>
      <c r="C60" s="33">
        <v>116</v>
      </c>
      <c r="D60" s="33">
        <v>2275</v>
      </c>
      <c r="E60" s="33"/>
      <c r="F60" s="33">
        <v>20330</v>
      </c>
      <c r="G60" s="33">
        <v>7554</v>
      </c>
      <c r="H60" s="33">
        <v>27884</v>
      </c>
      <c r="I60" s="33"/>
      <c r="J60" s="109">
        <v>841.6396479851784</v>
      </c>
      <c r="K60" s="109">
        <v>6412.068965517241</v>
      </c>
      <c r="L60" s="109">
        <v>1125.6703296703297</v>
      </c>
      <c r="M60" s="109"/>
      <c r="N60" s="109">
        <v>1.5844987521778022</v>
      </c>
      <c r="O60" s="109">
        <v>1.3759651920394549</v>
      </c>
      <c r="P60" s="110">
        <v>1.5176926851586257</v>
      </c>
      <c r="R60" s="111"/>
      <c r="S60" s="111"/>
      <c r="T60" s="111"/>
      <c r="U60" s="111"/>
      <c r="V60" s="111"/>
      <c r="W60" s="111"/>
      <c r="X60" s="111"/>
    </row>
    <row r="61" spans="1:24" ht="14.25">
      <c r="A61" s="35" t="s">
        <v>179</v>
      </c>
      <c r="B61" s="36">
        <v>1960</v>
      </c>
      <c r="C61" s="36">
        <v>0</v>
      </c>
      <c r="D61" s="36">
        <v>1960</v>
      </c>
      <c r="E61" s="36"/>
      <c r="F61" s="36">
        <v>1734</v>
      </c>
      <c r="G61" s="36">
        <v>0</v>
      </c>
      <c r="H61" s="36">
        <v>1734</v>
      </c>
      <c r="I61" s="36"/>
      <c r="J61" s="112">
        <v>-11.530612244897965</v>
      </c>
      <c r="K61" s="112">
        <v>0</v>
      </c>
      <c r="L61" s="112">
        <v>-11.530612244897965</v>
      </c>
      <c r="M61" s="112"/>
      <c r="N61" s="112">
        <v>-0.019707045181453046</v>
      </c>
      <c r="O61" s="112">
        <v>0</v>
      </c>
      <c r="P61" s="113">
        <v>-0.013393672023345283</v>
      </c>
      <c r="R61" s="111"/>
      <c r="S61" s="111"/>
      <c r="T61" s="111"/>
      <c r="U61" s="111"/>
      <c r="V61" s="111"/>
      <c r="W61" s="111"/>
      <c r="X61" s="111"/>
    </row>
    <row r="62" spans="1:24" ht="14.25">
      <c r="A62" s="32" t="s">
        <v>111</v>
      </c>
      <c r="B62" s="33">
        <v>7426</v>
      </c>
      <c r="C62" s="33">
        <v>7301</v>
      </c>
      <c r="D62" s="33">
        <v>14727</v>
      </c>
      <c r="E62" s="33"/>
      <c r="F62" s="33">
        <v>17931</v>
      </c>
      <c r="G62" s="33">
        <v>5393</v>
      </c>
      <c r="H62" s="33">
        <v>23324</v>
      </c>
      <c r="I62" s="33"/>
      <c r="J62" s="109">
        <v>141.46242930245086</v>
      </c>
      <c r="K62" s="109">
        <v>-26.13340638268731</v>
      </c>
      <c r="L62" s="109">
        <v>58.37577239084675</v>
      </c>
      <c r="M62" s="109"/>
      <c r="N62" s="109">
        <v>0.916028803677718</v>
      </c>
      <c r="O62" s="109">
        <v>-0.35296337542501743</v>
      </c>
      <c r="P62" s="110">
        <v>0.5094929132066346</v>
      </c>
      <c r="R62" s="111"/>
      <c r="S62" s="111"/>
      <c r="T62" s="111"/>
      <c r="U62" s="111"/>
      <c r="V62" s="111"/>
      <c r="W62" s="111"/>
      <c r="X62" s="111"/>
    </row>
    <row r="63" spans="1:24" ht="14.25">
      <c r="A63" s="35" t="s">
        <v>112</v>
      </c>
      <c r="B63" s="36">
        <v>913</v>
      </c>
      <c r="C63" s="36">
        <v>1141</v>
      </c>
      <c r="D63" s="36">
        <v>2054</v>
      </c>
      <c r="E63" s="36"/>
      <c r="F63" s="36">
        <v>614</v>
      </c>
      <c r="G63" s="36">
        <v>0</v>
      </c>
      <c r="H63" s="36">
        <v>614</v>
      </c>
      <c r="I63" s="36"/>
      <c r="J63" s="112">
        <v>-32.74917853231106</v>
      </c>
      <c r="K63" s="112">
        <v>-100</v>
      </c>
      <c r="L63" s="112">
        <v>-70.10710808179162</v>
      </c>
      <c r="M63" s="112"/>
      <c r="N63" s="112">
        <v>-0.0260725951736923</v>
      </c>
      <c r="O63" s="112">
        <v>-0.21107505836475102</v>
      </c>
      <c r="P63" s="113">
        <v>-0.08534021112220004</v>
      </c>
      <c r="R63" s="111"/>
      <c r="S63" s="111"/>
      <c r="T63" s="111"/>
      <c r="U63" s="111"/>
      <c r="V63" s="111"/>
      <c r="W63" s="111"/>
      <c r="X63" s="111"/>
    </row>
    <row r="64" spans="1:24" ht="14.25">
      <c r="A64" s="32" t="s">
        <v>113</v>
      </c>
      <c r="B64" s="33">
        <v>5471</v>
      </c>
      <c r="C64" s="33">
        <v>0</v>
      </c>
      <c r="D64" s="33">
        <v>5471</v>
      </c>
      <c r="E64" s="33"/>
      <c r="F64" s="33">
        <v>23905</v>
      </c>
      <c r="G64" s="33">
        <v>0</v>
      </c>
      <c r="H64" s="33">
        <v>23905</v>
      </c>
      <c r="I64" s="33"/>
      <c r="J64" s="109">
        <v>336.94023030524585</v>
      </c>
      <c r="K64" s="109">
        <v>0</v>
      </c>
      <c r="L64" s="109">
        <v>336.94023030524585</v>
      </c>
      <c r="M64" s="109"/>
      <c r="N64" s="109">
        <v>1.607432172012856</v>
      </c>
      <c r="O64" s="109">
        <v>0</v>
      </c>
      <c r="P64" s="110">
        <v>1.0924732304351636</v>
      </c>
      <c r="R64" s="111"/>
      <c r="S64" s="111"/>
      <c r="T64" s="111"/>
      <c r="U64" s="111"/>
      <c r="V64" s="111"/>
      <c r="W64" s="111"/>
      <c r="X64" s="111"/>
    </row>
    <row r="65" spans="1:24" ht="14.25">
      <c r="A65" s="35" t="s">
        <v>114</v>
      </c>
      <c r="B65" s="36">
        <v>445</v>
      </c>
      <c r="C65" s="36">
        <v>719</v>
      </c>
      <c r="D65" s="36">
        <v>1164</v>
      </c>
      <c r="E65" s="36"/>
      <c r="F65" s="36">
        <v>2170</v>
      </c>
      <c r="G65" s="36">
        <v>0</v>
      </c>
      <c r="H65" s="36">
        <v>2170</v>
      </c>
      <c r="I65" s="36"/>
      <c r="J65" s="112">
        <v>387.64044943820227</v>
      </c>
      <c r="K65" s="112">
        <v>-100</v>
      </c>
      <c r="L65" s="112">
        <v>86.42611683848797</v>
      </c>
      <c r="M65" s="112"/>
      <c r="N65" s="112">
        <v>0.1504188183097633</v>
      </c>
      <c r="O65" s="112">
        <v>-0.1330087352885679</v>
      </c>
      <c r="P65" s="113">
        <v>0.05961961971453697</v>
      </c>
      <c r="R65" s="111"/>
      <c r="S65" s="111"/>
      <c r="T65" s="111"/>
      <c r="U65" s="111"/>
      <c r="V65" s="111"/>
      <c r="W65" s="111"/>
      <c r="X65" s="111"/>
    </row>
    <row r="66" spans="1:24" ht="14.25">
      <c r="A66" s="32" t="s">
        <v>115</v>
      </c>
      <c r="B66" s="33">
        <v>34916</v>
      </c>
      <c r="C66" s="33">
        <v>6008</v>
      </c>
      <c r="D66" s="33">
        <v>40924</v>
      </c>
      <c r="E66" s="33"/>
      <c r="F66" s="33">
        <v>1334</v>
      </c>
      <c r="G66" s="33">
        <v>9583</v>
      </c>
      <c r="H66" s="33">
        <v>10917</v>
      </c>
      <c r="I66" s="33"/>
      <c r="J66" s="109">
        <v>-96.17940199335548</v>
      </c>
      <c r="K66" s="109">
        <v>59.503994673768304</v>
      </c>
      <c r="L66" s="109">
        <v>-73.32372202130779</v>
      </c>
      <c r="M66" s="109"/>
      <c r="N66" s="109">
        <v>-2.9283273950599833</v>
      </c>
      <c r="O66" s="109">
        <v>0.6613438507046318</v>
      </c>
      <c r="P66" s="110">
        <v>-1.778335913294345</v>
      </c>
      <c r="R66" s="111"/>
      <c r="S66" s="111"/>
      <c r="T66" s="111"/>
      <c r="U66" s="111"/>
      <c r="V66" s="111"/>
      <c r="W66" s="111"/>
      <c r="X66" s="111"/>
    </row>
    <row r="67" spans="1:24" ht="14.25">
      <c r="A67" s="35" t="s">
        <v>116</v>
      </c>
      <c r="B67" s="36">
        <v>9446</v>
      </c>
      <c r="C67" s="36">
        <v>1088</v>
      </c>
      <c r="D67" s="36">
        <v>10534</v>
      </c>
      <c r="E67" s="36"/>
      <c r="F67" s="36">
        <v>4688</v>
      </c>
      <c r="G67" s="36">
        <v>642</v>
      </c>
      <c r="H67" s="36">
        <v>5330</v>
      </c>
      <c r="I67" s="36"/>
      <c r="J67" s="112">
        <v>-50.3705272072835</v>
      </c>
      <c r="K67" s="112">
        <v>-40.99264705882353</v>
      </c>
      <c r="L67" s="112">
        <v>-49.401936586292</v>
      </c>
      <c r="M67" s="112"/>
      <c r="N67" s="112">
        <v>-0.41489434059006014</v>
      </c>
      <c r="O67" s="112">
        <v>-0.08250611396203239</v>
      </c>
      <c r="P67" s="113">
        <v>-0.3084100407499507</v>
      </c>
      <c r="R67" s="111"/>
      <c r="S67" s="111"/>
      <c r="T67" s="111"/>
      <c r="U67" s="111"/>
      <c r="V67" s="111"/>
      <c r="W67" s="111"/>
      <c r="X67" s="111"/>
    </row>
    <row r="68" spans="1:24" ht="14.25">
      <c r="A68" s="32" t="s">
        <v>117</v>
      </c>
      <c r="B68" s="33">
        <v>6900</v>
      </c>
      <c r="C68" s="33">
        <v>6661</v>
      </c>
      <c r="D68" s="33">
        <v>13561</v>
      </c>
      <c r="E68" s="33"/>
      <c r="F68" s="33">
        <v>10288</v>
      </c>
      <c r="G68" s="33">
        <v>9458</v>
      </c>
      <c r="H68" s="33">
        <v>19746</v>
      </c>
      <c r="I68" s="33"/>
      <c r="J68" s="109">
        <v>49.101449275362306</v>
      </c>
      <c r="K68" s="109">
        <v>41.99069208827504</v>
      </c>
      <c r="L68" s="109">
        <v>45.60873091954871</v>
      </c>
      <c r="M68" s="109"/>
      <c r="N68" s="109">
        <v>0.29543127909187133</v>
      </c>
      <c r="O68" s="109">
        <v>0.517420629488351</v>
      </c>
      <c r="P68" s="110">
        <v>0.36654805957694947</v>
      </c>
      <c r="R68" s="111"/>
      <c r="S68" s="111"/>
      <c r="T68" s="111"/>
      <c r="U68" s="111"/>
      <c r="V68" s="111"/>
      <c r="W68" s="111"/>
      <c r="X68" s="111"/>
    </row>
    <row r="69" spans="1:24" ht="14.25">
      <c r="A69" s="35" t="s">
        <v>118</v>
      </c>
      <c r="B69" s="36">
        <v>488</v>
      </c>
      <c r="C69" s="36">
        <v>376</v>
      </c>
      <c r="D69" s="36">
        <v>864</v>
      </c>
      <c r="E69" s="36"/>
      <c r="F69" s="36">
        <v>1132</v>
      </c>
      <c r="G69" s="36">
        <v>153</v>
      </c>
      <c r="H69" s="36">
        <v>1285</v>
      </c>
      <c r="I69" s="36"/>
      <c r="J69" s="112">
        <v>131.9672131147541</v>
      </c>
      <c r="K69" s="112">
        <v>-59.308510638297875</v>
      </c>
      <c r="L69" s="112">
        <v>48.72685185185186</v>
      </c>
      <c r="M69" s="112"/>
      <c r="N69" s="112">
        <v>0.056156358835644966</v>
      </c>
      <c r="O69" s="112">
        <v>-0.041253056981016195</v>
      </c>
      <c r="P69" s="113">
        <v>0.024950158946143206</v>
      </c>
      <c r="R69" s="111"/>
      <c r="S69" s="111"/>
      <c r="T69" s="111"/>
      <c r="U69" s="111"/>
      <c r="V69" s="111"/>
      <c r="W69" s="111"/>
      <c r="X69" s="111"/>
    </row>
    <row r="70" spans="1:24" ht="14.25">
      <c r="A70" s="32" t="s">
        <v>119</v>
      </c>
      <c r="B70" s="33">
        <v>48923</v>
      </c>
      <c r="C70" s="33">
        <v>3664</v>
      </c>
      <c r="D70" s="33">
        <v>52587</v>
      </c>
      <c r="E70" s="33"/>
      <c r="F70" s="33">
        <v>15916</v>
      </c>
      <c r="G70" s="33">
        <v>953</v>
      </c>
      <c r="H70" s="33">
        <v>16869</v>
      </c>
      <c r="I70" s="33"/>
      <c r="J70" s="109">
        <v>-67.4672444453529</v>
      </c>
      <c r="K70" s="109">
        <v>-73.99017467248909</v>
      </c>
      <c r="L70" s="109">
        <v>-67.92172970506019</v>
      </c>
      <c r="M70" s="109"/>
      <c r="N70" s="109">
        <v>-2.8781877889567284</v>
      </c>
      <c r="O70" s="109">
        <v>-0.5015113788140578</v>
      </c>
      <c r="P70" s="110">
        <v>-2.11679282004357</v>
      </c>
      <c r="R70" s="111"/>
      <c r="S70" s="111"/>
      <c r="T70" s="111"/>
      <c r="U70" s="111"/>
      <c r="V70" s="111"/>
      <c r="W70" s="111"/>
      <c r="X70" s="111"/>
    </row>
    <row r="71" spans="1:24" ht="14.25">
      <c r="A71" s="35" t="s">
        <v>120</v>
      </c>
      <c r="B71" s="36">
        <v>0</v>
      </c>
      <c r="C71" s="36">
        <v>0</v>
      </c>
      <c r="D71" s="36">
        <v>0</v>
      </c>
      <c r="E71" s="36"/>
      <c r="F71" s="36">
        <v>0</v>
      </c>
      <c r="G71" s="36">
        <v>0</v>
      </c>
      <c r="H71" s="36">
        <v>0</v>
      </c>
      <c r="I71" s="36"/>
      <c r="J71" s="112">
        <v>0</v>
      </c>
      <c r="K71" s="112">
        <v>0</v>
      </c>
      <c r="L71" s="112">
        <v>0</v>
      </c>
      <c r="M71" s="112"/>
      <c r="N71" s="112">
        <v>0</v>
      </c>
      <c r="O71" s="112">
        <v>0</v>
      </c>
      <c r="P71" s="113">
        <v>0</v>
      </c>
      <c r="R71" s="111"/>
      <c r="S71" s="111"/>
      <c r="T71" s="111"/>
      <c r="U71" s="111"/>
      <c r="V71" s="111"/>
      <c r="W71" s="111"/>
      <c r="X71" s="111"/>
    </row>
    <row r="72" spans="1:24" ht="14.25">
      <c r="A72" s="32" t="s">
        <v>121</v>
      </c>
      <c r="B72" s="33">
        <v>646</v>
      </c>
      <c r="C72" s="33">
        <v>0</v>
      </c>
      <c r="D72" s="33">
        <v>646</v>
      </c>
      <c r="E72" s="33"/>
      <c r="F72" s="33">
        <v>1587</v>
      </c>
      <c r="G72" s="33">
        <v>42</v>
      </c>
      <c r="H72" s="33">
        <v>1629</v>
      </c>
      <c r="I72" s="33"/>
      <c r="J72" s="109">
        <v>145.6656346749226</v>
      </c>
      <c r="K72" s="109" t="s">
        <v>255</v>
      </c>
      <c r="L72" s="109">
        <v>152.1671826625387</v>
      </c>
      <c r="M72" s="109"/>
      <c r="N72" s="109">
        <v>0.0820545553794129</v>
      </c>
      <c r="O72" s="109">
        <v>0.007769634050236233</v>
      </c>
      <c r="P72" s="110">
        <v>0.05825654689800183</v>
      </c>
      <c r="R72" s="111"/>
      <c r="S72" s="111"/>
      <c r="T72" s="111"/>
      <c r="U72" s="111"/>
      <c r="V72" s="111"/>
      <c r="W72" s="111"/>
      <c r="X72" s="111"/>
    </row>
    <row r="73" spans="1:24" ht="14.25">
      <c r="A73" s="35" t="s">
        <v>122</v>
      </c>
      <c r="B73" s="36">
        <v>5531</v>
      </c>
      <c r="C73" s="36">
        <v>3427</v>
      </c>
      <c r="D73" s="36">
        <v>8958</v>
      </c>
      <c r="E73" s="36"/>
      <c r="F73" s="36">
        <v>2448</v>
      </c>
      <c r="G73" s="36">
        <v>491</v>
      </c>
      <c r="H73" s="36">
        <v>2939</v>
      </c>
      <c r="I73" s="36"/>
      <c r="J73" s="112">
        <v>-55.74037244621226</v>
      </c>
      <c r="K73" s="112">
        <v>-85.67259994163992</v>
      </c>
      <c r="L73" s="112">
        <v>-67.19133735208752</v>
      </c>
      <c r="M73" s="112"/>
      <c r="N73" s="112">
        <v>-0.2688354880284059</v>
      </c>
      <c r="O73" s="112">
        <v>-0.5431344183688949</v>
      </c>
      <c r="P73" s="113">
        <v>-0.35671022968369587</v>
      </c>
      <c r="R73" s="111"/>
      <c r="S73" s="111"/>
      <c r="T73" s="111"/>
      <c r="U73" s="111"/>
      <c r="V73" s="111"/>
      <c r="W73" s="111"/>
      <c r="X73" s="111"/>
    </row>
    <row r="74" spans="1:24" ht="14.25">
      <c r="A74" s="32" t="s">
        <v>123</v>
      </c>
      <c r="B74" s="33">
        <v>1729</v>
      </c>
      <c r="C74" s="33">
        <v>0</v>
      </c>
      <c r="D74" s="33">
        <v>1729</v>
      </c>
      <c r="E74" s="33"/>
      <c r="F74" s="33">
        <v>1701</v>
      </c>
      <c r="G74" s="33">
        <v>387</v>
      </c>
      <c r="H74" s="33">
        <v>2088</v>
      </c>
      <c r="I74" s="33"/>
      <c r="J74" s="109">
        <v>-1.619433198380571</v>
      </c>
      <c r="K74" s="109" t="s">
        <v>255</v>
      </c>
      <c r="L74" s="109">
        <v>20.763447079236563</v>
      </c>
      <c r="M74" s="109"/>
      <c r="N74" s="109">
        <v>-0.002441580818941085</v>
      </c>
      <c r="O74" s="109">
        <v>0.07159162803431958</v>
      </c>
      <c r="P74" s="110">
        <v>0.02127578874504848</v>
      </c>
      <c r="R74" s="111"/>
      <c r="S74" s="111"/>
      <c r="T74" s="111"/>
      <c r="U74" s="111"/>
      <c r="V74" s="111"/>
      <c r="W74" s="111"/>
      <c r="X74" s="111"/>
    </row>
    <row r="75" spans="1:24" ht="14.25">
      <c r="A75" s="35" t="s">
        <v>124</v>
      </c>
      <c r="B75" s="36">
        <v>19757</v>
      </c>
      <c r="C75" s="36">
        <v>10009</v>
      </c>
      <c r="D75" s="36">
        <v>29766</v>
      </c>
      <c r="E75" s="36"/>
      <c r="F75" s="36">
        <v>7831</v>
      </c>
      <c r="G75" s="36">
        <v>1207</v>
      </c>
      <c r="H75" s="36">
        <v>9038</v>
      </c>
      <c r="I75" s="36"/>
      <c r="J75" s="112">
        <v>-60.3634154983044</v>
      </c>
      <c r="K75" s="112">
        <v>-87.94085323209111</v>
      </c>
      <c r="L75" s="112">
        <v>-69.63649801787274</v>
      </c>
      <c r="M75" s="112"/>
      <c r="N75" s="112">
        <v>-1.039939030238978</v>
      </c>
      <c r="O75" s="112">
        <v>-1.628293307385222</v>
      </c>
      <c r="P75" s="113">
        <v>-1.2284249278756685</v>
      </c>
      <c r="R75" s="111"/>
      <c r="S75" s="111"/>
      <c r="T75" s="111"/>
      <c r="U75" s="111"/>
      <c r="V75" s="111"/>
      <c r="W75" s="111"/>
      <c r="X75" s="111"/>
    </row>
    <row r="76" spans="1:24" ht="14.25">
      <c r="A76" s="32" t="s">
        <v>125</v>
      </c>
      <c r="B76" s="33">
        <v>9332</v>
      </c>
      <c r="C76" s="33">
        <v>445</v>
      </c>
      <c r="D76" s="33">
        <v>9777</v>
      </c>
      <c r="E76" s="33"/>
      <c r="F76" s="33">
        <v>1761</v>
      </c>
      <c r="G76" s="33">
        <v>629</v>
      </c>
      <c r="H76" s="33">
        <v>2390</v>
      </c>
      <c r="I76" s="33"/>
      <c r="J76" s="109">
        <v>-81.12944706386627</v>
      </c>
      <c r="K76" s="109">
        <v>41.348314606741575</v>
      </c>
      <c r="L76" s="109">
        <v>-75.55487368313388</v>
      </c>
      <c r="M76" s="109"/>
      <c r="N76" s="109">
        <v>-0.660186013578677</v>
      </c>
      <c r="O76" s="109">
        <v>0.03403839679151112</v>
      </c>
      <c r="P76" s="110">
        <v>-0.4377834302497859</v>
      </c>
      <c r="R76" s="111"/>
      <c r="S76" s="111"/>
      <c r="T76" s="111"/>
      <c r="U76" s="111"/>
      <c r="V76" s="111"/>
      <c r="W76" s="111"/>
      <c r="X76" s="111"/>
    </row>
    <row r="77" spans="1:24" ht="14.25">
      <c r="A77" s="35" t="s">
        <v>126</v>
      </c>
      <c r="B77" s="36">
        <v>21320</v>
      </c>
      <c r="C77" s="36">
        <v>906</v>
      </c>
      <c r="D77" s="36">
        <v>22226</v>
      </c>
      <c r="E77" s="36"/>
      <c r="F77" s="36">
        <v>76908</v>
      </c>
      <c r="G77" s="36">
        <v>4012</v>
      </c>
      <c r="H77" s="36">
        <v>80920</v>
      </c>
      <c r="I77" s="36"/>
      <c r="J77" s="112">
        <v>260.7317073170732</v>
      </c>
      <c r="K77" s="112">
        <v>342.8256070640177</v>
      </c>
      <c r="L77" s="112">
        <v>264.0781067218573</v>
      </c>
      <c r="M77" s="112"/>
      <c r="N77" s="112">
        <v>4.847235520117752</v>
      </c>
      <c r="O77" s="112">
        <v>0.5745829371436605</v>
      </c>
      <c r="P77" s="113">
        <v>3.478443299726673</v>
      </c>
      <c r="R77" s="111"/>
      <c r="S77" s="111"/>
      <c r="T77" s="111"/>
      <c r="U77" s="111"/>
      <c r="V77" s="111"/>
      <c r="W77" s="111"/>
      <c r="X77" s="111"/>
    </row>
    <row r="78" spans="1:24" ht="14.25">
      <c r="A78" s="32" t="s">
        <v>180</v>
      </c>
      <c r="B78" s="33">
        <v>19721</v>
      </c>
      <c r="C78" s="33">
        <v>2325</v>
      </c>
      <c r="D78" s="33">
        <v>22046</v>
      </c>
      <c r="E78" s="33"/>
      <c r="F78" s="33">
        <v>15470</v>
      </c>
      <c r="G78" s="33">
        <v>922</v>
      </c>
      <c r="H78" s="33">
        <v>16392</v>
      </c>
      <c r="I78" s="33"/>
      <c r="J78" s="109">
        <v>-21.55570204350692</v>
      </c>
      <c r="K78" s="109">
        <v>-60.34408602150538</v>
      </c>
      <c r="L78" s="109">
        <v>-25.64637575977502</v>
      </c>
      <c r="M78" s="109"/>
      <c r="N78" s="109">
        <v>-0.3706842879042341</v>
      </c>
      <c r="O78" s="109">
        <v>-0.2595427755352723</v>
      </c>
      <c r="P78" s="110">
        <v>-0.3350788567256382</v>
      </c>
      <c r="R78" s="111"/>
      <c r="S78" s="111"/>
      <c r="T78" s="111"/>
      <c r="U78" s="111"/>
      <c r="V78" s="111"/>
      <c r="W78" s="111"/>
      <c r="X78" s="111"/>
    </row>
    <row r="79" spans="1:24" ht="14.25">
      <c r="A79" s="35" t="s">
        <v>127</v>
      </c>
      <c r="B79" s="36">
        <v>3920</v>
      </c>
      <c r="C79" s="36">
        <v>680</v>
      </c>
      <c r="D79" s="36">
        <v>4600</v>
      </c>
      <c r="E79" s="36"/>
      <c r="F79" s="36">
        <v>7858</v>
      </c>
      <c r="G79" s="36">
        <v>185</v>
      </c>
      <c r="H79" s="36">
        <v>8043</v>
      </c>
      <c r="I79" s="36"/>
      <c r="J79" s="112">
        <v>100.4591836734694</v>
      </c>
      <c r="K79" s="112">
        <v>-72.79411764705883</v>
      </c>
      <c r="L79" s="112">
        <v>74.84782608695653</v>
      </c>
      <c r="M79" s="112"/>
      <c r="N79" s="112">
        <v>0.3433909023210712</v>
      </c>
      <c r="O79" s="112">
        <v>-0.09157068702064132</v>
      </c>
      <c r="P79" s="113">
        <v>0.20404607423176024</v>
      </c>
      <c r="R79" s="111"/>
      <c r="S79" s="111"/>
      <c r="T79" s="111"/>
      <c r="U79" s="111"/>
      <c r="V79" s="111"/>
      <c r="W79" s="111"/>
      <c r="X79" s="111"/>
    </row>
    <row r="80" spans="1:24" ht="14.25">
      <c r="A80" s="32" t="s">
        <v>128</v>
      </c>
      <c r="B80" s="33">
        <v>2019</v>
      </c>
      <c r="C80" s="33">
        <v>6123</v>
      </c>
      <c r="D80" s="33">
        <v>8142</v>
      </c>
      <c r="E80" s="33"/>
      <c r="F80" s="33">
        <v>1844</v>
      </c>
      <c r="G80" s="33">
        <v>1534</v>
      </c>
      <c r="H80" s="33">
        <v>3378</v>
      </c>
      <c r="I80" s="33"/>
      <c r="J80" s="109">
        <v>-8.667657256067363</v>
      </c>
      <c r="K80" s="109">
        <v>-74.94692144373674</v>
      </c>
      <c r="L80" s="109">
        <v>-58.51142225497421</v>
      </c>
      <c r="M80" s="109"/>
      <c r="N80" s="109">
        <v>-0.015259880118381782</v>
      </c>
      <c r="O80" s="109">
        <v>-0.8489250156317636</v>
      </c>
      <c r="P80" s="110">
        <v>-0.28233386512927844</v>
      </c>
      <c r="R80" s="111"/>
      <c r="S80" s="111"/>
      <c r="T80" s="111"/>
      <c r="U80" s="111"/>
      <c r="V80" s="111"/>
      <c r="W80" s="111"/>
      <c r="X80" s="111"/>
    </row>
    <row r="81" spans="1:24" ht="14.25">
      <c r="A81" s="35" t="s">
        <v>129</v>
      </c>
      <c r="B81" s="36">
        <v>270</v>
      </c>
      <c r="C81" s="36">
        <v>1126</v>
      </c>
      <c r="D81" s="36">
        <v>1396</v>
      </c>
      <c r="E81" s="36"/>
      <c r="F81" s="36">
        <v>663</v>
      </c>
      <c r="G81" s="36">
        <v>719</v>
      </c>
      <c r="H81" s="36">
        <v>1382</v>
      </c>
      <c r="I81" s="36"/>
      <c r="J81" s="112">
        <v>145.55555555555557</v>
      </c>
      <c r="K81" s="112">
        <v>-36.14564831261101</v>
      </c>
      <c r="L81" s="112">
        <v>-1.002865329512892</v>
      </c>
      <c r="M81" s="112"/>
      <c r="N81" s="112">
        <v>0.03426933078013738</v>
      </c>
      <c r="O81" s="112">
        <v>-0.07529145377252731</v>
      </c>
      <c r="P81" s="113">
        <v>-0.0008296964970213892</v>
      </c>
      <c r="R81" s="111"/>
      <c r="S81" s="111"/>
      <c r="T81" s="111"/>
      <c r="U81" s="111"/>
      <c r="V81" s="111"/>
      <c r="W81" s="111"/>
      <c r="X81" s="111"/>
    </row>
    <row r="82" spans="1:24" ht="14.25">
      <c r="A82" s="32" t="s">
        <v>130</v>
      </c>
      <c r="B82" s="33">
        <v>4487</v>
      </c>
      <c r="C82" s="33">
        <v>35</v>
      </c>
      <c r="D82" s="33">
        <v>4522</v>
      </c>
      <c r="E82" s="33"/>
      <c r="F82" s="33">
        <v>16951</v>
      </c>
      <c r="G82" s="33">
        <v>1905</v>
      </c>
      <c r="H82" s="33">
        <v>18856</v>
      </c>
      <c r="I82" s="33"/>
      <c r="J82" s="109">
        <v>277.7802540673056</v>
      </c>
      <c r="K82" s="109">
        <v>5342.857142857143</v>
      </c>
      <c r="L82" s="109">
        <v>316.9836355594869</v>
      </c>
      <c r="M82" s="109"/>
      <c r="N82" s="109">
        <v>1.0868522616886318</v>
      </c>
      <c r="O82" s="109">
        <v>0.3459337065224228</v>
      </c>
      <c r="P82" s="110">
        <v>0.8494906848788996</v>
      </c>
      <c r="R82" s="111"/>
      <c r="S82" s="111"/>
      <c r="T82" s="111"/>
      <c r="U82" s="111"/>
      <c r="V82" s="111"/>
      <c r="W82" s="111"/>
      <c r="X82" s="111"/>
    </row>
    <row r="83" spans="1:24" ht="14.25">
      <c r="A83" s="35" t="s">
        <v>131</v>
      </c>
      <c r="B83" s="36">
        <v>1732</v>
      </c>
      <c r="C83" s="36">
        <v>2237</v>
      </c>
      <c r="D83" s="36">
        <v>3969</v>
      </c>
      <c r="E83" s="36"/>
      <c r="F83" s="36">
        <v>2171</v>
      </c>
      <c r="G83" s="36">
        <v>152</v>
      </c>
      <c r="H83" s="36">
        <v>2323</v>
      </c>
      <c r="I83" s="36"/>
      <c r="J83" s="112">
        <v>25.346420323325635</v>
      </c>
      <c r="K83" s="112">
        <v>-93.20518551631649</v>
      </c>
      <c r="L83" s="112">
        <v>-41.471403376165284</v>
      </c>
      <c r="M83" s="112"/>
      <c r="N83" s="112">
        <v>0.03828049926839773</v>
      </c>
      <c r="O83" s="112">
        <v>-0.38570683320815585</v>
      </c>
      <c r="P83" s="113">
        <v>-0.09754860243551478</v>
      </c>
      <c r="R83" s="111"/>
      <c r="S83" s="111"/>
      <c r="T83" s="111"/>
      <c r="U83" s="111"/>
      <c r="V83" s="111"/>
      <c r="W83" s="111"/>
      <c r="X83" s="111"/>
    </row>
    <row r="84" spans="1:24" ht="14.25">
      <c r="A84" s="32" t="s">
        <v>132</v>
      </c>
      <c r="B84" s="33">
        <v>3229</v>
      </c>
      <c r="C84" s="33">
        <v>762</v>
      </c>
      <c r="D84" s="33">
        <v>3991</v>
      </c>
      <c r="E84" s="33"/>
      <c r="F84" s="33">
        <v>1708</v>
      </c>
      <c r="G84" s="33">
        <v>7507</v>
      </c>
      <c r="H84" s="33">
        <v>9215</v>
      </c>
      <c r="I84" s="33"/>
      <c r="J84" s="109">
        <v>-47.104366676989784</v>
      </c>
      <c r="K84" s="109">
        <v>885.1706036745406</v>
      </c>
      <c r="L84" s="109">
        <v>130.89451265347031</v>
      </c>
      <c r="M84" s="109"/>
      <c r="N84" s="109">
        <v>-0.13263015805747824</v>
      </c>
      <c r="O84" s="109">
        <v>1.247766230210557</v>
      </c>
      <c r="P84" s="110">
        <v>0.30959532145998125</v>
      </c>
      <c r="R84" s="111"/>
      <c r="S84" s="111"/>
      <c r="T84" s="111"/>
      <c r="U84" s="111"/>
      <c r="V84" s="111"/>
      <c r="W84" s="111"/>
      <c r="X84" s="111"/>
    </row>
    <row r="85" spans="1:24" ht="14.25">
      <c r="A85" s="35" t="s">
        <v>133</v>
      </c>
      <c r="B85" s="36">
        <v>5754</v>
      </c>
      <c r="C85" s="36">
        <v>13311</v>
      </c>
      <c r="D85" s="36">
        <v>19065</v>
      </c>
      <c r="E85" s="36"/>
      <c r="F85" s="36">
        <v>3586</v>
      </c>
      <c r="G85" s="36">
        <v>0</v>
      </c>
      <c r="H85" s="36">
        <v>3586</v>
      </c>
      <c r="I85" s="36"/>
      <c r="J85" s="112">
        <v>-37.67813694820994</v>
      </c>
      <c r="K85" s="112">
        <v>-100</v>
      </c>
      <c r="L85" s="112">
        <v>-81.19066351953842</v>
      </c>
      <c r="M85" s="112"/>
      <c r="N85" s="112">
        <v>-0.18904811483800976</v>
      </c>
      <c r="O85" s="112">
        <v>-2.462419020064155</v>
      </c>
      <c r="P85" s="113">
        <v>-0.9173480055281488</v>
      </c>
      <c r="R85" s="111"/>
      <c r="S85" s="111"/>
      <c r="T85" s="111"/>
      <c r="U85" s="111"/>
      <c r="V85" s="111"/>
      <c r="W85" s="111"/>
      <c r="X85" s="111"/>
    </row>
    <row r="86" spans="1:24" ht="14.25">
      <c r="A86" s="32" t="s">
        <v>134</v>
      </c>
      <c r="B86" s="33">
        <v>3348</v>
      </c>
      <c r="C86" s="33">
        <v>28</v>
      </c>
      <c r="D86" s="33">
        <v>3376</v>
      </c>
      <c r="E86" s="33"/>
      <c r="F86" s="33">
        <v>2399</v>
      </c>
      <c r="G86" s="33">
        <v>77</v>
      </c>
      <c r="H86" s="33">
        <v>2476</v>
      </c>
      <c r="I86" s="33"/>
      <c r="J86" s="109">
        <v>-28.345280764635604</v>
      </c>
      <c r="K86" s="109">
        <v>175</v>
      </c>
      <c r="L86" s="109">
        <v>-26.658767772511847</v>
      </c>
      <c r="M86" s="109"/>
      <c r="N86" s="109">
        <v>-0.08275214989911035</v>
      </c>
      <c r="O86" s="109">
        <v>0.009064573058608938</v>
      </c>
      <c r="P86" s="110">
        <v>-0.053337631951375024</v>
      </c>
      <c r="R86" s="111"/>
      <c r="S86" s="111"/>
      <c r="T86" s="111"/>
      <c r="U86" s="111"/>
      <c r="V86" s="111"/>
      <c r="W86" s="111"/>
      <c r="X86" s="111"/>
    </row>
    <row r="87" spans="1:24" ht="14.25">
      <c r="A87" s="35" t="s">
        <v>135</v>
      </c>
      <c r="B87" s="36">
        <v>1642</v>
      </c>
      <c r="C87" s="36">
        <v>2933</v>
      </c>
      <c r="D87" s="36">
        <v>4575</v>
      </c>
      <c r="E87" s="36"/>
      <c r="F87" s="36">
        <v>7766</v>
      </c>
      <c r="G87" s="36">
        <v>1697</v>
      </c>
      <c r="H87" s="36">
        <v>9463</v>
      </c>
      <c r="I87" s="36"/>
      <c r="J87" s="112">
        <v>372.9598051157126</v>
      </c>
      <c r="K87" s="112">
        <v>-42.141152403682234</v>
      </c>
      <c r="L87" s="112">
        <v>106.8415300546448</v>
      </c>
      <c r="M87" s="112"/>
      <c r="N87" s="112">
        <v>0.5340086048284002</v>
      </c>
      <c r="O87" s="112">
        <v>-0.22864923062123774</v>
      </c>
      <c r="P87" s="113">
        <v>0.2896826055314679</v>
      </c>
      <c r="R87" s="111"/>
      <c r="S87" s="111"/>
      <c r="T87" s="111"/>
      <c r="U87" s="111"/>
      <c r="V87" s="111"/>
      <c r="W87" s="111"/>
      <c r="X87" s="111"/>
    </row>
    <row r="88" spans="1:24" ht="14.25">
      <c r="A88" s="32" t="s">
        <v>136</v>
      </c>
      <c r="B88" s="33">
        <v>85275</v>
      </c>
      <c r="C88" s="33">
        <v>15856</v>
      </c>
      <c r="D88" s="33">
        <v>101131</v>
      </c>
      <c r="E88" s="33"/>
      <c r="F88" s="33">
        <v>177641</v>
      </c>
      <c r="G88" s="33">
        <v>6824</v>
      </c>
      <c r="H88" s="33">
        <v>184465</v>
      </c>
      <c r="I88" s="33"/>
      <c r="J88" s="109">
        <v>108.31545001465845</v>
      </c>
      <c r="K88" s="109">
        <v>-56.96266397578205</v>
      </c>
      <c r="L88" s="109">
        <v>82.40203300669428</v>
      </c>
      <c r="M88" s="109"/>
      <c r="N88" s="109">
        <v>8.054251925796867</v>
      </c>
      <c r="O88" s="109">
        <v>-1.670841303374611</v>
      </c>
      <c r="P88" s="110">
        <v>4.938709134484318</v>
      </c>
      <c r="R88" s="111"/>
      <c r="S88" s="111"/>
      <c r="T88" s="111"/>
      <c r="U88" s="111"/>
      <c r="V88" s="111"/>
      <c r="W88" s="111"/>
      <c r="X88" s="111"/>
    </row>
    <row r="89" spans="1:24" ht="14.25">
      <c r="A89" s="35" t="s">
        <v>137</v>
      </c>
      <c r="B89" s="36">
        <v>1321</v>
      </c>
      <c r="C89" s="36">
        <v>0</v>
      </c>
      <c r="D89" s="36">
        <v>1321</v>
      </c>
      <c r="E89" s="36"/>
      <c r="F89" s="36">
        <v>1890</v>
      </c>
      <c r="G89" s="36">
        <v>0</v>
      </c>
      <c r="H89" s="36">
        <v>1890</v>
      </c>
      <c r="I89" s="36"/>
      <c r="J89" s="112">
        <v>43.07342922028765</v>
      </c>
      <c r="K89" s="112">
        <v>0</v>
      </c>
      <c r="L89" s="112">
        <v>43.07342922028765</v>
      </c>
      <c r="M89" s="112"/>
      <c r="N89" s="112">
        <v>0.04961641021348134</v>
      </c>
      <c r="O89" s="112">
        <v>0</v>
      </c>
      <c r="P89" s="113">
        <v>0.03372123620036932</v>
      </c>
      <c r="R89" s="111"/>
      <c r="S89" s="111"/>
      <c r="T89" s="111"/>
      <c r="U89" s="111"/>
      <c r="V89" s="111"/>
      <c r="W89" s="111"/>
      <c r="X89" s="111"/>
    </row>
    <row r="90" spans="1:24" ht="14.25">
      <c r="A90" s="32" t="s">
        <v>138</v>
      </c>
      <c r="B90" s="33">
        <v>35</v>
      </c>
      <c r="C90" s="33">
        <v>0</v>
      </c>
      <c r="D90" s="33">
        <v>35</v>
      </c>
      <c r="E90" s="33"/>
      <c r="F90" s="33">
        <v>369</v>
      </c>
      <c r="G90" s="33">
        <v>0</v>
      </c>
      <c r="H90" s="33">
        <v>369</v>
      </c>
      <c r="I90" s="33"/>
      <c r="J90" s="109">
        <v>954.2857142857142</v>
      </c>
      <c r="K90" s="109">
        <v>0</v>
      </c>
      <c r="L90" s="109">
        <v>954.2857142857142</v>
      </c>
      <c r="M90" s="109"/>
      <c r="N90" s="109">
        <v>0.029124571197368658</v>
      </c>
      <c r="O90" s="109">
        <v>0</v>
      </c>
      <c r="P90" s="110">
        <v>0.019794187857510286</v>
      </c>
      <c r="R90" s="111"/>
      <c r="S90" s="111"/>
      <c r="T90" s="111"/>
      <c r="U90" s="111"/>
      <c r="V90" s="111"/>
      <c r="W90" s="111"/>
      <c r="X90" s="111"/>
    </row>
    <row r="91" spans="1:24" ht="14.25">
      <c r="A91" s="35" t="s">
        <v>139</v>
      </c>
      <c r="B91" s="36">
        <v>1577</v>
      </c>
      <c r="C91" s="36">
        <v>1368</v>
      </c>
      <c r="D91" s="36">
        <v>2945</v>
      </c>
      <c r="E91" s="36"/>
      <c r="F91" s="36">
        <v>2112</v>
      </c>
      <c r="G91" s="36">
        <v>407</v>
      </c>
      <c r="H91" s="36">
        <v>2519</v>
      </c>
      <c r="I91" s="36"/>
      <c r="J91" s="112">
        <v>33.92517438173748</v>
      </c>
      <c r="K91" s="112">
        <v>-70.2485380116959</v>
      </c>
      <c r="L91" s="112">
        <v>-14.465195246179963</v>
      </c>
      <c r="M91" s="112"/>
      <c r="N91" s="112">
        <v>0.04665163350476717</v>
      </c>
      <c r="O91" s="112">
        <v>-0.17777662672088143</v>
      </c>
      <c r="P91" s="113">
        <v>-0.025246479123650842</v>
      </c>
      <c r="R91" s="111"/>
      <c r="S91" s="111"/>
      <c r="T91" s="111"/>
      <c r="U91" s="111"/>
      <c r="V91" s="111"/>
      <c r="W91" s="111"/>
      <c r="X91" s="111"/>
    </row>
    <row r="92" spans="1:24" ht="14.25">
      <c r="A92" s="32" t="s">
        <v>140</v>
      </c>
      <c r="B92" s="33">
        <v>93827</v>
      </c>
      <c r="C92" s="33">
        <v>22674</v>
      </c>
      <c r="D92" s="33">
        <v>116501</v>
      </c>
      <c r="E92" s="33"/>
      <c r="F92" s="33">
        <v>13066</v>
      </c>
      <c r="G92" s="33">
        <v>20403</v>
      </c>
      <c r="H92" s="33">
        <v>33469</v>
      </c>
      <c r="I92" s="33"/>
      <c r="J92" s="109">
        <v>-86.07437091668709</v>
      </c>
      <c r="K92" s="109">
        <v>-10.015877216194758</v>
      </c>
      <c r="L92" s="109">
        <v>-71.27149123183491</v>
      </c>
      <c r="M92" s="109"/>
      <c r="N92" s="109">
        <v>-7.04230387566075</v>
      </c>
      <c r="O92" s="109">
        <v>-0.4201152125734877</v>
      </c>
      <c r="P92" s="110">
        <v>-4.920811395762857</v>
      </c>
      <c r="R92" s="111"/>
      <c r="S92" s="111"/>
      <c r="T92" s="111"/>
      <c r="U92" s="111"/>
      <c r="V92" s="111"/>
      <c r="W92" s="111"/>
      <c r="X92" s="111"/>
    </row>
    <row r="93" spans="1:24" ht="14.25">
      <c r="A93" s="35" t="s">
        <v>141</v>
      </c>
      <c r="B93" s="36">
        <v>724</v>
      </c>
      <c r="C93" s="36">
        <v>0</v>
      </c>
      <c r="D93" s="36">
        <v>724</v>
      </c>
      <c r="E93" s="36"/>
      <c r="F93" s="36">
        <v>525</v>
      </c>
      <c r="G93" s="36">
        <v>4640</v>
      </c>
      <c r="H93" s="36">
        <v>5165</v>
      </c>
      <c r="I93" s="36"/>
      <c r="J93" s="112">
        <v>-27.486187845303867</v>
      </c>
      <c r="K93" s="112" t="s">
        <v>255</v>
      </c>
      <c r="L93" s="112">
        <v>613.3977900552486</v>
      </c>
      <c r="M93" s="112"/>
      <c r="N93" s="112">
        <v>-0.01735266367747414</v>
      </c>
      <c r="O93" s="112">
        <v>0.8583595712641935</v>
      </c>
      <c r="P93" s="113">
        <v>0.26319158166228496</v>
      </c>
      <c r="R93" s="111"/>
      <c r="S93" s="111"/>
      <c r="T93" s="111"/>
      <c r="U93" s="111"/>
      <c r="V93" s="111"/>
      <c r="W93" s="111"/>
      <c r="X93" s="111"/>
    </row>
    <row r="94" spans="1:24" ht="14.25">
      <c r="A94" s="32" t="s">
        <v>142</v>
      </c>
      <c r="B94" s="33">
        <v>2438</v>
      </c>
      <c r="C94" s="33">
        <v>878</v>
      </c>
      <c r="D94" s="33">
        <v>3316</v>
      </c>
      <c r="E94" s="33"/>
      <c r="F94" s="33">
        <v>3737</v>
      </c>
      <c r="G94" s="33">
        <v>174</v>
      </c>
      <c r="H94" s="33">
        <v>3911</v>
      </c>
      <c r="I94" s="33"/>
      <c r="J94" s="109">
        <v>53.28137817883511</v>
      </c>
      <c r="K94" s="109">
        <v>-80.18223234624145</v>
      </c>
      <c r="L94" s="109">
        <v>17.943305186972246</v>
      </c>
      <c r="M94" s="109"/>
      <c r="N94" s="109">
        <v>0.11327191013587393</v>
      </c>
      <c r="O94" s="109">
        <v>-0.1302338659849121</v>
      </c>
      <c r="P94" s="110">
        <v>0.035262101123409044</v>
      </c>
      <c r="R94" s="111"/>
      <c r="S94" s="111"/>
      <c r="T94" s="111"/>
      <c r="U94" s="111"/>
      <c r="V94" s="111"/>
      <c r="W94" s="111"/>
      <c r="X94" s="111"/>
    </row>
    <row r="95" spans="1:24" ht="14.25">
      <c r="A95" s="35" t="s">
        <v>143</v>
      </c>
      <c r="B95" s="36">
        <v>1881</v>
      </c>
      <c r="C95" s="36">
        <v>848</v>
      </c>
      <c r="D95" s="36">
        <v>2729</v>
      </c>
      <c r="E95" s="36"/>
      <c r="F95" s="36">
        <v>942</v>
      </c>
      <c r="G95" s="36">
        <v>0</v>
      </c>
      <c r="H95" s="36">
        <v>942</v>
      </c>
      <c r="I95" s="36"/>
      <c r="J95" s="112">
        <v>-49.920255183413076</v>
      </c>
      <c r="K95" s="112">
        <v>-100</v>
      </c>
      <c r="L95" s="112">
        <v>-65.48186148772443</v>
      </c>
      <c r="M95" s="112"/>
      <c r="N95" s="112">
        <v>-0.08188015674948854</v>
      </c>
      <c r="O95" s="112">
        <v>-0.15687261130000776</v>
      </c>
      <c r="P95" s="113">
        <v>-0.1059048314412302</v>
      </c>
      <c r="R95" s="111"/>
      <c r="S95" s="111"/>
      <c r="T95" s="111"/>
      <c r="U95" s="111"/>
      <c r="V95" s="111"/>
      <c r="W95" s="111"/>
      <c r="X95" s="111"/>
    </row>
    <row r="96" spans="1:24" ht="14.25">
      <c r="A96" s="32" t="s">
        <v>144</v>
      </c>
      <c r="B96" s="33">
        <v>6505</v>
      </c>
      <c r="C96" s="33">
        <v>332</v>
      </c>
      <c r="D96" s="33">
        <v>6837</v>
      </c>
      <c r="E96" s="33"/>
      <c r="F96" s="33">
        <v>7254</v>
      </c>
      <c r="G96" s="33">
        <v>0</v>
      </c>
      <c r="H96" s="33">
        <v>7254</v>
      </c>
      <c r="I96" s="33"/>
      <c r="J96" s="109">
        <v>11.514219830899307</v>
      </c>
      <c r="K96" s="109">
        <v>-100</v>
      </c>
      <c r="L96" s="109">
        <v>6.099166301009218</v>
      </c>
      <c r="M96" s="109"/>
      <c r="N96" s="109">
        <v>0.06531228690667402</v>
      </c>
      <c r="O96" s="109">
        <v>-0.06141710725424832</v>
      </c>
      <c r="P96" s="110">
        <v>0.024713102804137094</v>
      </c>
      <c r="R96" s="111"/>
      <c r="S96" s="111"/>
      <c r="T96" s="111"/>
      <c r="U96" s="111"/>
      <c r="V96" s="111"/>
      <c r="W96" s="111"/>
      <c r="X96" s="111"/>
    </row>
    <row r="97" spans="1:24" ht="14.25">
      <c r="A97" s="35" t="s">
        <v>145</v>
      </c>
      <c r="B97" s="36">
        <v>13848</v>
      </c>
      <c r="C97" s="36">
        <v>10320</v>
      </c>
      <c r="D97" s="36">
        <v>24168</v>
      </c>
      <c r="E97" s="36"/>
      <c r="F97" s="36">
        <v>17553</v>
      </c>
      <c r="G97" s="36">
        <v>1933</v>
      </c>
      <c r="H97" s="36">
        <v>19486</v>
      </c>
      <c r="I97" s="36"/>
      <c r="J97" s="112">
        <v>26.754766031195842</v>
      </c>
      <c r="K97" s="112">
        <v>-81.26937984496124</v>
      </c>
      <c r="L97" s="112">
        <v>-19.372724263488916</v>
      </c>
      <c r="M97" s="112"/>
      <c r="N97" s="112">
        <v>0.3230734619348829</v>
      </c>
      <c r="O97" s="112">
        <v>-1.5515219233174116</v>
      </c>
      <c r="P97" s="113">
        <v>-0.27747421421815316</v>
      </c>
      <c r="R97" s="111"/>
      <c r="S97" s="111"/>
      <c r="T97" s="111"/>
      <c r="U97" s="111"/>
      <c r="V97" s="111"/>
      <c r="W97" s="111"/>
      <c r="X97" s="111"/>
    </row>
    <row r="98" spans="1:24" ht="14.25">
      <c r="A98" s="32" t="s">
        <v>146</v>
      </c>
      <c r="B98" s="33">
        <v>5770</v>
      </c>
      <c r="C98" s="33">
        <v>6483</v>
      </c>
      <c r="D98" s="33">
        <v>12253</v>
      </c>
      <c r="E98" s="33"/>
      <c r="F98" s="33">
        <v>8531</v>
      </c>
      <c r="G98" s="33">
        <v>2172</v>
      </c>
      <c r="H98" s="33">
        <v>10703</v>
      </c>
      <c r="I98" s="33"/>
      <c r="J98" s="109">
        <v>47.850953206239176</v>
      </c>
      <c r="K98" s="109">
        <v>-66.49699213327163</v>
      </c>
      <c r="L98" s="109">
        <v>-12.64996327430017</v>
      </c>
      <c r="M98" s="109"/>
      <c r="N98" s="109">
        <v>0.24075730861058345</v>
      </c>
      <c r="O98" s="109">
        <v>-0.7974974378706762</v>
      </c>
      <c r="P98" s="110">
        <v>-0.0918592550273681</v>
      </c>
      <c r="R98" s="111"/>
      <c r="S98" s="111"/>
      <c r="T98" s="111"/>
      <c r="U98" s="111"/>
      <c r="V98" s="111"/>
      <c r="W98" s="111"/>
      <c r="X98" s="111"/>
    </row>
    <row r="99" spans="1:24" ht="14.25">
      <c r="A99" s="35" t="s">
        <v>147</v>
      </c>
      <c r="B99" s="36">
        <v>2097</v>
      </c>
      <c r="C99" s="36">
        <v>1809</v>
      </c>
      <c r="D99" s="36">
        <v>3906</v>
      </c>
      <c r="E99" s="36"/>
      <c r="F99" s="36">
        <v>12762</v>
      </c>
      <c r="G99" s="36">
        <v>3912</v>
      </c>
      <c r="H99" s="36">
        <v>16674</v>
      </c>
      <c r="I99" s="36"/>
      <c r="J99" s="112">
        <v>508.58369098712444</v>
      </c>
      <c r="K99" s="112">
        <v>116.25207296849086</v>
      </c>
      <c r="L99" s="112">
        <v>326.8817204301075</v>
      </c>
      <c r="M99" s="112"/>
      <c r="N99" s="112">
        <v>0.929980694071667</v>
      </c>
      <c r="O99" s="112">
        <v>0.38903667637254286</v>
      </c>
      <c r="P99" s="113">
        <v>0.7566832052835071</v>
      </c>
      <c r="R99" s="111"/>
      <c r="S99" s="111"/>
      <c r="T99" s="111"/>
      <c r="U99" s="111"/>
      <c r="V99" s="111"/>
      <c r="W99" s="111"/>
      <c r="X99" s="111"/>
    </row>
    <row r="100" spans="1:24" ht="14.25">
      <c r="A100" s="32" t="s">
        <v>47</v>
      </c>
      <c r="B100" s="33">
        <v>333</v>
      </c>
      <c r="C100" s="33">
        <v>0</v>
      </c>
      <c r="D100" s="33">
        <v>333</v>
      </c>
      <c r="E100" s="33"/>
      <c r="F100" s="33">
        <v>621</v>
      </c>
      <c r="G100" s="33">
        <v>440</v>
      </c>
      <c r="H100" s="33">
        <v>1061</v>
      </c>
      <c r="I100" s="33"/>
      <c r="J100" s="109">
        <v>86.48648648648648</v>
      </c>
      <c r="K100" s="109" t="s">
        <v>255</v>
      </c>
      <c r="L100" s="109">
        <v>218.61861861861863</v>
      </c>
      <c r="M100" s="109"/>
      <c r="N100" s="109">
        <v>0.025113402709108307</v>
      </c>
      <c r="O100" s="109">
        <v>0.08139616624057006</v>
      </c>
      <c r="P100" s="110">
        <v>0.043144217845112236</v>
      </c>
      <c r="R100" s="111"/>
      <c r="S100" s="111"/>
      <c r="T100" s="111"/>
      <c r="U100" s="111"/>
      <c r="V100" s="111"/>
      <c r="W100" s="111"/>
      <c r="X100" s="111"/>
    </row>
    <row r="101" spans="1:24" ht="14.25">
      <c r="A101" s="35" t="s">
        <v>148</v>
      </c>
      <c r="B101" s="36">
        <v>3659</v>
      </c>
      <c r="C101" s="36">
        <v>2739</v>
      </c>
      <c r="D101" s="36">
        <v>6398</v>
      </c>
      <c r="E101" s="36"/>
      <c r="F101" s="36">
        <v>4150</v>
      </c>
      <c r="G101" s="36">
        <v>4413</v>
      </c>
      <c r="H101" s="36">
        <v>8563</v>
      </c>
      <c r="I101" s="36"/>
      <c r="J101" s="112">
        <v>13.418966930855426</v>
      </c>
      <c r="K101" s="112">
        <v>61.117196056955095</v>
      </c>
      <c r="L101" s="112">
        <v>33.838699593623</v>
      </c>
      <c r="M101" s="112"/>
      <c r="N101" s="112">
        <v>0.042814863646431174</v>
      </c>
      <c r="O101" s="112">
        <v>0.309675414287987</v>
      </c>
      <c r="P101" s="113">
        <v>0.1283066368608077</v>
      </c>
      <c r="R101" s="111"/>
      <c r="S101" s="111"/>
      <c r="T101" s="111"/>
      <c r="U101" s="111"/>
      <c r="V101" s="111"/>
      <c r="W101" s="111"/>
      <c r="X101" s="111"/>
    </row>
    <row r="102" spans="1:16" ht="14.25">
      <c r="A102" s="32"/>
      <c r="B102" s="33"/>
      <c r="C102" s="33"/>
      <c r="D102" s="33"/>
      <c r="E102" s="33"/>
      <c r="F102" s="33"/>
      <c r="G102" s="33"/>
      <c r="H102" s="33"/>
      <c r="I102" s="33"/>
      <c r="J102" s="24"/>
      <c r="K102" s="24"/>
      <c r="L102" s="24"/>
      <c r="M102" s="109"/>
      <c r="N102" s="24"/>
      <c r="O102" s="24"/>
      <c r="P102" s="114"/>
    </row>
    <row r="103" spans="1:24" ht="14.25">
      <c r="A103" s="115" t="s">
        <v>1</v>
      </c>
      <c r="B103" s="59">
        <v>1146798</v>
      </c>
      <c r="C103" s="59">
        <v>540566</v>
      </c>
      <c r="D103" s="59">
        <v>1687364</v>
      </c>
      <c r="E103" s="59"/>
      <c r="F103" s="59">
        <v>1253596</v>
      </c>
      <c r="G103" s="59">
        <v>258408</v>
      </c>
      <c r="H103" s="59">
        <v>1512004</v>
      </c>
      <c r="I103" s="59"/>
      <c r="J103" s="116">
        <v>9.312712439331072</v>
      </c>
      <c r="K103" s="116">
        <v>-52.196771532060836</v>
      </c>
      <c r="L103" s="116">
        <v>-10.392541265547916</v>
      </c>
      <c r="M103" s="116"/>
      <c r="N103" s="116">
        <v>9.31271243933107</v>
      </c>
      <c r="O103" s="116">
        <v>-52.196771532060836</v>
      </c>
      <c r="P103" s="117">
        <v>-10.39254126554791</v>
      </c>
      <c r="R103" s="111"/>
      <c r="S103" s="111"/>
      <c r="T103" s="111"/>
      <c r="U103" s="111"/>
      <c r="V103" s="111"/>
      <c r="W103" s="111"/>
      <c r="X103" s="111"/>
    </row>
    <row r="105" spans="1:16" ht="4.5" customHeight="1">
      <c r="A105" s="41"/>
      <c r="B105" s="42"/>
      <c r="C105" s="42"/>
      <c r="D105" s="42"/>
      <c r="E105" s="42"/>
      <c r="F105" s="42"/>
      <c r="G105" s="42"/>
      <c r="H105" s="43"/>
      <c r="I105" s="118"/>
      <c r="J105" s="26"/>
      <c r="K105" s="26"/>
      <c r="L105" s="26"/>
      <c r="M105" s="26"/>
      <c r="N105" s="26"/>
      <c r="O105" s="26"/>
      <c r="P105" s="26"/>
    </row>
    <row r="106" spans="1:16" ht="14.25">
      <c r="A106" s="44" t="s">
        <v>239</v>
      </c>
      <c r="B106" s="26"/>
      <c r="C106" s="26"/>
      <c r="D106" s="26"/>
      <c r="E106" s="26"/>
      <c r="F106" s="26"/>
      <c r="G106" s="26"/>
      <c r="H106" s="45"/>
      <c r="I106" s="118"/>
      <c r="J106" s="26"/>
      <c r="K106" s="26"/>
      <c r="L106" s="26"/>
      <c r="M106" s="26"/>
      <c r="N106" s="26"/>
      <c r="O106" s="26"/>
      <c r="P106" s="26"/>
    </row>
    <row r="107" spans="1:16" ht="14.25">
      <c r="A107" s="69" t="s">
        <v>75</v>
      </c>
      <c r="B107" s="26"/>
      <c r="C107" s="26"/>
      <c r="D107" s="26"/>
      <c r="E107" s="26"/>
      <c r="F107" s="26"/>
      <c r="G107" s="26"/>
      <c r="H107" s="45"/>
      <c r="I107" s="118"/>
      <c r="J107" s="26"/>
      <c r="K107" s="26"/>
      <c r="L107" s="26"/>
      <c r="M107" s="26"/>
      <c r="N107" s="26" t="s">
        <v>152</v>
      </c>
      <c r="O107" s="26"/>
      <c r="P107" s="26"/>
    </row>
    <row r="108" spans="1:16" ht="14.25">
      <c r="A108" s="119" t="s">
        <v>77</v>
      </c>
      <c r="B108" s="26"/>
      <c r="C108" s="26"/>
      <c r="D108" s="26"/>
      <c r="E108" s="26"/>
      <c r="F108" s="26"/>
      <c r="G108" s="26"/>
      <c r="H108" s="45"/>
      <c r="I108" s="118"/>
      <c r="J108" s="26"/>
      <c r="K108" s="26"/>
      <c r="L108" s="26"/>
      <c r="M108" s="26"/>
      <c r="N108" s="26"/>
      <c r="O108" s="26"/>
      <c r="P108" s="26"/>
    </row>
    <row r="109" spans="1:16" ht="14.25">
      <c r="A109" s="46" t="s">
        <v>323</v>
      </c>
      <c r="B109" s="26"/>
      <c r="C109" s="26"/>
      <c r="D109" s="26"/>
      <c r="E109" s="26"/>
      <c r="F109" s="26"/>
      <c r="G109" s="26"/>
      <c r="H109" s="45"/>
      <c r="I109" s="118"/>
      <c r="J109" s="26"/>
      <c r="K109" s="26"/>
      <c r="L109" s="26"/>
      <c r="M109" s="26"/>
      <c r="N109" s="26"/>
      <c r="O109" s="26"/>
      <c r="P109" s="26"/>
    </row>
    <row r="110" spans="1:16" ht="4.5" customHeight="1">
      <c r="A110" s="47"/>
      <c r="B110" s="48"/>
      <c r="C110" s="48"/>
      <c r="D110" s="48"/>
      <c r="E110" s="48"/>
      <c r="F110" s="48"/>
      <c r="G110" s="48"/>
      <c r="H110" s="49"/>
      <c r="I110" s="118"/>
      <c r="J110" s="26"/>
      <c r="K110" s="26"/>
      <c r="L110" s="26"/>
      <c r="M110" s="26"/>
      <c r="N110" s="26"/>
      <c r="O110" s="26"/>
      <c r="P110" s="26"/>
    </row>
  </sheetData>
  <sheetProtection/>
  <mergeCells count="10">
    <mergeCell ref="A3:I4"/>
    <mergeCell ref="A6:I6"/>
    <mergeCell ref="A7:I7"/>
    <mergeCell ref="A8:I8"/>
    <mergeCell ref="H10:I10"/>
    <mergeCell ref="N12:P12"/>
    <mergeCell ref="A12:A13"/>
    <mergeCell ref="B12:D12"/>
    <mergeCell ref="F12:H12"/>
    <mergeCell ref="J12:L12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horizontalDpi="600" verticalDpi="600" orientation="portrait" paperSize="9" scale="50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27" customWidth="1"/>
    <col min="2" max="4" width="11.421875" style="27" customWidth="1"/>
    <col min="5" max="5" width="3.28125" style="27" customWidth="1"/>
    <col min="6" max="8" width="11.421875" style="27" customWidth="1"/>
    <col min="9" max="9" width="11.28125" style="27" customWidth="1"/>
    <col min="10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ht="13.5" customHeight="1">
      <c r="A3" s="349" t="s">
        <v>230</v>
      </c>
      <c r="B3" s="349"/>
      <c r="C3" s="349"/>
      <c r="D3" s="349"/>
      <c r="E3" s="349"/>
      <c r="F3" s="349"/>
      <c r="G3" s="349"/>
      <c r="H3" s="349"/>
      <c r="I3" s="349"/>
    </row>
    <row r="4" spans="1:9" ht="18" customHeight="1">
      <c r="A4" s="349"/>
      <c r="B4" s="349"/>
      <c r="C4" s="349"/>
      <c r="D4" s="349"/>
      <c r="E4" s="349"/>
      <c r="F4" s="349"/>
      <c r="G4" s="349"/>
      <c r="H4" s="349"/>
      <c r="I4" s="349"/>
    </row>
    <row r="5" spans="1:9" ht="7.5" customHeight="1">
      <c r="A5" s="350"/>
      <c r="B5" s="351"/>
      <c r="C5" s="351"/>
      <c r="D5" s="351"/>
      <c r="E5" s="351"/>
      <c r="F5" s="351"/>
      <c r="G5" s="351"/>
      <c r="H5" s="351"/>
      <c r="I5" s="351"/>
    </row>
    <row r="6" spans="1:9" ht="13.5" customHeight="1">
      <c r="A6" s="352" t="s">
        <v>289</v>
      </c>
      <c r="B6" s="353"/>
      <c r="C6" s="353"/>
      <c r="D6" s="353"/>
      <c r="E6" s="353"/>
      <c r="F6" s="353"/>
      <c r="G6" s="353"/>
      <c r="H6" s="353"/>
      <c r="I6" s="353"/>
    </row>
    <row r="7" spans="1:9" ht="13.5" customHeight="1">
      <c r="A7" s="352" t="s">
        <v>4</v>
      </c>
      <c r="B7" s="353"/>
      <c r="C7" s="353"/>
      <c r="D7" s="353"/>
      <c r="E7" s="353"/>
      <c r="F7" s="353"/>
      <c r="G7" s="353"/>
      <c r="H7" s="353"/>
      <c r="I7" s="353"/>
    </row>
    <row r="8" spans="1:9" ht="13.5" customHeight="1">
      <c r="A8" s="352" t="s">
        <v>254</v>
      </c>
      <c r="B8" s="353"/>
      <c r="C8" s="353"/>
      <c r="D8" s="353"/>
      <c r="E8" s="353"/>
      <c r="F8" s="353"/>
      <c r="G8" s="353"/>
      <c r="H8" s="353"/>
      <c r="I8" s="353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26"/>
      <c r="B10" s="26"/>
      <c r="C10" s="26"/>
      <c r="D10" s="26"/>
      <c r="E10" s="26"/>
      <c r="F10" s="26"/>
      <c r="G10" s="26"/>
      <c r="H10" s="354" t="s">
        <v>243</v>
      </c>
      <c r="I10" s="354"/>
    </row>
    <row r="11" spans="1:8" ht="12.75" customHeight="1">
      <c r="A11" s="50"/>
      <c r="B11" s="51"/>
      <c r="C11" s="51"/>
      <c r="D11" s="51"/>
      <c r="E11" s="51"/>
      <c r="F11" s="380" t="s">
        <v>177</v>
      </c>
      <c r="G11" s="380"/>
      <c r="H11" s="380"/>
    </row>
    <row r="12" spans="1:8" ht="12.75" customHeight="1">
      <c r="A12" s="355" t="s">
        <v>6</v>
      </c>
      <c r="B12" s="358" t="s">
        <v>176</v>
      </c>
      <c r="C12" s="358"/>
      <c r="D12" s="358"/>
      <c r="E12" s="52"/>
      <c r="F12" s="348" t="s">
        <v>45</v>
      </c>
      <c r="G12" s="348"/>
      <c r="H12" s="401"/>
    </row>
    <row r="13" spans="1:8" ht="14.25">
      <c r="A13" s="356"/>
      <c r="B13" s="53" t="s">
        <v>1</v>
      </c>
      <c r="C13" s="53" t="s">
        <v>32</v>
      </c>
      <c r="D13" s="53" t="s">
        <v>33</v>
      </c>
      <c r="E13" s="54"/>
      <c r="F13" s="53" t="s">
        <v>1</v>
      </c>
      <c r="G13" s="53" t="s">
        <v>32</v>
      </c>
      <c r="H13" s="55" t="s">
        <v>33</v>
      </c>
    </row>
    <row r="14" spans="1:8" ht="14.25">
      <c r="A14" s="56" t="s">
        <v>46</v>
      </c>
      <c r="B14" s="33">
        <v>0</v>
      </c>
      <c r="C14" s="33">
        <v>0</v>
      </c>
      <c r="D14" s="33">
        <v>0</v>
      </c>
      <c r="E14" s="33"/>
      <c r="F14" s="33">
        <v>0</v>
      </c>
      <c r="G14" s="33">
        <v>0</v>
      </c>
      <c r="H14" s="34">
        <v>0</v>
      </c>
    </row>
    <row r="15" spans="1:8" ht="14.25">
      <c r="A15" s="57" t="s">
        <v>47</v>
      </c>
      <c r="B15" s="36">
        <v>0</v>
      </c>
      <c r="C15" s="36">
        <v>0</v>
      </c>
      <c r="D15" s="36">
        <v>0</v>
      </c>
      <c r="E15" s="36"/>
      <c r="F15" s="36">
        <v>0</v>
      </c>
      <c r="G15" s="36">
        <v>0</v>
      </c>
      <c r="H15" s="37">
        <v>0</v>
      </c>
    </row>
    <row r="16" spans="1:8" ht="14.25">
      <c r="A16" s="56" t="s">
        <v>48</v>
      </c>
      <c r="B16" s="33">
        <v>533</v>
      </c>
      <c r="C16" s="33">
        <v>146</v>
      </c>
      <c r="D16" s="33">
        <v>387</v>
      </c>
      <c r="E16" s="33"/>
      <c r="F16" s="33">
        <v>12</v>
      </c>
      <c r="G16" s="33">
        <v>3</v>
      </c>
      <c r="H16" s="34">
        <v>9</v>
      </c>
    </row>
    <row r="17" spans="1:8" ht="14.25">
      <c r="A17" s="57" t="s">
        <v>49</v>
      </c>
      <c r="B17" s="36">
        <v>0</v>
      </c>
      <c r="C17" s="36">
        <v>0</v>
      </c>
      <c r="D17" s="36">
        <v>0</v>
      </c>
      <c r="E17" s="36"/>
      <c r="F17" s="36">
        <v>0</v>
      </c>
      <c r="G17" s="36">
        <v>0</v>
      </c>
      <c r="H17" s="37">
        <v>0</v>
      </c>
    </row>
    <row r="18" spans="1:8" ht="14.25">
      <c r="A18" s="56" t="s">
        <v>50</v>
      </c>
      <c r="B18" s="33">
        <v>0</v>
      </c>
      <c r="C18" s="33">
        <v>0</v>
      </c>
      <c r="D18" s="33">
        <v>0</v>
      </c>
      <c r="E18" s="33"/>
      <c r="F18" s="33">
        <v>0</v>
      </c>
      <c r="G18" s="33">
        <v>0</v>
      </c>
      <c r="H18" s="34">
        <v>0</v>
      </c>
    </row>
    <row r="19" spans="1:8" ht="14.25">
      <c r="A19" s="57" t="s">
        <v>51</v>
      </c>
      <c r="B19" s="36">
        <v>0</v>
      </c>
      <c r="C19" s="36">
        <v>0</v>
      </c>
      <c r="D19" s="36">
        <v>0</v>
      </c>
      <c r="E19" s="36"/>
      <c r="F19" s="36">
        <v>0</v>
      </c>
      <c r="G19" s="36">
        <v>0</v>
      </c>
      <c r="H19" s="37">
        <v>0</v>
      </c>
    </row>
    <row r="20" spans="1:8" ht="14.25">
      <c r="A20" s="56" t="s">
        <v>52</v>
      </c>
      <c r="B20" s="33">
        <v>0</v>
      </c>
      <c r="C20" s="33">
        <v>0</v>
      </c>
      <c r="D20" s="33">
        <v>0</v>
      </c>
      <c r="E20" s="33"/>
      <c r="F20" s="33">
        <v>0</v>
      </c>
      <c r="G20" s="33">
        <v>0</v>
      </c>
      <c r="H20" s="34">
        <v>0</v>
      </c>
    </row>
    <row r="21" spans="1:8" ht="14.25">
      <c r="A21" s="57" t="s">
        <v>53</v>
      </c>
      <c r="B21" s="36">
        <v>0</v>
      </c>
      <c r="C21" s="36">
        <v>0</v>
      </c>
      <c r="D21" s="36">
        <v>0</v>
      </c>
      <c r="E21" s="36"/>
      <c r="F21" s="36">
        <v>0</v>
      </c>
      <c r="G21" s="36">
        <v>0</v>
      </c>
      <c r="H21" s="37">
        <v>0</v>
      </c>
    </row>
    <row r="22" spans="1:8" ht="14.25">
      <c r="A22" s="56" t="s">
        <v>55</v>
      </c>
      <c r="B22" s="33">
        <v>0</v>
      </c>
      <c r="C22" s="33">
        <v>0</v>
      </c>
      <c r="D22" s="33">
        <v>0</v>
      </c>
      <c r="E22" s="33"/>
      <c r="F22" s="33">
        <v>0</v>
      </c>
      <c r="G22" s="33">
        <v>0</v>
      </c>
      <c r="H22" s="34">
        <v>0</v>
      </c>
    </row>
    <row r="23" spans="1:8" ht="14.25">
      <c r="A23" s="57" t="s">
        <v>54</v>
      </c>
      <c r="B23" s="36">
        <v>0</v>
      </c>
      <c r="C23" s="36">
        <v>0</v>
      </c>
      <c r="D23" s="36">
        <v>0</v>
      </c>
      <c r="E23" s="36"/>
      <c r="F23" s="36">
        <v>0</v>
      </c>
      <c r="G23" s="36">
        <v>0</v>
      </c>
      <c r="H23" s="37">
        <v>0</v>
      </c>
    </row>
    <row r="24" spans="1:8" ht="14.25">
      <c r="A24" s="56" t="s">
        <v>56</v>
      </c>
      <c r="B24" s="33">
        <v>0</v>
      </c>
      <c r="C24" s="33">
        <v>0</v>
      </c>
      <c r="D24" s="33">
        <v>0</v>
      </c>
      <c r="E24" s="33"/>
      <c r="F24" s="33">
        <v>0</v>
      </c>
      <c r="G24" s="33">
        <v>0</v>
      </c>
      <c r="H24" s="34">
        <v>0</v>
      </c>
    </row>
    <row r="25" spans="1:8" ht="14.25">
      <c r="A25" s="57" t="s">
        <v>57</v>
      </c>
      <c r="B25" s="36">
        <v>0</v>
      </c>
      <c r="C25" s="36">
        <v>0</v>
      </c>
      <c r="D25" s="36">
        <v>0</v>
      </c>
      <c r="E25" s="36"/>
      <c r="F25" s="36">
        <v>0</v>
      </c>
      <c r="G25" s="36">
        <v>0</v>
      </c>
      <c r="H25" s="37">
        <v>0</v>
      </c>
    </row>
    <row r="26" spans="1:8" ht="14.25">
      <c r="A26" s="56" t="s">
        <v>58</v>
      </c>
      <c r="B26" s="33">
        <v>0</v>
      </c>
      <c r="C26" s="33">
        <v>0</v>
      </c>
      <c r="D26" s="33">
        <v>0</v>
      </c>
      <c r="E26" s="33"/>
      <c r="F26" s="33">
        <v>0</v>
      </c>
      <c r="G26" s="33">
        <v>0</v>
      </c>
      <c r="H26" s="34">
        <v>0</v>
      </c>
    </row>
    <row r="27" spans="1:8" ht="14.25">
      <c r="A27" s="57" t="s">
        <v>59</v>
      </c>
      <c r="B27" s="36">
        <v>0</v>
      </c>
      <c r="C27" s="36">
        <v>0</v>
      </c>
      <c r="D27" s="36">
        <v>0</v>
      </c>
      <c r="E27" s="36"/>
      <c r="F27" s="36">
        <v>0</v>
      </c>
      <c r="G27" s="36">
        <v>0</v>
      </c>
      <c r="H27" s="37">
        <v>0</v>
      </c>
    </row>
    <row r="28" spans="1:8" ht="14.25">
      <c r="A28" s="56" t="s">
        <v>60</v>
      </c>
      <c r="B28" s="33">
        <v>0</v>
      </c>
      <c r="C28" s="33">
        <v>0</v>
      </c>
      <c r="D28" s="33">
        <v>0</v>
      </c>
      <c r="E28" s="33"/>
      <c r="F28" s="33">
        <v>0</v>
      </c>
      <c r="G28" s="33">
        <v>0</v>
      </c>
      <c r="H28" s="34">
        <v>0</v>
      </c>
    </row>
    <row r="29" spans="1:8" ht="14.25">
      <c r="A29" s="57" t="s">
        <v>61</v>
      </c>
      <c r="B29" s="36">
        <v>0</v>
      </c>
      <c r="C29" s="36">
        <v>0</v>
      </c>
      <c r="D29" s="36">
        <v>0</v>
      </c>
      <c r="E29" s="36"/>
      <c r="F29" s="36">
        <v>0</v>
      </c>
      <c r="G29" s="36">
        <v>0</v>
      </c>
      <c r="H29" s="37">
        <v>0</v>
      </c>
    </row>
    <row r="30" spans="1:8" ht="14.25">
      <c r="A30" s="56" t="s">
        <v>62</v>
      </c>
      <c r="B30" s="33">
        <v>0</v>
      </c>
      <c r="C30" s="33">
        <v>0</v>
      </c>
      <c r="D30" s="33">
        <v>0</v>
      </c>
      <c r="E30" s="33"/>
      <c r="F30" s="33">
        <v>0</v>
      </c>
      <c r="G30" s="33">
        <v>0</v>
      </c>
      <c r="H30" s="34">
        <v>0</v>
      </c>
    </row>
    <row r="31" spans="1:8" ht="14.25">
      <c r="A31" s="57" t="s">
        <v>63</v>
      </c>
      <c r="B31" s="36">
        <v>0</v>
      </c>
      <c r="C31" s="36">
        <v>0</v>
      </c>
      <c r="D31" s="36">
        <v>0</v>
      </c>
      <c r="E31" s="36"/>
      <c r="F31" s="36">
        <v>0</v>
      </c>
      <c r="G31" s="36">
        <v>0</v>
      </c>
      <c r="H31" s="37">
        <v>0</v>
      </c>
    </row>
    <row r="32" spans="1:8" ht="14.25">
      <c r="A32" s="56" t="s">
        <v>64</v>
      </c>
      <c r="B32" s="33">
        <v>0</v>
      </c>
      <c r="C32" s="33">
        <v>0</v>
      </c>
      <c r="D32" s="33">
        <v>0</v>
      </c>
      <c r="E32" s="33"/>
      <c r="F32" s="33">
        <v>0</v>
      </c>
      <c r="G32" s="33">
        <v>0</v>
      </c>
      <c r="H32" s="34">
        <v>0</v>
      </c>
    </row>
    <row r="33" spans="1:8" ht="14.25">
      <c r="A33" s="57" t="s">
        <v>150</v>
      </c>
      <c r="B33" s="36">
        <v>0</v>
      </c>
      <c r="C33" s="36">
        <v>0</v>
      </c>
      <c r="D33" s="36">
        <v>0</v>
      </c>
      <c r="E33" s="36"/>
      <c r="F33" s="36">
        <v>0</v>
      </c>
      <c r="G33" s="36">
        <v>0</v>
      </c>
      <c r="H33" s="37">
        <v>0</v>
      </c>
    </row>
    <row r="34" spans="1:8" ht="14.25">
      <c r="A34" s="56" t="s">
        <v>65</v>
      </c>
      <c r="B34" s="33">
        <v>0</v>
      </c>
      <c r="C34" s="33">
        <v>0</v>
      </c>
      <c r="D34" s="33">
        <v>0</v>
      </c>
      <c r="E34" s="33"/>
      <c r="F34" s="33">
        <v>0</v>
      </c>
      <c r="G34" s="33">
        <v>0</v>
      </c>
      <c r="H34" s="34">
        <v>0</v>
      </c>
    </row>
    <row r="35" spans="1:8" ht="14.25">
      <c r="A35" s="57" t="s">
        <v>66</v>
      </c>
      <c r="B35" s="36">
        <v>0</v>
      </c>
      <c r="C35" s="36">
        <v>0</v>
      </c>
      <c r="D35" s="36">
        <v>0</v>
      </c>
      <c r="E35" s="36"/>
      <c r="F35" s="36">
        <v>0</v>
      </c>
      <c r="G35" s="36">
        <v>0</v>
      </c>
      <c r="H35" s="37">
        <v>0</v>
      </c>
    </row>
    <row r="36" spans="1:8" ht="14.25">
      <c r="A36" s="56" t="s">
        <v>69</v>
      </c>
      <c r="B36" s="33">
        <v>0</v>
      </c>
      <c r="C36" s="33">
        <v>0</v>
      </c>
      <c r="D36" s="33">
        <v>0</v>
      </c>
      <c r="E36" s="33"/>
      <c r="F36" s="33">
        <v>0</v>
      </c>
      <c r="G36" s="33">
        <v>0</v>
      </c>
      <c r="H36" s="34">
        <v>0</v>
      </c>
    </row>
    <row r="37" spans="1:8" ht="14.25">
      <c r="A37" s="57" t="s">
        <v>67</v>
      </c>
      <c r="B37" s="36">
        <v>0</v>
      </c>
      <c r="C37" s="36">
        <v>0</v>
      </c>
      <c r="D37" s="36">
        <v>0</v>
      </c>
      <c r="E37" s="36"/>
      <c r="F37" s="36">
        <v>0</v>
      </c>
      <c r="G37" s="36">
        <v>0</v>
      </c>
      <c r="H37" s="37">
        <v>0</v>
      </c>
    </row>
    <row r="38" spans="1:8" ht="14.25">
      <c r="A38" s="56" t="s">
        <v>68</v>
      </c>
      <c r="B38" s="33">
        <v>0</v>
      </c>
      <c r="C38" s="33">
        <v>0</v>
      </c>
      <c r="D38" s="33">
        <v>0</v>
      </c>
      <c r="E38" s="33"/>
      <c r="F38" s="33">
        <v>0</v>
      </c>
      <c r="G38" s="33">
        <v>0</v>
      </c>
      <c r="H38" s="34">
        <v>0</v>
      </c>
    </row>
    <row r="39" spans="1:8" ht="14.25">
      <c r="A39" s="57" t="s">
        <v>174</v>
      </c>
      <c r="B39" s="36">
        <v>0</v>
      </c>
      <c r="C39" s="36">
        <v>0</v>
      </c>
      <c r="D39" s="36">
        <v>0</v>
      </c>
      <c r="E39" s="36"/>
      <c r="F39" s="36">
        <v>0</v>
      </c>
      <c r="G39" s="36">
        <v>0</v>
      </c>
      <c r="H39" s="37">
        <v>0</v>
      </c>
    </row>
    <row r="40" spans="1:8" ht="14.25">
      <c r="A40" s="56"/>
      <c r="B40" s="33"/>
      <c r="C40" s="33"/>
      <c r="D40" s="33"/>
      <c r="E40" s="33"/>
      <c r="F40" s="33"/>
      <c r="G40" s="33"/>
      <c r="H40" s="34"/>
    </row>
    <row r="41" spans="1:8" ht="14.25">
      <c r="A41" s="58" t="s">
        <v>1</v>
      </c>
      <c r="B41" s="59">
        <v>533</v>
      </c>
      <c r="C41" s="59">
        <v>146</v>
      </c>
      <c r="D41" s="59">
        <v>387</v>
      </c>
      <c r="E41" s="59"/>
      <c r="F41" s="59">
        <v>12</v>
      </c>
      <c r="G41" s="59">
        <v>3</v>
      </c>
      <c r="H41" s="60">
        <v>9</v>
      </c>
    </row>
    <row r="42" spans="1:8" ht="14.25">
      <c r="A42" s="61"/>
      <c r="B42" s="62"/>
      <c r="C42" s="62"/>
      <c r="D42" s="63"/>
      <c r="E42" s="62"/>
      <c r="F42" s="62"/>
      <c r="G42" s="62"/>
      <c r="H42" s="62"/>
    </row>
    <row r="43" spans="1:8" ht="4.5" customHeight="1">
      <c r="A43" s="64"/>
      <c r="B43" s="65"/>
      <c r="C43" s="65"/>
      <c r="D43" s="66"/>
      <c r="E43" s="65"/>
      <c r="F43" s="65"/>
      <c r="G43" s="65"/>
      <c r="H43" s="67"/>
    </row>
    <row r="44" spans="1:8" ht="14.25">
      <c r="A44" s="44" t="s">
        <v>239</v>
      </c>
      <c r="B44" s="26"/>
      <c r="C44" s="26"/>
      <c r="D44" s="26"/>
      <c r="E44" s="26"/>
      <c r="F44" s="26"/>
      <c r="G44" s="26"/>
      <c r="H44" s="45"/>
    </row>
    <row r="45" spans="1:8" ht="14.25">
      <c r="A45" s="69" t="s">
        <v>75</v>
      </c>
      <c r="B45" s="70"/>
      <c r="C45" s="26"/>
      <c r="D45" s="26"/>
      <c r="E45" s="26"/>
      <c r="F45" s="26"/>
      <c r="G45" s="26"/>
      <c r="H45" s="45"/>
    </row>
    <row r="46" spans="1:8" ht="14.25">
      <c r="A46" s="46" t="s">
        <v>323</v>
      </c>
      <c r="B46" s="26"/>
      <c r="C46" s="26"/>
      <c r="D46" s="26"/>
      <c r="E46" s="26"/>
      <c r="F46" s="26"/>
      <c r="G46" s="26"/>
      <c r="H46" s="45"/>
    </row>
    <row r="47" spans="1:8" ht="4.5" customHeight="1">
      <c r="A47" s="47"/>
      <c r="B47" s="48"/>
      <c r="C47" s="48"/>
      <c r="D47" s="48"/>
      <c r="E47" s="48"/>
      <c r="F47" s="48"/>
      <c r="G47" s="48"/>
      <c r="H47" s="49"/>
    </row>
  </sheetData>
  <sheetProtection/>
  <mergeCells count="10">
    <mergeCell ref="A12:A13"/>
    <mergeCell ref="B12:D12"/>
    <mergeCell ref="F12:H12"/>
    <mergeCell ref="F11:H11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27" customWidth="1"/>
    <col min="2" max="3" width="11.421875" style="27" customWidth="1"/>
    <col min="4" max="4" width="6.7109375" style="27" customWidth="1"/>
    <col min="5" max="8" width="11.421875" style="27" customWidth="1"/>
    <col min="9" max="9" width="7.8515625" style="27" customWidth="1"/>
    <col min="10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ht="13.5" customHeight="1">
      <c r="A3" s="349" t="s">
        <v>230</v>
      </c>
      <c r="B3" s="349"/>
      <c r="C3" s="349"/>
      <c r="D3" s="349"/>
      <c r="E3" s="349"/>
      <c r="F3" s="349"/>
      <c r="G3" s="349"/>
      <c r="H3" s="349"/>
      <c r="I3" s="349"/>
    </row>
    <row r="4" spans="1:9" ht="18" customHeight="1">
      <c r="A4" s="349"/>
      <c r="B4" s="349"/>
      <c r="C4" s="349"/>
      <c r="D4" s="349"/>
      <c r="E4" s="349"/>
      <c r="F4" s="349"/>
      <c r="G4" s="349"/>
      <c r="H4" s="349"/>
      <c r="I4" s="349"/>
    </row>
    <row r="5" spans="1:9" ht="7.5" customHeight="1">
      <c r="A5" s="350"/>
      <c r="B5" s="351"/>
      <c r="C5" s="351"/>
      <c r="D5" s="351"/>
      <c r="E5" s="351"/>
      <c r="F5" s="351"/>
      <c r="G5" s="351"/>
      <c r="H5" s="351"/>
      <c r="I5" s="351"/>
    </row>
    <row r="6" spans="1:9" ht="13.5" customHeight="1">
      <c r="A6" s="352" t="s">
        <v>154</v>
      </c>
      <c r="B6" s="353"/>
      <c r="C6" s="353"/>
      <c r="D6" s="353"/>
      <c r="E6" s="353"/>
      <c r="F6" s="353"/>
      <c r="G6" s="353"/>
      <c r="H6" s="353"/>
      <c r="I6" s="353"/>
    </row>
    <row r="7" spans="1:9" ht="13.5" customHeight="1">
      <c r="A7" s="352" t="s">
        <v>4</v>
      </c>
      <c r="B7" s="353"/>
      <c r="C7" s="353"/>
      <c r="D7" s="353"/>
      <c r="E7" s="353"/>
      <c r="F7" s="353"/>
      <c r="G7" s="353"/>
      <c r="H7" s="353"/>
      <c r="I7" s="353"/>
    </row>
    <row r="8" spans="1:9" ht="13.5" customHeight="1">
      <c r="A8" s="352" t="s">
        <v>252</v>
      </c>
      <c r="B8" s="353"/>
      <c r="C8" s="353"/>
      <c r="D8" s="353"/>
      <c r="E8" s="353"/>
      <c r="F8" s="353"/>
      <c r="G8" s="353"/>
      <c r="H8" s="353"/>
      <c r="I8" s="353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26"/>
      <c r="B10" s="26"/>
      <c r="C10" s="26"/>
      <c r="D10" s="26"/>
      <c r="E10" s="26"/>
      <c r="F10" s="104"/>
      <c r="H10" s="354" t="s">
        <v>243</v>
      </c>
      <c r="I10" s="354"/>
    </row>
    <row r="11" spans="1:6" ht="12.75" customHeight="1">
      <c r="A11" s="312"/>
      <c r="B11" s="313"/>
      <c r="C11" s="313"/>
      <c r="D11" s="313"/>
      <c r="E11" s="313"/>
      <c r="F11" s="127" t="s">
        <v>5</v>
      </c>
    </row>
    <row r="12" spans="1:6" ht="12.75" customHeight="1">
      <c r="A12" s="355" t="s">
        <v>6</v>
      </c>
      <c r="B12" s="357" t="s">
        <v>253</v>
      </c>
      <c r="C12" s="357"/>
      <c r="D12" s="243"/>
      <c r="E12" s="358" t="s">
        <v>254</v>
      </c>
      <c r="F12" s="359"/>
    </row>
    <row r="13" spans="1:6" ht="14.25">
      <c r="A13" s="356"/>
      <c r="B13" s="53" t="s">
        <v>2</v>
      </c>
      <c r="C13" s="53" t="s">
        <v>8</v>
      </c>
      <c r="D13" s="54"/>
      <c r="E13" s="53" t="s">
        <v>9</v>
      </c>
      <c r="F13" s="55" t="s">
        <v>10</v>
      </c>
    </row>
    <row r="14" spans="1:6" ht="14.25">
      <c r="A14" s="32" t="s">
        <v>46</v>
      </c>
      <c r="B14" s="33">
        <v>153775</v>
      </c>
      <c r="C14" s="33">
        <v>187099</v>
      </c>
      <c r="D14" s="33"/>
      <c r="E14" s="33">
        <v>130051</v>
      </c>
      <c r="F14" s="34">
        <v>167761</v>
      </c>
    </row>
    <row r="15" spans="1:6" ht="14.25">
      <c r="A15" s="35" t="s">
        <v>47</v>
      </c>
      <c r="B15" s="36">
        <v>1995</v>
      </c>
      <c r="C15" s="36">
        <v>1995</v>
      </c>
      <c r="D15" s="36"/>
      <c r="E15" s="36">
        <v>621</v>
      </c>
      <c r="F15" s="37">
        <v>1061</v>
      </c>
    </row>
    <row r="16" spans="1:6" ht="14.25">
      <c r="A16" s="32" t="s">
        <v>48</v>
      </c>
      <c r="B16" s="33">
        <v>21577</v>
      </c>
      <c r="C16" s="33">
        <v>28220</v>
      </c>
      <c r="D16" s="33"/>
      <c r="E16" s="33">
        <v>88176</v>
      </c>
      <c r="F16" s="34">
        <v>101420</v>
      </c>
    </row>
    <row r="17" spans="1:6" ht="14.25">
      <c r="A17" s="35" t="s">
        <v>49</v>
      </c>
      <c r="B17" s="36">
        <v>264947</v>
      </c>
      <c r="C17" s="36">
        <v>357349</v>
      </c>
      <c r="D17" s="36"/>
      <c r="E17" s="36">
        <v>325154</v>
      </c>
      <c r="F17" s="37">
        <v>374143</v>
      </c>
    </row>
    <row r="18" spans="1:6" ht="14.25">
      <c r="A18" s="32" t="s">
        <v>50</v>
      </c>
      <c r="B18" s="33">
        <v>10590</v>
      </c>
      <c r="C18" s="33">
        <v>24043</v>
      </c>
      <c r="D18" s="33"/>
      <c r="E18" s="33">
        <v>24590</v>
      </c>
      <c r="F18" s="34">
        <v>32120</v>
      </c>
    </row>
    <row r="19" spans="1:6" ht="14.25">
      <c r="A19" s="35" t="s">
        <v>51</v>
      </c>
      <c r="B19" s="36">
        <v>35744</v>
      </c>
      <c r="C19" s="36">
        <v>40405</v>
      </c>
      <c r="D19" s="36"/>
      <c r="E19" s="36">
        <v>14506</v>
      </c>
      <c r="F19" s="37">
        <v>19801</v>
      </c>
    </row>
    <row r="20" spans="1:6" ht="14.25">
      <c r="A20" s="32" t="s">
        <v>52</v>
      </c>
      <c r="B20" s="33">
        <v>10745</v>
      </c>
      <c r="C20" s="33">
        <v>11387</v>
      </c>
      <c r="D20" s="33"/>
      <c r="E20" s="33">
        <v>5092</v>
      </c>
      <c r="F20" s="34">
        <v>5588</v>
      </c>
    </row>
    <row r="21" spans="1:6" ht="14.25">
      <c r="A21" s="35" t="s">
        <v>53</v>
      </c>
      <c r="B21" s="36">
        <v>2338</v>
      </c>
      <c r="C21" s="36">
        <v>3178</v>
      </c>
      <c r="D21" s="36"/>
      <c r="E21" s="36">
        <v>4403</v>
      </c>
      <c r="F21" s="37">
        <v>4517</v>
      </c>
    </row>
    <row r="22" spans="1:6" ht="14.25">
      <c r="A22" s="32" t="s">
        <v>55</v>
      </c>
      <c r="B22" s="33">
        <v>5769</v>
      </c>
      <c r="C22" s="33">
        <v>7608</v>
      </c>
      <c r="D22" s="33"/>
      <c r="E22" s="33">
        <v>4150</v>
      </c>
      <c r="F22" s="34">
        <v>8563</v>
      </c>
    </row>
    <row r="23" spans="1:6" ht="14.25">
      <c r="A23" s="35" t="s">
        <v>54</v>
      </c>
      <c r="B23" s="36">
        <v>34179</v>
      </c>
      <c r="C23" s="36">
        <v>37597</v>
      </c>
      <c r="D23" s="36"/>
      <c r="E23" s="36">
        <v>10346</v>
      </c>
      <c r="F23" s="37">
        <v>23648</v>
      </c>
    </row>
    <row r="24" spans="1:6" ht="14.25">
      <c r="A24" s="32" t="s">
        <v>56</v>
      </c>
      <c r="B24" s="33">
        <v>13640</v>
      </c>
      <c r="C24" s="33">
        <v>14662</v>
      </c>
      <c r="D24" s="33"/>
      <c r="E24" s="33">
        <v>1279</v>
      </c>
      <c r="F24" s="34">
        <v>1279</v>
      </c>
    </row>
    <row r="25" spans="1:6" ht="14.25">
      <c r="A25" s="35" t="s">
        <v>57</v>
      </c>
      <c r="B25" s="36">
        <v>3461</v>
      </c>
      <c r="C25" s="36">
        <v>3975</v>
      </c>
      <c r="D25" s="36"/>
      <c r="E25" s="36">
        <v>4184</v>
      </c>
      <c r="F25" s="37">
        <v>4599</v>
      </c>
    </row>
    <row r="26" spans="1:6" ht="14.25">
      <c r="A26" s="32" t="s">
        <v>58</v>
      </c>
      <c r="B26" s="33">
        <v>264090</v>
      </c>
      <c r="C26" s="33">
        <v>281692</v>
      </c>
      <c r="D26" s="33"/>
      <c r="E26" s="33">
        <v>162298</v>
      </c>
      <c r="F26" s="34">
        <v>200645</v>
      </c>
    </row>
    <row r="27" spans="1:6" ht="14.25">
      <c r="A27" s="35" t="s">
        <v>59</v>
      </c>
      <c r="B27" s="36">
        <v>0</v>
      </c>
      <c r="C27" s="36">
        <v>0</v>
      </c>
      <c r="D27" s="36"/>
      <c r="E27" s="36">
        <v>1734</v>
      </c>
      <c r="F27" s="37">
        <v>1734</v>
      </c>
    </row>
    <row r="28" spans="1:6" ht="14.25">
      <c r="A28" s="32" t="s">
        <v>60</v>
      </c>
      <c r="B28" s="33">
        <v>8152</v>
      </c>
      <c r="C28" s="33">
        <v>8963</v>
      </c>
      <c r="D28" s="33"/>
      <c r="E28" s="33">
        <v>42450</v>
      </c>
      <c r="F28" s="34">
        <v>47843</v>
      </c>
    </row>
    <row r="29" spans="1:6" ht="14.25">
      <c r="A29" s="35" t="s">
        <v>61</v>
      </c>
      <c r="B29" s="36">
        <v>2098</v>
      </c>
      <c r="C29" s="36">
        <v>2224</v>
      </c>
      <c r="D29" s="36"/>
      <c r="E29" s="36">
        <v>2170</v>
      </c>
      <c r="F29" s="37">
        <v>2170</v>
      </c>
    </row>
    <row r="30" spans="1:6" ht="14.25">
      <c r="A30" s="32" t="s">
        <v>62</v>
      </c>
      <c r="B30" s="33">
        <v>1428</v>
      </c>
      <c r="C30" s="33">
        <v>3263</v>
      </c>
      <c r="D30" s="33"/>
      <c r="E30" s="33">
        <v>1334</v>
      </c>
      <c r="F30" s="34">
        <v>10917</v>
      </c>
    </row>
    <row r="31" spans="1:6" ht="14.25">
      <c r="A31" s="35" t="s">
        <v>63</v>
      </c>
      <c r="B31" s="36">
        <v>3582</v>
      </c>
      <c r="C31" s="36">
        <v>11600</v>
      </c>
      <c r="D31" s="36"/>
      <c r="E31" s="36">
        <v>4688</v>
      </c>
      <c r="F31" s="37">
        <v>5330</v>
      </c>
    </row>
    <row r="32" spans="1:6" ht="14.25">
      <c r="A32" s="32" t="s">
        <v>64</v>
      </c>
      <c r="B32" s="33">
        <v>9110</v>
      </c>
      <c r="C32" s="33">
        <v>10673</v>
      </c>
      <c r="D32" s="33"/>
      <c r="E32" s="33">
        <v>11420</v>
      </c>
      <c r="F32" s="34">
        <v>21031</v>
      </c>
    </row>
    <row r="33" spans="1:6" ht="14.25">
      <c r="A33" s="35" t="s">
        <v>150</v>
      </c>
      <c r="B33" s="36">
        <v>15895</v>
      </c>
      <c r="C33" s="36">
        <v>21063</v>
      </c>
      <c r="D33" s="36"/>
      <c r="E33" s="36">
        <v>21652</v>
      </c>
      <c r="F33" s="37">
        <v>23525</v>
      </c>
    </row>
    <row r="34" spans="1:6" ht="14.25">
      <c r="A34" s="32" t="s">
        <v>65</v>
      </c>
      <c r="B34" s="33">
        <v>57775</v>
      </c>
      <c r="C34" s="33">
        <v>63288</v>
      </c>
      <c r="D34" s="33"/>
      <c r="E34" s="33">
        <v>9592</v>
      </c>
      <c r="F34" s="34">
        <v>11428</v>
      </c>
    </row>
    <row r="35" spans="1:6" ht="14.25">
      <c r="A35" s="35" t="s">
        <v>66</v>
      </c>
      <c r="B35" s="36">
        <v>21176</v>
      </c>
      <c r="C35" s="36">
        <v>29847</v>
      </c>
      <c r="D35" s="36"/>
      <c r="E35" s="36">
        <v>100236</v>
      </c>
      <c r="F35" s="37">
        <v>105355</v>
      </c>
    </row>
    <row r="36" spans="1:6" ht="14.25">
      <c r="A36" s="32" t="s">
        <v>69</v>
      </c>
      <c r="B36" s="33">
        <v>56222</v>
      </c>
      <c r="C36" s="33">
        <v>65608</v>
      </c>
      <c r="D36" s="33"/>
      <c r="E36" s="33">
        <v>29322</v>
      </c>
      <c r="F36" s="34">
        <v>41216</v>
      </c>
    </row>
    <row r="37" spans="1:6" ht="14.25">
      <c r="A37" s="35" t="s">
        <v>67</v>
      </c>
      <c r="B37" s="36">
        <v>5719</v>
      </c>
      <c r="C37" s="36">
        <v>16608</v>
      </c>
      <c r="D37" s="36"/>
      <c r="E37" s="36">
        <v>7766</v>
      </c>
      <c r="F37" s="37">
        <v>9463</v>
      </c>
    </row>
    <row r="38" spans="1:6" ht="14.25">
      <c r="A38" s="32" t="s">
        <v>68</v>
      </c>
      <c r="B38" s="33">
        <v>9204</v>
      </c>
      <c r="C38" s="33">
        <v>12841</v>
      </c>
      <c r="D38" s="33"/>
      <c r="E38" s="33">
        <v>182012</v>
      </c>
      <c r="F38" s="34">
        <v>189243</v>
      </c>
    </row>
    <row r="39" spans="1:6" ht="14.25">
      <c r="A39" s="35" t="s">
        <v>174</v>
      </c>
      <c r="B39" s="36">
        <v>122299</v>
      </c>
      <c r="C39" s="36">
        <v>254850</v>
      </c>
      <c r="D39" s="36"/>
      <c r="E39" s="36">
        <v>64370</v>
      </c>
      <c r="F39" s="37">
        <v>97604</v>
      </c>
    </row>
    <row r="40" spans="1:8" ht="14.25">
      <c r="A40" s="32"/>
      <c r="B40" s="33"/>
      <c r="C40" s="33"/>
      <c r="D40" s="33"/>
      <c r="E40" s="33"/>
      <c r="F40" s="34"/>
      <c r="G40" s="121"/>
      <c r="H40" s="121"/>
    </row>
    <row r="41" spans="1:6" ht="14.25">
      <c r="A41" s="115" t="s">
        <v>1</v>
      </c>
      <c r="B41" s="59">
        <v>1135510</v>
      </c>
      <c r="C41" s="59">
        <v>1500038</v>
      </c>
      <c r="D41" s="59"/>
      <c r="E41" s="59">
        <v>1253596</v>
      </c>
      <c r="F41" s="60">
        <v>1512004</v>
      </c>
    </row>
    <row r="42" spans="1:6" ht="14.25">
      <c r="A42" s="62"/>
      <c r="B42" s="62"/>
      <c r="C42" s="62"/>
      <c r="D42" s="62"/>
      <c r="E42" s="121"/>
      <c r="F42" s="121"/>
    </row>
    <row r="43" spans="1:6" ht="4.5" customHeight="1">
      <c r="A43" s="130"/>
      <c r="B43" s="65"/>
      <c r="C43" s="65"/>
      <c r="D43" s="65"/>
      <c r="E43" s="122"/>
      <c r="F43" s="314"/>
    </row>
    <row r="44" spans="1:6" ht="14.25">
      <c r="A44" s="44" t="s">
        <v>239</v>
      </c>
      <c r="B44" s="26"/>
      <c r="C44" s="26"/>
      <c r="D44" s="26"/>
      <c r="E44" s="315"/>
      <c r="F44" s="316"/>
    </row>
    <row r="45" spans="1:6" ht="14.25">
      <c r="A45" s="69" t="s">
        <v>75</v>
      </c>
      <c r="B45" s="26"/>
      <c r="C45" s="26"/>
      <c r="D45" s="26"/>
      <c r="E45" s="26"/>
      <c r="F45" s="45"/>
    </row>
    <row r="46" spans="1:6" ht="14.25">
      <c r="A46" s="46" t="s">
        <v>323</v>
      </c>
      <c r="B46" s="26"/>
      <c r="C46" s="26"/>
      <c r="D46" s="26"/>
      <c r="E46" s="26"/>
      <c r="F46" s="45"/>
    </row>
    <row r="47" spans="1:6" ht="4.5" customHeight="1">
      <c r="A47" s="47"/>
      <c r="B47" s="48"/>
      <c r="C47" s="48"/>
      <c r="D47" s="48"/>
      <c r="E47" s="48"/>
      <c r="F47" s="49"/>
    </row>
  </sheetData>
  <sheetProtection/>
  <mergeCells count="9">
    <mergeCell ref="A12:A13"/>
    <mergeCell ref="B12:C12"/>
    <mergeCell ref="E12:F12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72" customWidth="1"/>
    <col min="2" max="4" width="11.421875" style="72" customWidth="1"/>
    <col min="5" max="5" width="3.28125" style="72" customWidth="1"/>
    <col min="6" max="6" width="12.28125" style="72" bestFit="1" customWidth="1"/>
    <col min="7" max="8" width="11.421875" style="72" customWidth="1"/>
    <col min="9" max="9" width="10.421875" style="72" customWidth="1"/>
    <col min="10" max="16384" width="11.421875" style="72" customWidth="1"/>
  </cols>
  <sheetData>
    <row r="1" spans="1:14" s="27" customFormat="1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s="27" customFormat="1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s="27" customFormat="1" ht="13.5" customHeight="1">
      <c r="A3" s="349" t="s">
        <v>230</v>
      </c>
      <c r="B3" s="349"/>
      <c r="C3" s="349"/>
      <c r="D3" s="349"/>
      <c r="E3" s="349"/>
      <c r="F3" s="349"/>
      <c r="G3" s="349"/>
      <c r="H3" s="349"/>
      <c r="I3" s="349"/>
    </row>
    <row r="4" spans="1:9" s="27" customFormat="1" ht="18" customHeight="1">
      <c r="A4" s="349"/>
      <c r="B4" s="349"/>
      <c r="C4" s="349"/>
      <c r="D4" s="349"/>
      <c r="E4" s="349"/>
      <c r="F4" s="349"/>
      <c r="G4" s="349"/>
      <c r="H4" s="349"/>
      <c r="I4" s="349"/>
    </row>
    <row r="5" spans="1:9" s="27" customFormat="1" ht="7.5" customHeight="1">
      <c r="A5" s="350"/>
      <c r="B5" s="351"/>
      <c r="C5" s="351"/>
      <c r="D5" s="351"/>
      <c r="E5" s="351"/>
      <c r="F5" s="351"/>
      <c r="G5" s="351"/>
      <c r="H5" s="351"/>
      <c r="I5" s="351"/>
    </row>
    <row r="6" spans="1:9" s="27" customFormat="1" ht="13.5" customHeight="1">
      <c r="A6" s="352" t="s">
        <v>290</v>
      </c>
      <c r="B6" s="353"/>
      <c r="C6" s="353"/>
      <c r="D6" s="353"/>
      <c r="E6" s="353"/>
      <c r="F6" s="353"/>
      <c r="G6" s="353"/>
      <c r="H6" s="353"/>
      <c r="I6" s="353"/>
    </row>
    <row r="7" spans="1:9" s="27" customFormat="1" ht="13.5" customHeight="1">
      <c r="A7" s="352" t="s">
        <v>4</v>
      </c>
      <c r="B7" s="353"/>
      <c r="C7" s="353"/>
      <c r="D7" s="353"/>
      <c r="E7" s="353"/>
      <c r="F7" s="353"/>
      <c r="G7" s="353"/>
      <c r="H7" s="353"/>
      <c r="I7" s="353"/>
    </row>
    <row r="8" spans="1:9" s="27" customFormat="1" ht="13.5" customHeight="1">
      <c r="A8" s="352" t="s">
        <v>276</v>
      </c>
      <c r="B8" s="353"/>
      <c r="C8" s="353"/>
      <c r="D8" s="353"/>
      <c r="E8" s="353"/>
      <c r="F8" s="353"/>
      <c r="G8" s="353"/>
      <c r="H8" s="353"/>
      <c r="I8" s="353"/>
    </row>
    <row r="9" spans="1:9" s="27" customFormat="1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71"/>
      <c r="B10" s="71"/>
      <c r="C10" s="71"/>
      <c r="D10" s="71"/>
      <c r="E10" s="71"/>
      <c r="F10" s="71"/>
      <c r="G10" s="71"/>
      <c r="H10" s="354" t="s">
        <v>243</v>
      </c>
      <c r="I10" s="354"/>
    </row>
    <row r="11" spans="1:8" ht="12.75" customHeight="1">
      <c r="A11" s="73"/>
      <c r="B11" s="74"/>
      <c r="C11" s="74"/>
      <c r="D11" s="74"/>
      <c r="E11" s="74"/>
      <c r="F11" s="412" t="s">
        <v>177</v>
      </c>
      <c r="G11" s="412"/>
      <c r="H11" s="412"/>
    </row>
    <row r="12" spans="1:8" ht="12.75" customHeight="1">
      <c r="A12" s="369" t="s">
        <v>6</v>
      </c>
      <c r="B12" s="389" t="s">
        <v>176</v>
      </c>
      <c r="C12" s="389"/>
      <c r="D12" s="389"/>
      <c r="E12" s="75"/>
      <c r="F12" s="413" t="s">
        <v>45</v>
      </c>
      <c r="G12" s="413"/>
      <c r="H12" s="414"/>
    </row>
    <row r="13" spans="1:8" ht="14.25">
      <c r="A13" s="371"/>
      <c r="B13" s="76" t="s">
        <v>1</v>
      </c>
      <c r="C13" s="76" t="s">
        <v>32</v>
      </c>
      <c r="D13" s="76" t="s">
        <v>33</v>
      </c>
      <c r="E13" s="77"/>
      <c r="F13" s="76" t="s">
        <v>1</v>
      </c>
      <c r="G13" s="76" t="s">
        <v>32</v>
      </c>
      <c r="H13" s="78" t="s">
        <v>33</v>
      </c>
    </row>
    <row r="14" spans="1:8" ht="14.25">
      <c r="A14" s="79" t="s">
        <v>46</v>
      </c>
      <c r="B14" s="80">
        <v>29277</v>
      </c>
      <c r="C14" s="80">
        <v>0</v>
      </c>
      <c r="D14" s="80">
        <v>29277</v>
      </c>
      <c r="E14" s="80"/>
      <c r="F14" s="80">
        <v>540</v>
      </c>
      <c r="G14" s="80">
        <v>0</v>
      </c>
      <c r="H14" s="81">
        <v>540</v>
      </c>
    </row>
    <row r="15" spans="1:8" ht="14.25">
      <c r="A15" s="82" t="s">
        <v>47</v>
      </c>
      <c r="B15" s="83">
        <v>48</v>
      </c>
      <c r="C15" s="83">
        <v>48</v>
      </c>
      <c r="D15" s="83">
        <v>0</v>
      </c>
      <c r="E15" s="83"/>
      <c r="F15" s="83">
        <v>1</v>
      </c>
      <c r="G15" s="83">
        <v>1</v>
      </c>
      <c r="H15" s="84">
        <v>0</v>
      </c>
    </row>
    <row r="16" spans="1:8" ht="14.25">
      <c r="A16" s="79" t="s">
        <v>48</v>
      </c>
      <c r="B16" s="80">
        <v>138791</v>
      </c>
      <c r="C16" s="80">
        <v>2374</v>
      </c>
      <c r="D16" s="80">
        <v>136417</v>
      </c>
      <c r="E16" s="80"/>
      <c r="F16" s="80">
        <v>2364</v>
      </c>
      <c r="G16" s="80">
        <v>48</v>
      </c>
      <c r="H16" s="81">
        <v>2316</v>
      </c>
    </row>
    <row r="17" spans="1:8" ht="14.25">
      <c r="A17" s="82" t="s">
        <v>49</v>
      </c>
      <c r="B17" s="83">
        <v>17523</v>
      </c>
      <c r="C17" s="83">
        <v>180</v>
      </c>
      <c r="D17" s="83">
        <v>17343</v>
      </c>
      <c r="E17" s="83"/>
      <c r="F17" s="83">
        <v>444</v>
      </c>
      <c r="G17" s="83">
        <v>2</v>
      </c>
      <c r="H17" s="84">
        <v>442</v>
      </c>
    </row>
    <row r="18" spans="1:8" ht="14.25">
      <c r="A18" s="79" t="s">
        <v>50</v>
      </c>
      <c r="B18" s="80">
        <v>0</v>
      </c>
      <c r="C18" s="80">
        <v>0</v>
      </c>
      <c r="D18" s="80">
        <v>0</v>
      </c>
      <c r="E18" s="80"/>
      <c r="F18" s="80">
        <v>0</v>
      </c>
      <c r="G18" s="80">
        <v>0</v>
      </c>
      <c r="H18" s="81">
        <v>0</v>
      </c>
    </row>
    <row r="19" spans="1:8" ht="14.25">
      <c r="A19" s="82" t="s">
        <v>51</v>
      </c>
      <c r="B19" s="83">
        <v>0</v>
      </c>
      <c r="C19" s="83">
        <v>0</v>
      </c>
      <c r="D19" s="83">
        <v>0</v>
      </c>
      <c r="E19" s="83"/>
      <c r="F19" s="83">
        <v>0</v>
      </c>
      <c r="G19" s="83">
        <v>0</v>
      </c>
      <c r="H19" s="84">
        <v>0</v>
      </c>
    </row>
    <row r="20" spans="1:8" ht="14.25">
      <c r="A20" s="79" t="s">
        <v>52</v>
      </c>
      <c r="B20" s="80">
        <v>895</v>
      </c>
      <c r="C20" s="80">
        <v>86</v>
      </c>
      <c r="D20" s="80">
        <v>809</v>
      </c>
      <c r="E20" s="80"/>
      <c r="F20" s="80">
        <v>11</v>
      </c>
      <c r="G20" s="80">
        <v>2</v>
      </c>
      <c r="H20" s="81">
        <v>9</v>
      </c>
    </row>
    <row r="21" spans="1:8" ht="14.25">
      <c r="A21" s="82" t="s">
        <v>53</v>
      </c>
      <c r="B21" s="83">
        <v>209</v>
      </c>
      <c r="C21" s="83">
        <v>209</v>
      </c>
      <c r="D21" s="83">
        <v>0</v>
      </c>
      <c r="E21" s="83"/>
      <c r="F21" s="83">
        <v>2</v>
      </c>
      <c r="G21" s="83">
        <v>2</v>
      </c>
      <c r="H21" s="84">
        <v>0</v>
      </c>
    </row>
    <row r="22" spans="1:8" ht="14.25">
      <c r="A22" s="79" t="s">
        <v>55</v>
      </c>
      <c r="B22" s="80">
        <v>111</v>
      </c>
      <c r="C22" s="80">
        <v>111</v>
      </c>
      <c r="D22" s="80">
        <v>0</v>
      </c>
      <c r="E22" s="80"/>
      <c r="F22" s="80">
        <v>3</v>
      </c>
      <c r="G22" s="80">
        <v>3</v>
      </c>
      <c r="H22" s="81">
        <v>0</v>
      </c>
    </row>
    <row r="23" spans="1:8" ht="14.25">
      <c r="A23" s="82" t="s">
        <v>54</v>
      </c>
      <c r="B23" s="83">
        <v>0</v>
      </c>
      <c r="C23" s="83">
        <v>0</v>
      </c>
      <c r="D23" s="83">
        <v>0</v>
      </c>
      <c r="E23" s="83"/>
      <c r="F23" s="83">
        <v>0</v>
      </c>
      <c r="G23" s="83">
        <v>0</v>
      </c>
      <c r="H23" s="84">
        <v>0</v>
      </c>
    </row>
    <row r="24" spans="1:8" ht="14.25">
      <c r="A24" s="79" t="s">
        <v>56</v>
      </c>
      <c r="B24" s="80">
        <v>1113</v>
      </c>
      <c r="C24" s="80">
        <v>1113</v>
      </c>
      <c r="D24" s="80">
        <v>0</v>
      </c>
      <c r="E24" s="80"/>
      <c r="F24" s="80">
        <v>26</v>
      </c>
      <c r="G24" s="80">
        <v>26</v>
      </c>
      <c r="H24" s="81">
        <v>0</v>
      </c>
    </row>
    <row r="25" spans="1:8" ht="14.25">
      <c r="A25" s="82" t="s">
        <v>57</v>
      </c>
      <c r="B25" s="83">
        <v>99</v>
      </c>
      <c r="C25" s="83">
        <v>99</v>
      </c>
      <c r="D25" s="83">
        <v>0</v>
      </c>
      <c r="E25" s="83"/>
      <c r="F25" s="83">
        <v>2</v>
      </c>
      <c r="G25" s="83">
        <v>2</v>
      </c>
      <c r="H25" s="84">
        <v>0</v>
      </c>
    </row>
    <row r="26" spans="1:8" ht="14.25">
      <c r="A26" s="79" t="s">
        <v>58</v>
      </c>
      <c r="B26" s="80">
        <v>0</v>
      </c>
      <c r="C26" s="80">
        <v>0</v>
      </c>
      <c r="D26" s="80">
        <v>0</v>
      </c>
      <c r="E26" s="80"/>
      <c r="F26" s="80">
        <v>0</v>
      </c>
      <c r="G26" s="80">
        <v>0</v>
      </c>
      <c r="H26" s="81">
        <v>0</v>
      </c>
    </row>
    <row r="27" spans="1:8" ht="14.25">
      <c r="A27" s="82" t="s">
        <v>59</v>
      </c>
      <c r="B27" s="83">
        <v>0</v>
      </c>
      <c r="C27" s="83">
        <v>0</v>
      </c>
      <c r="D27" s="83">
        <v>0</v>
      </c>
      <c r="E27" s="83"/>
      <c r="F27" s="83">
        <v>0</v>
      </c>
      <c r="G27" s="83">
        <v>0</v>
      </c>
      <c r="H27" s="84">
        <v>0</v>
      </c>
    </row>
    <row r="28" spans="1:8" ht="14.25">
      <c r="A28" s="79" t="s">
        <v>60</v>
      </c>
      <c r="B28" s="80">
        <v>0</v>
      </c>
      <c r="C28" s="80">
        <v>0</v>
      </c>
      <c r="D28" s="80">
        <v>0</v>
      </c>
      <c r="E28" s="80"/>
      <c r="F28" s="80">
        <v>0</v>
      </c>
      <c r="G28" s="80">
        <v>0</v>
      </c>
      <c r="H28" s="81">
        <v>0</v>
      </c>
    </row>
    <row r="29" spans="1:8" ht="14.25">
      <c r="A29" s="82" t="s">
        <v>61</v>
      </c>
      <c r="B29" s="83">
        <v>0</v>
      </c>
      <c r="C29" s="83">
        <v>0</v>
      </c>
      <c r="D29" s="83">
        <v>0</v>
      </c>
      <c r="E29" s="83"/>
      <c r="F29" s="83">
        <v>0</v>
      </c>
      <c r="G29" s="83">
        <v>0</v>
      </c>
      <c r="H29" s="84">
        <v>0</v>
      </c>
    </row>
    <row r="30" spans="1:8" ht="14.25">
      <c r="A30" s="79" t="s">
        <v>62</v>
      </c>
      <c r="B30" s="80">
        <v>0</v>
      </c>
      <c r="C30" s="80">
        <v>0</v>
      </c>
      <c r="D30" s="80">
        <v>0</v>
      </c>
      <c r="E30" s="80"/>
      <c r="F30" s="80">
        <v>0</v>
      </c>
      <c r="G30" s="80">
        <v>0</v>
      </c>
      <c r="H30" s="81">
        <v>0</v>
      </c>
    </row>
    <row r="31" spans="1:8" ht="14.25">
      <c r="A31" s="82" t="s">
        <v>63</v>
      </c>
      <c r="B31" s="83">
        <v>0</v>
      </c>
      <c r="C31" s="83">
        <v>0</v>
      </c>
      <c r="D31" s="83">
        <v>0</v>
      </c>
      <c r="E31" s="83"/>
      <c r="F31" s="83">
        <v>0</v>
      </c>
      <c r="G31" s="83">
        <v>0</v>
      </c>
      <c r="H31" s="84">
        <v>0</v>
      </c>
    </row>
    <row r="32" spans="1:8" ht="14.25">
      <c r="A32" s="79" t="s">
        <v>64</v>
      </c>
      <c r="B32" s="80">
        <v>0</v>
      </c>
      <c r="C32" s="80">
        <v>0</v>
      </c>
      <c r="D32" s="80">
        <v>0</v>
      </c>
      <c r="E32" s="80"/>
      <c r="F32" s="80">
        <v>0</v>
      </c>
      <c r="G32" s="80">
        <v>0</v>
      </c>
      <c r="H32" s="81">
        <v>0</v>
      </c>
    </row>
    <row r="33" spans="1:8" ht="14.25">
      <c r="A33" s="82" t="s">
        <v>150</v>
      </c>
      <c r="B33" s="83">
        <v>0</v>
      </c>
      <c r="C33" s="83">
        <v>0</v>
      </c>
      <c r="D33" s="83">
        <v>0</v>
      </c>
      <c r="E33" s="83"/>
      <c r="F33" s="83">
        <v>0</v>
      </c>
      <c r="G33" s="83">
        <v>0</v>
      </c>
      <c r="H33" s="84">
        <v>0</v>
      </c>
    </row>
    <row r="34" spans="1:8" ht="14.25">
      <c r="A34" s="79" t="s">
        <v>65</v>
      </c>
      <c r="B34" s="80">
        <v>0</v>
      </c>
      <c r="C34" s="80">
        <v>0</v>
      </c>
      <c r="D34" s="80">
        <v>0</v>
      </c>
      <c r="E34" s="80"/>
      <c r="F34" s="80">
        <v>0</v>
      </c>
      <c r="G34" s="80">
        <v>0</v>
      </c>
      <c r="H34" s="81">
        <v>0</v>
      </c>
    </row>
    <row r="35" spans="1:8" ht="14.25">
      <c r="A35" s="82" t="s">
        <v>66</v>
      </c>
      <c r="B35" s="83">
        <v>9827</v>
      </c>
      <c r="C35" s="83">
        <v>9827</v>
      </c>
      <c r="D35" s="83">
        <v>0</v>
      </c>
      <c r="E35" s="83"/>
      <c r="F35" s="83">
        <v>100</v>
      </c>
      <c r="G35" s="83">
        <v>100</v>
      </c>
      <c r="H35" s="84">
        <v>0</v>
      </c>
    </row>
    <row r="36" spans="1:8" ht="14.25">
      <c r="A36" s="79" t="s">
        <v>69</v>
      </c>
      <c r="B36" s="80">
        <v>0</v>
      </c>
      <c r="C36" s="80">
        <v>0</v>
      </c>
      <c r="D36" s="80">
        <v>0</v>
      </c>
      <c r="E36" s="80"/>
      <c r="F36" s="80">
        <v>0</v>
      </c>
      <c r="G36" s="80">
        <v>0</v>
      </c>
      <c r="H36" s="81">
        <v>0</v>
      </c>
    </row>
    <row r="37" spans="1:8" ht="14.25">
      <c r="A37" s="82" t="s">
        <v>67</v>
      </c>
      <c r="B37" s="83">
        <v>2587</v>
      </c>
      <c r="C37" s="83">
        <v>0</v>
      </c>
      <c r="D37" s="83">
        <v>2587</v>
      </c>
      <c r="E37" s="83"/>
      <c r="F37" s="83">
        <v>48</v>
      </c>
      <c r="G37" s="83">
        <v>0</v>
      </c>
      <c r="H37" s="84">
        <v>48</v>
      </c>
    </row>
    <row r="38" spans="1:8" ht="14.25">
      <c r="A38" s="79" t="s">
        <v>68</v>
      </c>
      <c r="B38" s="80">
        <v>87965</v>
      </c>
      <c r="C38" s="80">
        <v>0</v>
      </c>
      <c r="D38" s="80">
        <v>87965</v>
      </c>
      <c r="E38" s="80"/>
      <c r="F38" s="80">
        <v>1760</v>
      </c>
      <c r="G38" s="80">
        <v>0</v>
      </c>
      <c r="H38" s="81">
        <v>1760</v>
      </c>
    </row>
    <row r="39" spans="1:8" ht="14.25">
      <c r="A39" s="82" t="s">
        <v>174</v>
      </c>
      <c r="B39" s="83">
        <v>2642</v>
      </c>
      <c r="C39" s="83">
        <v>2642</v>
      </c>
      <c r="D39" s="83">
        <v>0</v>
      </c>
      <c r="E39" s="83"/>
      <c r="F39" s="83">
        <v>52</v>
      </c>
      <c r="G39" s="83">
        <v>52</v>
      </c>
      <c r="H39" s="84">
        <v>0</v>
      </c>
    </row>
    <row r="40" spans="1:8" ht="14.25">
      <c r="A40" s="79"/>
      <c r="B40" s="80"/>
      <c r="C40" s="80"/>
      <c r="D40" s="80"/>
      <c r="E40" s="80"/>
      <c r="F40" s="80"/>
      <c r="G40" s="80"/>
      <c r="H40" s="81"/>
    </row>
    <row r="41" spans="1:8" ht="14.25">
      <c r="A41" s="85" t="s">
        <v>1</v>
      </c>
      <c r="B41" s="86">
        <v>291087</v>
      </c>
      <c r="C41" s="86">
        <v>16689</v>
      </c>
      <c r="D41" s="86">
        <v>274398</v>
      </c>
      <c r="E41" s="86"/>
      <c r="F41" s="86">
        <v>5353</v>
      </c>
      <c r="G41" s="86">
        <v>238</v>
      </c>
      <c r="H41" s="87">
        <v>5115</v>
      </c>
    </row>
    <row r="42" spans="1:8" ht="14.25">
      <c r="A42" s="88"/>
      <c r="B42" s="89"/>
      <c r="C42" s="89"/>
      <c r="D42" s="90"/>
      <c r="E42" s="89"/>
      <c r="F42" s="89"/>
      <c r="G42" s="89"/>
      <c r="H42" s="89"/>
    </row>
    <row r="43" spans="1:8" ht="4.5" customHeight="1">
      <c r="A43" s="91"/>
      <c r="B43" s="92"/>
      <c r="C43" s="92"/>
      <c r="D43" s="93"/>
      <c r="E43" s="92"/>
      <c r="F43" s="92"/>
      <c r="G43" s="92"/>
      <c r="H43" s="94"/>
    </row>
    <row r="44" spans="1:8" ht="14.25">
      <c r="A44" s="44" t="s">
        <v>239</v>
      </c>
      <c r="B44" s="71"/>
      <c r="C44" s="71"/>
      <c r="D44" s="71"/>
      <c r="E44" s="71"/>
      <c r="F44" s="95"/>
      <c r="G44" s="71"/>
      <c r="H44" s="96"/>
    </row>
    <row r="45" spans="1:8" ht="14.25">
      <c r="A45" s="97" t="s">
        <v>75</v>
      </c>
      <c r="B45" s="98"/>
      <c r="C45" s="71"/>
      <c r="D45" s="71"/>
      <c r="E45" s="71"/>
      <c r="F45" s="71"/>
      <c r="G45" s="71"/>
      <c r="H45" s="96"/>
    </row>
    <row r="46" spans="1:8" ht="14.25">
      <c r="A46" s="46" t="s">
        <v>323</v>
      </c>
      <c r="B46" s="71"/>
      <c r="C46" s="71"/>
      <c r="D46" s="71"/>
      <c r="E46" s="71"/>
      <c r="F46" s="71"/>
      <c r="G46" s="71"/>
      <c r="H46" s="96"/>
    </row>
    <row r="47" spans="1:8" ht="4.5" customHeight="1">
      <c r="A47" s="99"/>
      <c r="B47" s="100"/>
      <c r="C47" s="100"/>
      <c r="D47" s="100"/>
      <c r="E47" s="100"/>
      <c r="F47" s="100"/>
      <c r="G47" s="100"/>
      <c r="H47" s="101"/>
    </row>
  </sheetData>
  <sheetProtection/>
  <mergeCells count="10">
    <mergeCell ref="H10:I10"/>
    <mergeCell ref="F11:H11"/>
    <mergeCell ref="A12:A13"/>
    <mergeCell ref="B12:D12"/>
    <mergeCell ref="F12:H12"/>
    <mergeCell ref="A3:I4"/>
    <mergeCell ref="A5:I5"/>
    <mergeCell ref="A6:I6"/>
    <mergeCell ref="A7:I7"/>
    <mergeCell ref="A8:I8"/>
  </mergeCells>
  <hyperlinks>
    <hyperlink ref="H10" location="Contenido!A1" display="volver a contenido"/>
    <hyperlink ref="H10:I10" location="Índice!A1" display="volver a índice"/>
  </hyperlinks>
  <printOptions/>
  <pageMargins left="0.7" right="0.7" top="0.75" bottom="0.75" header="0.3" footer="0.3"/>
  <pageSetup orientation="portrait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27" customWidth="1"/>
    <col min="2" max="4" width="11.421875" style="27" customWidth="1"/>
    <col min="5" max="5" width="3.28125" style="27" customWidth="1"/>
    <col min="6" max="6" width="12.28125" style="27" bestFit="1" customWidth="1"/>
    <col min="7" max="8" width="11.421875" style="27" customWidth="1"/>
    <col min="9" max="9" width="10.57421875" style="27" customWidth="1"/>
    <col min="10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ht="13.5" customHeight="1">
      <c r="A3" s="349" t="s">
        <v>230</v>
      </c>
      <c r="B3" s="349"/>
      <c r="C3" s="349"/>
      <c r="D3" s="349"/>
      <c r="E3" s="349"/>
      <c r="F3" s="349"/>
      <c r="G3" s="349"/>
      <c r="H3" s="349"/>
      <c r="I3" s="349"/>
    </row>
    <row r="4" spans="1:9" ht="18" customHeight="1">
      <c r="A4" s="349"/>
      <c r="B4" s="349"/>
      <c r="C4" s="349"/>
      <c r="D4" s="349"/>
      <c r="E4" s="349"/>
      <c r="F4" s="349"/>
      <c r="G4" s="349"/>
      <c r="H4" s="349"/>
      <c r="I4" s="349"/>
    </row>
    <row r="5" spans="1:9" ht="7.5" customHeight="1">
      <c r="A5" s="350"/>
      <c r="B5" s="351"/>
      <c r="C5" s="351"/>
      <c r="D5" s="351"/>
      <c r="E5" s="351"/>
      <c r="F5" s="351"/>
      <c r="G5" s="351"/>
      <c r="H5" s="351"/>
      <c r="I5" s="351"/>
    </row>
    <row r="6" spans="1:9" ht="13.5" customHeight="1">
      <c r="A6" s="352" t="s">
        <v>291</v>
      </c>
      <c r="B6" s="353"/>
      <c r="C6" s="353"/>
      <c r="D6" s="353"/>
      <c r="E6" s="353"/>
      <c r="F6" s="353"/>
      <c r="G6" s="353"/>
      <c r="H6" s="353"/>
      <c r="I6" s="353"/>
    </row>
    <row r="7" spans="1:9" ht="13.5" customHeight="1">
      <c r="A7" s="352" t="s">
        <v>4</v>
      </c>
      <c r="B7" s="353"/>
      <c r="C7" s="353"/>
      <c r="D7" s="353"/>
      <c r="E7" s="353"/>
      <c r="F7" s="353"/>
      <c r="G7" s="353"/>
      <c r="H7" s="353"/>
      <c r="I7" s="353"/>
    </row>
    <row r="8" spans="1:9" ht="13.5" customHeight="1">
      <c r="A8" s="352" t="s">
        <v>265</v>
      </c>
      <c r="B8" s="353"/>
      <c r="C8" s="353"/>
      <c r="D8" s="353"/>
      <c r="E8" s="353"/>
      <c r="F8" s="353"/>
      <c r="G8" s="353"/>
      <c r="H8" s="353"/>
      <c r="I8" s="353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26"/>
      <c r="B10" s="26"/>
      <c r="C10" s="26"/>
      <c r="D10" s="26"/>
      <c r="E10" s="26"/>
      <c r="F10" s="26"/>
      <c r="G10" s="26"/>
      <c r="H10" s="354" t="s">
        <v>243</v>
      </c>
      <c r="I10" s="354"/>
    </row>
    <row r="11" spans="1:8" ht="12.75" customHeight="1">
      <c r="A11" s="50"/>
      <c r="B11" s="51"/>
      <c r="C11" s="51"/>
      <c r="D11" s="51"/>
      <c r="E11" s="51"/>
      <c r="F11" s="380" t="s">
        <v>177</v>
      </c>
      <c r="G11" s="380"/>
      <c r="H11" s="380"/>
    </row>
    <row r="12" spans="1:8" ht="12.75" customHeight="1">
      <c r="A12" s="355" t="s">
        <v>6</v>
      </c>
      <c r="B12" s="358" t="s">
        <v>176</v>
      </c>
      <c r="C12" s="358"/>
      <c r="D12" s="358"/>
      <c r="E12" s="52"/>
      <c r="F12" s="348" t="s">
        <v>45</v>
      </c>
      <c r="G12" s="348"/>
      <c r="H12" s="401"/>
    </row>
    <row r="13" spans="1:8" ht="14.25">
      <c r="A13" s="356"/>
      <c r="B13" s="53" t="s">
        <v>1</v>
      </c>
      <c r="C13" s="53" t="s">
        <v>32</v>
      </c>
      <c r="D13" s="53" t="s">
        <v>33</v>
      </c>
      <c r="E13" s="54"/>
      <c r="F13" s="53" t="s">
        <v>1</v>
      </c>
      <c r="G13" s="53" t="s">
        <v>32</v>
      </c>
      <c r="H13" s="55" t="s">
        <v>33</v>
      </c>
    </row>
    <row r="14" spans="1:8" ht="14.25">
      <c r="A14" s="56" t="s">
        <v>46</v>
      </c>
      <c r="B14" s="33">
        <v>51453</v>
      </c>
      <c r="C14" s="33">
        <v>0</v>
      </c>
      <c r="D14" s="33">
        <v>51453</v>
      </c>
      <c r="E14" s="33"/>
      <c r="F14" s="33">
        <v>952</v>
      </c>
      <c r="G14" s="33">
        <v>0</v>
      </c>
      <c r="H14" s="34">
        <v>952</v>
      </c>
    </row>
    <row r="15" spans="1:8" ht="14.25">
      <c r="A15" s="57" t="s">
        <v>47</v>
      </c>
      <c r="B15" s="36">
        <v>48</v>
      </c>
      <c r="C15" s="36">
        <v>48</v>
      </c>
      <c r="D15" s="36">
        <v>0</v>
      </c>
      <c r="E15" s="36"/>
      <c r="F15" s="36">
        <v>1</v>
      </c>
      <c r="G15" s="36">
        <v>1</v>
      </c>
      <c r="H15" s="37">
        <v>0</v>
      </c>
    </row>
    <row r="16" spans="1:8" ht="14.25">
      <c r="A16" s="56" t="s">
        <v>48</v>
      </c>
      <c r="B16" s="33">
        <v>244715</v>
      </c>
      <c r="C16" s="33">
        <v>2374</v>
      </c>
      <c r="D16" s="33">
        <v>242341</v>
      </c>
      <c r="E16" s="33"/>
      <c r="F16" s="33">
        <v>4562</v>
      </c>
      <c r="G16" s="33">
        <v>48</v>
      </c>
      <c r="H16" s="34">
        <v>4514</v>
      </c>
    </row>
    <row r="17" spans="1:8" ht="14.25">
      <c r="A17" s="57" t="s">
        <v>49</v>
      </c>
      <c r="B17" s="36">
        <v>38633</v>
      </c>
      <c r="C17" s="36">
        <v>180</v>
      </c>
      <c r="D17" s="36">
        <v>38453</v>
      </c>
      <c r="E17" s="36"/>
      <c r="F17" s="36">
        <v>873</v>
      </c>
      <c r="G17" s="36">
        <v>2</v>
      </c>
      <c r="H17" s="37">
        <v>871</v>
      </c>
    </row>
    <row r="18" spans="1:8" ht="14.25">
      <c r="A18" s="56" t="s">
        <v>50</v>
      </c>
      <c r="B18" s="33">
        <v>2894</v>
      </c>
      <c r="C18" s="33">
        <v>2894</v>
      </c>
      <c r="D18" s="33">
        <v>0</v>
      </c>
      <c r="E18" s="33"/>
      <c r="F18" s="33">
        <v>67</v>
      </c>
      <c r="G18" s="33">
        <v>67</v>
      </c>
      <c r="H18" s="34">
        <v>0</v>
      </c>
    </row>
    <row r="19" spans="1:8" ht="14.25">
      <c r="A19" s="57" t="s">
        <v>51</v>
      </c>
      <c r="B19" s="36">
        <v>2126</v>
      </c>
      <c r="C19" s="36">
        <v>0</v>
      </c>
      <c r="D19" s="36">
        <v>2126</v>
      </c>
      <c r="E19" s="36"/>
      <c r="F19" s="36">
        <v>32</v>
      </c>
      <c r="G19" s="36">
        <v>0</v>
      </c>
      <c r="H19" s="37">
        <v>32</v>
      </c>
    </row>
    <row r="20" spans="1:8" ht="14.25">
      <c r="A20" s="56" t="s">
        <v>52</v>
      </c>
      <c r="B20" s="33">
        <v>895</v>
      </c>
      <c r="C20" s="33">
        <v>86</v>
      </c>
      <c r="D20" s="33">
        <v>809</v>
      </c>
      <c r="E20" s="33"/>
      <c r="F20" s="33">
        <v>11</v>
      </c>
      <c r="G20" s="33">
        <v>2</v>
      </c>
      <c r="H20" s="34">
        <v>9</v>
      </c>
    </row>
    <row r="21" spans="1:8" ht="14.25">
      <c r="A21" s="57" t="s">
        <v>53</v>
      </c>
      <c r="B21" s="36">
        <v>209</v>
      </c>
      <c r="C21" s="36">
        <v>209</v>
      </c>
      <c r="D21" s="36">
        <v>0</v>
      </c>
      <c r="E21" s="36"/>
      <c r="F21" s="36">
        <v>2</v>
      </c>
      <c r="G21" s="36">
        <v>2</v>
      </c>
      <c r="H21" s="37">
        <v>0</v>
      </c>
    </row>
    <row r="22" spans="1:8" ht="14.25">
      <c r="A22" s="56" t="s">
        <v>55</v>
      </c>
      <c r="B22" s="33">
        <v>8932</v>
      </c>
      <c r="C22" s="33">
        <v>8932</v>
      </c>
      <c r="D22" s="33">
        <v>0</v>
      </c>
      <c r="E22" s="33"/>
      <c r="F22" s="33">
        <v>191</v>
      </c>
      <c r="G22" s="33">
        <v>191</v>
      </c>
      <c r="H22" s="34">
        <v>0</v>
      </c>
    </row>
    <row r="23" spans="1:8" ht="14.25">
      <c r="A23" s="57" t="s">
        <v>54</v>
      </c>
      <c r="B23" s="36">
        <v>0</v>
      </c>
      <c r="C23" s="36">
        <v>0</v>
      </c>
      <c r="D23" s="36">
        <v>0</v>
      </c>
      <c r="E23" s="36"/>
      <c r="F23" s="36">
        <v>0</v>
      </c>
      <c r="G23" s="36">
        <v>0</v>
      </c>
      <c r="H23" s="37">
        <v>0</v>
      </c>
    </row>
    <row r="24" spans="1:8" ht="14.25">
      <c r="A24" s="56" t="s">
        <v>56</v>
      </c>
      <c r="B24" s="33">
        <v>1168</v>
      </c>
      <c r="C24" s="33">
        <v>1168</v>
      </c>
      <c r="D24" s="33">
        <v>0</v>
      </c>
      <c r="E24" s="33"/>
      <c r="F24" s="33">
        <v>27</v>
      </c>
      <c r="G24" s="33">
        <v>27</v>
      </c>
      <c r="H24" s="34">
        <v>0</v>
      </c>
    </row>
    <row r="25" spans="1:8" ht="14.25">
      <c r="A25" s="57" t="s">
        <v>57</v>
      </c>
      <c r="B25" s="36">
        <v>99</v>
      </c>
      <c r="C25" s="36">
        <v>99</v>
      </c>
      <c r="D25" s="36">
        <v>0</v>
      </c>
      <c r="E25" s="36"/>
      <c r="F25" s="36">
        <v>2</v>
      </c>
      <c r="G25" s="36">
        <v>2</v>
      </c>
      <c r="H25" s="37">
        <v>0</v>
      </c>
    </row>
    <row r="26" spans="1:8" ht="14.25">
      <c r="A26" s="56" t="s">
        <v>58</v>
      </c>
      <c r="B26" s="33">
        <v>195</v>
      </c>
      <c r="C26" s="33">
        <v>195</v>
      </c>
      <c r="D26" s="33">
        <v>0</v>
      </c>
      <c r="E26" s="33"/>
      <c r="F26" s="33">
        <v>4</v>
      </c>
      <c r="G26" s="33">
        <v>4</v>
      </c>
      <c r="H26" s="34">
        <v>0</v>
      </c>
    </row>
    <row r="27" spans="1:8" ht="14.25">
      <c r="A27" s="57" t="s">
        <v>59</v>
      </c>
      <c r="B27" s="36">
        <v>0</v>
      </c>
      <c r="C27" s="36">
        <v>0</v>
      </c>
      <c r="D27" s="36">
        <v>0</v>
      </c>
      <c r="E27" s="36"/>
      <c r="F27" s="36">
        <v>0</v>
      </c>
      <c r="G27" s="36">
        <v>0</v>
      </c>
      <c r="H27" s="37">
        <v>0</v>
      </c>
    </row>
    <row r="28" spans="1:8" ht="14.25">
      <c r="A28" s="56" t="s">
        <v>60</v>
      </c>
      <c r="B28" s="33">
        <v>0</v>
      </c>
      <c r="C28" s="33">
        <v>0</v>
      </c>
      <c r="D28" s="33">
        <v>0</v>
      </c>
      <c r="E28" s="33"/>
      <c r="F28" s="33">
        <v>0</v>
      </c>
      <c r="G28" s="33">
        <v>0</v>
      </c>
      <c r="H28" s="34">
        <v>0</v>
      </c>
    </row>
    <row r="29" spans="1:8" ht="14.25">
      <c r="A29" s="57" t="s">
        <v>61</v>
      </c>
      <c r="B29" s="36">
        <v>0</v>
      </c>
      <c r="C29" s="36">
        <v>0</v>
      </c>
      <c r="D29" s="36">
        <v>0</v>
      </c>
      <c r="E29" s="36"/>
      <c r="F29" s="36">
        <v>0</v>
      </c>
      <c r="G29" s="36">
        <v>0</v>
      </c>
      <c r="H29" s="37">
        <v>0</v>
      </c>
    </row>
    <row r="30" spans="1:8" ht="14.25">
      <c r="A30" s="56" t="s">
        <v>62</v>
      </c>
      <c r="B30" s="33">
        <v>0</v>
      </c>
      <c r="C30" s="33">
        <v>0</v>
      </c>
      <c r="D30" s="33">
        <v>0</v>
      </c>
      <c r="E30" s="33"/>
      <c r="F30" s="33">
        <v>0</v>
      </c>
      <c r="G30" s="33">
        <v>0</v>
      </c>
      <c r="H30" s="34">
        <v>0</v>
      </c>
    </row>
    <row r="31" spans="1:8" ht="14.25">
      <c r="A31" s="57" t="s">
        <v>63</v>
      </c>
      <c r="B31" s="36">
        <v>499</v>
      </c>
      <c r="C31" s="36">
        <v>499</v>
      </c>
      <c r="D31" s="36">
        <v>0</v>
      </c>
      <c r="E31" s="36"/>
      <c r="F31" s="36">
        <v>13</v>
      </c>
      <c r="G31" s="36">
        <v>13</v>
      </c>
      <c r="H31" s="37">
        <v>0</v>
      </c>
    </row>
    <row r="32" spans="1:8" ht="14.25">
      <c r="A32" s="56" t="s">
        <v>64</v>
      </c>
      <c r="B32" s="33">
        <v>0</v>
      </c>
      <c r="C32" s="33">
        <v>0</v>
      </c>
      <c r="D32" s="33">
        <v>0</v>
      </c>
      <c r="E32" s="33"/>
      <c r="F32" s="33">
        <v>0</v>
      </c>
      <c r="G32" s="33">
        <v>0</v>
      </c>
      <c r="H32" s="34">
        <v>0</v>
      </c>
    </row>
    <row r="33" spans="1:8" ht="14.25">
      <c r="A33" s="57" t="s">
        <v>150</v>
      </c>
      <c r="B33" s="36">
        <v>0</v>
      </c>
      <c r="C33" s="36">
        <v>0</v>
      </c>
      <c r="D33" s="36">
        <v>0</v>
      </c>
      <c r="E33" s="36"/>
      <c r="F33" s="36">
        <v>0</v>
      </c>
      <c r="G33" s="36">
        <v>0</v>
      </c>
      <c r="H33" s="37">
        <v>0</v>
      </c>
    </row>
    <row r="34" spans="1:8" ht="14.25">
      <c r="A34" s="56" t="s">
        <v>65</v>
      </c>
      <c r="B34" s="33">
        <v>2338</v>
      </c>
      <c r="C34" s="33">
        <v>2338</v>
      </c>
      <c r="D34" s="33">
        <v>0</v>
      </c>
      <c r="E34" s="33"/>
      <c r="F34" s="33">
        <v>41</v>
      </c>
      <c r="G34" s="33">
        <v>41</v>
      </c>
      <c r="H34" s="34">
        <v>0</v>
      </c>
    </row>
    <row r="35" spans="1:8" ht="14.25">
      <c r="A35" s="57" t="s">
        <v>66</v>
      </c>
      <c r="B35" s="36">
        <v>9827</v>
      </c>
      <c r="C35" s="36">
        <v>9827</v>
      </c>
      <c r="D35" s="36">
        <v>0</v>
      </c>
      <c r="E35" s="36"/>
      <c r="F35" s="36">
        <v>100</v>
      </c>
      <c r="G35" s="36">
        <v>100</v>
      </c>
      <c r="H35" s="37">
        <v>0</v>
      </c>
    </row>
    <row r="36" spans="1:8" ht="14.25">
      <c r="A36" s="56" t="s">
        <v>69</v>
      </c>
      <c r="B36" s="33">
        <v>0</v>
      </c>
      <c r="C36" s="33">
        <v>0</v>
      </c>
      <c r="D36" s="33">
        <v>0</v>
      </c>
      <c r="E36" s="33"/>
      <c r="F36" s="33">
        <v>0</v>
      </c>
      <c r="G36" s="33">
        <v>0</v>
      </c>
      <c r="H36" s="34">
        <v>0</v>
      </c>
    </row>
    <row r="37" spans="1:8" ht="14.25">
      <c r="A37" s="57" t="s">
        <v>67</v>
      </c>
      <c r="B37" s="36">
        <v>2587</v>
      </c>
      <c r="C37" s="36">
        <v>0</v>
      </c>
      <c r="D37" s="36">
        <v>2587</v>
      </c>
      <c r="E37" s="36"/>
      <c r="F37" s="36">
        <v>48</v>
      </c>
      <c r="G37" s="36">
        <v>0</v>
      </c>
      <c r="H37" s="37">
        <v>48</v>
      </c>
    </row>
    <row r="38" spans="1:8" ht="14.25">
      <c r="A38" s="56" t="s">
        <v>68</v>
      </c>
      <c r="B38" s="33">
        <v>99301</v>
      </c>
      <c r="C38" s="33">
        <v>0</v>
      </c>
      <c r="D38" s="33">
        <v>99301</v>
      </c>
      <c r="E38" s="33"/>
      <c r="F38" s="33">
        <v>1978</v>
      </c>
      <c r="G38" s="33">
        <v>0</v>
      </c>
      <c r="H38" s="34">
        <v>1978</v>
      </c>
    </row>
    <row r="39" spans="1:8" ht="14.25">
      <c r="A39" s="57" t="s">
        <v>174</v>
      </c>
      <c r="B39" s="36">
        <v>3919</v>
      </c>
      <c r="C39" s="36">
        <v>3919</v>
      </c>
      <c r="D39" s="36">
        <v>0</v>
      </c>
      <c r="E39" s="36"/>
      <c r="F39" s="36">
        <v>77</v>
      </c>
      <c r="G39" s="36">
        <v>77</v>
      </c>
      <c r="H39" s="37">
        <v>0</v>
      </c>
    </row>
    <row r="40" spans="1:8" ht="14.25">
      <c r="A40" s="56"/>
      <c r="B40" s="33"/>
      <c r="C40" s="33"/>
      <c r="D40" s="33"/>
      <c r="E40" s="33"/>
      <c r="F40" s="33"/>
      <c r="G40" s="33"/>
      <c r="H40" s="34"/>
    </row>
    <row r="41" spans="1:8" ht="14.25">
      <c r="A41" s="58" t="s">
        <v>1</v>
      </c>
      <c r="B41" s="59">
        <v>469838</v>
      </c>
      <c r="C41" s="59">
        <v>32768</v>
      </c>
      <c r="D41" s="59">
        <v>437070</v>
      </c>
      <c r="E41" s="59"/>
      <c r="F41" s="59">
        <v>8981</v>
      </c>
      <c r="G41" s="59">
        <v>577</v>
      </c>
      <c r="H41" s="60">
        <v>8404</v>
      </c>
    </row>
    <row r="42" spans="1:8" ht="14.25">
      <c r="A42" s="61"/>
      <c r="B42" s="62"/>
      <c r="C42" s="62"/>
      <c r="D42" s="63"/>
      <c r="E42" s="62"/>
      <c r="F42" s="62"/>
      <c r="G42" s="62"/>
      <c r="H42" s="62"/>
    </row>
    <row r="43" spans="1:8" ht="4.5" customHeight="1">
      <c r="A43" s="64"/>
      <c r="B43" s="65"/>
      <c r="C43" s="65"/>
      <c r="D43" s="66"/>
      <c r="E43" s="65"/>
      <c r="F43" s="65"/>
      <c r="G43" s="65"/>
      <c r="H43" s="67"/>
    </row>
    <row r="44" spans="1:8" ht="14.25">
      <c r="A44" s="44" t="s">
        <v>239</v>
      </c>
      <c r="B44" s="26"/>
      <c r="C44" s="26"/>
      <c r="D44" s="26"/>
      <c r="E44" s="26"/>
      <c r="F44" s="68"/>
      <c r="G44" s="26"/>
      <c r="H44" s="45"/>
    </row>
    <row r="45" spans="1:8" ht="14.25">
      <c r="A45" s="69" t="s">
        <v>75</v>
      </c>
      <c r="B45" s="70"/>
      <c r="C45" s="26"/>
      <c r="D45" s="26"/>
      <c r="E45" s="26"/>
      <c r="F45" s="26"/>
      <c r="G45" s="26"/>
      <c r="H45" s="45"/>
    </row>
    <row r="46" spans="1:8" ht="14.25">
      <c r="A46" s="46" t="s">
        <v>323</v>
      </c>
      <c r="B46" s="26"/>
      <c r="C46" s="26"/>
      <c r="D46" s="26"/>
      <c r="E46" s="26"/>
      <c r="F46" s="26"/>
      <c r="G46" s="26"/>
      <c r="H46" s="45"/>
    </row>
    <row r="47" spans="1:8" ht="4.5" customHeight="1">
      <c r="A47" s="47"/>
      <c r="B47" s="48"/>
      <c r="C47" s="48"/>
      <c r="D47" s="48"/>
      <c r="E47" s="48"/>
      <c r="F47" s="48"/>
      <c r="G47" s="48"/>
      <c r="H47" s="49"/>
    </row>
  </sheetData>
  <sheetProtection/>
  <mergeCells count="10">
    <mergeCell ref="H10:I10"/>
    <mergeCell ref="F11:H11"/>
    <mergeCell ref="A12:A13"/>
    <mergeCell ref="B12:D12"/>
    <mergeCell ref="F12:H12"/>
    <mergeCell ref="A3:I4"/>
    <mergeCell ref="A5:I5"/>
    <mergeCell ref="A6:I6"/>
    <mergeCell ref="A7:I7"/>
    <mergeCell ref="A8:I8"/>
  </mergeCells>
  <hyperlinks>
    <hyperlink ref="H10" location="Contenido!A1" display="volver a contenido"/>
    <hyperlink ref="H10:I10" location="Índice!A1" display="volver a índice"/>
  </hyperlinks>
  <printOptions/>
  <pageMargins left="0.7" right="0.7" top="0.75" bottom="0.75" header="0.3" footer="0.3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N31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5.00390625" style="27" customWidth="1"/>
    <col min="2" max="8" width="11.421875" style="27" customWidth="1"/>
    <col min="9" max="9" width="6.8515625" style="27" customWidth="1"/>
    <col min="10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ht="13.5" customHeight="1">
      <c r="A3" s="349" t="s">
        <v>230</v>
      </c>
      <c r="B3" s="349"/>
      <c r="C3" s="349"/>
      <c r="D3" s="349"/>
      <c r="E3" s="349"/>
      <c r="F3" s="349"/>
      <c r="G3" s="349"/>
      <c r="H3" s="349"/>
      <c r="I3" s="349"/>
    </row>
    <row r="4" spans="1:9" ht="18" customHeight="1">
      <c r="A4" s="349"/>
      <c r="B4" s="349"/>
      <c r="C4" s="349"/>
      <c r="D4" s="349"/>
      <c r="E4" s="349"/>
      <c r="F4" s="349"/>
      <c r="G4" s="349"/>
      <c r="H4" s="349"/>
      <c r="I4" s="349"/>
    </row>
    <row r="5" spans="1:9" ht="7.5" customHeight="1">
      <c r="A5" s="350"/>
      <c r="B5" s="351"/>
      <c r="C5" s="351"/>
      <c r="D5" s="351"/>
      <c r="E5" s="351"/>
      <c r="F5" s="351"/>
      <c r="G5" s="351"/>
      <c r="H5" s="351"/>
      <c r="I5" s="351"/>
    </row>
    <row r="6" spans="1:9" ht="13.5" customHeight="1">
      <c r="A6" s="352" t="s">
        <v>325</v>
      </c>
      <c r="B6" s="353"/>
      <c r="C6" s="353"/>
      <c r="D6" s="353"/>
      <c r="E6" s="353"/>
      <c r="F6" s="353"/>
      <c r="G6" s="353"/>
      <c r="H6" s="353"/>
      <c r="I6" s="353"/>
    </row>
    <row r="7" spans="1:9" ht="13.5" customHeight="1">
      <c r="A7" s="352" t="s">
        <v>201</v>
      </c>
      <c r="B7" s="353"/>
      <c r="C7" s="353"/>
      <c r="D7" s="353"/>
      <c r="E7" s="353"/>
      <c r="F7" s="353"/>
      <c r="G7" s="353"/>
      <c r="H7" s="353"/>
      <c r="I7" s="353"/>
    </row>
    <row r="8" spans="1:9" ht="13.5" customHeight="1">
      <c r="A8" s="352" t="s">
        <v>326</v>
      </c>
      <c r="B8" s="353"/>
      <c r="C8" s="353"/>
      <c r="D8" s="353"/>
      <c r="E8" s="353"/>
      <c r="F8" s="353"/>
      <c r="G8" s="353"/>
      <c r="H8" s="353"/>
      <c r="I8" s="353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8:9" ht="14.25">
      <c r="H10" s="354" t="s">
        <v>243</v>
      </c>
      <c r="I10" s="354"/>
    </row>
    <row r="12" spans="1:8" ht="14.25">
      <c r="A12" s="408" t="s">
        <v>34</v>
      </c>
      <c r="B12" s="386" t="s">
        <v>194</v>
      </c>
      <c r="C12" s="386"/>
      <c r="D12" s="386"/>
      <c r="E12" s="386"/>
      <c r="F12" s="386"/>
      <c r="G12" s="386"/>
      <c r="H12" s="415"/>
    </row>
    <row r="13" spans="1:8" ht="14.25">
      <c r="A13" s="409"/>
      <c r="B13" s="30" t="s">
        <v>195</v>
      </c>
      <c r="C13" s="30" t="s">
        <v>196</v>
      </c>
      <c r="D13" s="30" t="s">
        <v>197</v>
      </c>
      <c r="E13" s="30" t="s">
        <v>198</v>
      </c>
      <c r="F13" s="30" t="s">
        <v>199</v>
      </c>
      <c r="G13" s="30" t="s">
        <v>200</v>
      </c>
      <c r="H13" s="31" t="s">
        <v>1</v>
      </c>
    </row>
    <row r="14" spans="1:8" ht="14.25">
      <c r="A14" s="32" t="s">
        <v>257</v>
      </c>
      <c r="B14" s="33">
        <v>57956</v>
      </c>
      <c r="C14" s="33">
        <v>240186</v>
      </c>
      <c r="D14" s="33">
        <v>335887</v>
      </c>
      <c r="E14" s="33">
        <v>374440</v>
      </c>
      <c r="F14" s="33">
        <v>71316</v>
      </c>
      <c r="G14" s="33">
        <v>67013</v>
      </c>
      <c r="H14" s="34">
        <v>1146798</v>
      </c>
    </row>
    <row r="15" spans="1:8" ht="14.25">
      <c r="A15" s="35" t="s">
        <v>327</v>
      </c>
      <c r="B15" s="36">
        <v>91505</v>
      </c>
      <c r="C15" s="36">
        <v>266467</v>
      </c>
      <c r="D15" s="36">
        <v>412536</v>
      </c>
      <c r="E15" s="36">
        <v>291232</v>
      </c>
      <c r="F15" s="36">
        <v>134600</v>
      </c>
      <c r="G15" s="36">
        <v>106039</v>
      </c>
      <c r="H15" s="37">
        <v>1302379</v>
      </c>
    </row>
    <row r="16" spans="1:8" ht="14.25">
      <c r="A16" s="32" t="s">
        <v>328</v>
      </c>
      <c r="B16" s="33">
        <v>47760</v>
      </c>
      <c r="C16" s="33">
        <v>240950</v>
      </c>
      <c r="D16" s="33">
        <v>596908</v>
      </c>
      <c r="E16" s="33">
        <v>200711</v>
      </c>
      <c r="F16" s="33">
        <v>84008</v>
      </c>
      <c r="G16" s="33">
        <v>91826</v>
      </c>
      <c r="H16" s="34">
        <v>1262163</v>
      </c>
    </row>
    <row r="17" spans="1:8" ht="14.25">
      <c r="A17" s="35" t="s">
        <v>329</v>
      </c>
      <c r="B17" s="36">
        <v>21739</v>
      </c>
      <c r="C17" s="36">
        <v>207698</v>
      </c>
      <c r="D17" s="36">
        <v>303841</v>
      </c>
      <c r="E17" s="36">
        <v>251789</v>
      </c>
      <c r="F17" s="36">
        <v>222667</v>
      </c>
      <c r="G17" s="36">
        <v>68496</v>
      </c>
      <c r="H17" s="37">
        <v>1076230</v>
      </c>
    </row>
    <row r="18" spans="1:8" ht="14.25">
      <c r="A18" s="32" t="s">
        <v>330</v>
      </c>
      <c r="B18" s="33">
        <v>65536</v>
      </c>
      <c r="C18" s="33">
        <v>192752</v>
      </c>
      <c r="D18" s="33">
        <v>540083</v>
      </c>
      <c r="E18" s="33">
        <v>219866</v>
      </c>
      <c r="F18" s="33">
        <v>88000</v>
      </c>
      <c r="G18" s="33">
        <v>108134</v>
      </c>
      <c r="H18" s="34">
        <v>1214371</v>
      </c>
    </row>
    <row r="19" spans="1:8" ht="14.25">
      <c r="A19" s="35" t="s">
        <v>331</v>
      </c>
      <c r="B19" s="36">
        <v>48563</v>
      </c>
      <c r="C19" s="36">
        <v>293831</v>
      </c>
      <c r="D19" s="36">
        <v>468224</v>
      </c>
      <c r="E19" s="36">
        <v>253673</v>
      </c>
      <c r="F19" s="36">
        <v>42820</v>
      </c>
      <c r="G19" s="36">
        <v>52568</v>
      </c>
      <c r="H19" s="37">
        <v>1159679</v>
      </c>
    </row>
    <row r="20" spans="1:8" ht="14.25">
      <c r="A20" s="32" t="s">
        <v>332</v>
      </c>
      <c r="B20" s="33">
        <v>26482</v>
      </c>
      <c r="C20" s="33">
        <v>271570</v>
      </c>
      <c r="D20" s="33">
        <v>453653</v>
      </c>
      <c r="E20" s="33">
        <v>152280</v>
      </c>
      <c r="F20" s="33">
        <v>86571</v>
      </c>
      <c r="G20" s="33">
        <v>18358</v>
      </c>
      <c r="H20" s="34">
        <v>1008914</v>
      </c>
    </row>
    <row r="21" spans="1:8" ht="14.25">
      <c r="A21" s="35" t="s">
        <v>333</v>
      </c>
      <c r="B21" s="36">
        <v>61453</v>
      </c>
      <c r="C21" s="36">
        <v>253318</v>
      </c>
      <c r="D21" s="36">
        <v>470741</v>
      </c>
      <c r="E21" s="36">
        <v>106005</v>
      </c>
      <c r="F21" s="36">
        <v>169988</v>
      </c>
      <c r="G21" s="36">
        <v>51751</v>
      </c>
      <c r="H21" s="37">
        <v>1113256</v>
      </c>
    </row>
    <row r="22" spans="1:8" ht="14.25">
      <c r="A22" s="32" t="s">
        <v>334</v>
      </c>
      <c r="B22" s="33">
        <v>160833</v>
      </c>
      <c r="C22" s="33">
        <v>250410</v>
      </c>
      <c r="D22" s="33">
        <v>473433</v>
      </c>
      <c r="E22" s="33">
        <v>74527</v>
      </c>
      <c r="F22" s="33">
        <v>197772</v>
      </c>
      <c r="G22" s="33">
        <v>118613</v>
      </c>
      <c r="H22" s="34">
        <v>1275588</v>
      </c>
    </row>
    <row r="23" spans="1:8" ht="14.25">
      <c r="A23" s="35" t="s">
        <v>335</v>
      </c>
      <c r="B23" s="36">
        <v>35669</v>
      </c>
      <c r="C23" s="36">
        <v>176516</v>
      </c>
      <c r="D23" s="36">
        <v>452873</v>
      </c>
      <c r="E23" s="36">
        <v>235945</v>
      </c>
      <c r="F23" s="36">
        <v>129000</v>
      </c>
      <c r="G23" s="36">
        <v>59341</v>
      </c>
      <c r="H23" s="37">
        <v>1089344</v>
      </c>
    </row>
    <row r="24" spans="1:8" ht="14.25">
      <c r="A24" s="32" t="s">
        <v>336</v>
      </c>
      <c r="B24" s="33">
        <v>31687</v>
      </c>
      <c r="C24" s="33">
        <v>407611</v>
      </c>
      <c r="D24" s="33">
        <v>334162</v>
      </c>
      <c r="E24" s="33">
        <v>286215</v>
      </c>
      <c r="F24" s="33">
        <v>193156</v>
      </c>
      <c r="G24" s="33">
        <v>80611</v>
      </c>
      <c r="H24" s="34">
        <v>1333442</v>
      </c>
    </row>
    <row r="25" spans="1:8" ht="14.25">
      <c r="A25" s="35" t="s">
        <v>253</v>
      </c>
      <c r="B25" s="36">
        <v>20409</v>
      </c>
      <c r="C25" s="36">
        <v>184311</v>
      </c>
      <c r="D25" s="36">
        <v>458243</v>
      </c>
      <c r="E25" s="36">
        <v>189201</v>
      </c>
      <c r="F25" s="36">
        <v>185083</v>
      </c>
      <c r="G25" s="36">
        <v>98263</v>
      </c>
      <c r="H25" s="37">
        <v>1135510</v>
      </c>
    </row>
    <row r="26" spans="1:8" ht="14.25">
      <c r="A26" s="38" t="s">
        <v>254</v>
      </c>
      <c r="B26" s="39">
        <v>43723</v>
      </c>
      <c r="C26" s="39">
        <v>227287</v>
      </c>
      <c r="D26" s="39">
        <v>475453</v>
      </c>
      <c r="E26" s="39">
        <v>379291</v>
      </c>
      <c r="F26" s="39">
        <v>71979</v>
      </c>
      <c r="G26" s="39">
        <v>55863</v>
      </c>
      <c r="H26" s="40">
        <v>1253596</v>
      </c>
    </row>
    <row r="28" spans="1:8" ht="4.5" customHeight="1">
      <c r="A28" s="41"/>
      <c r="B28" s="42"/>
      <c r="C28" s="42"/>
      <c r="D28" s="42"/>
      <c r="E28" s="42"/>
      <c r="F28" s="42"/>
      <c r="G28" s="42"/>
      <c r="H28" s="43"/>
    </row>
    <row r="29" spans="1:8" ht="14.25">
      <c r="A29" s="44" t="s">
        <v>239</v>
      </c>
      <c r="B29" s="26"/>
      <c r="C29" s="26"/>
      <c r="D29" s="26"/>
      <c r="E29" s="26"/>
      <c r="F29" s="26"/>
      <c r="G29" s="26"/>
      <c r="H29" s="45"/>
    </row>
    <row r="30" spans="1:8" ht="14.25">
      <c r="A30" s="46" t="s">
        <v>323</v>
      </c>
      <c r="B30" s="26"/>
      <c r="C30" s="26"/>
      <c r="D30" s="26"/>
      <c r="E30" s="26"/>
      <c r="F30" s="26"/>
      <c r="G30" s="26"/>
      <c r="H30" s="45"/>
    </row>
    <row r="31" spans="1:8" ht="4.5" customHeight="1">
      <c r="A31" s="47"/>
      <c r="B31" s="48"/>
      <c r="C31" s="48"/>
      <c r="D31" s="48"/>
      <c r="E31" s="48"/>
      <c r="F31" s="48"/>
      <c r="G31" s="48"/>
      <c r="H31" s="49"/>
    </row>
  </sheetData>
  <sheetProtection/>
  <mergeCells count="8">
    <mergeCell ref="A12:A13"/>
    <mergeCell ref="B12:H12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27" customWidth="1"/>
    <col min="2" max="3" width="11.421875" style="27" customWidth="1"/>
    <col min="4" max="4" width="6.7109375" style="27" customWidth="1"/>
    <col min="5" max="8" width="11.421875" style="27" customWidth="1"/>
    <col min="9" max="9" width="8.00390625" style="27" customWidth="1"/>
    <col min="10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ht="13.5" customHeight="1">
      <c r="A3" s="349" t="s">
        <v>230</v>
      </c>
      <c r="B3" s="349"/>
      <c r="C3" s="349"/>
      <c r="D3" s="349"/>
      <c r="E3" s="349"/>
      <c r="F3" s="349"/>
      <c r="G3" s="349"/>
      <c r="H3" s="349"/>
      <c r="I3" s="349"/>
    </row>
    <row r="4" spans="1:9" ht="18" customHeight="1">
      <c r="A4" s="349"/>
      <c r="B4" s="349"/>
      <c r="C4" s="349"/>
      <c r="D4" s="349"/>
      <c r="E4" s="349"/>
      <c r="F4" s="349"/>
      <c r="G4" s="349"/>
      <c r="H4" s="349"/>
      <c r="I4" s="349"/>
    </row>
    <row r="5" spans="1:9" ht="7.5" customHeight="1">
      <c r="A5" s="350"/>
      <c r="B5" s="351"/>
      <c r="C5" s="351"/>
      <c r="D5" s="351"/>
      <c r="E5" s="351"/>
      <c r="F5" s="351"/>
      <c r="G5" s="351"/>
      <c r="H5" s="351"/>
      <c r="I5" s="351"/>
    </row>
    <row r="6" spans="1:9" ht="13.5" customHeight="1">
      <c r="A6" s="352" t="s">
        <v>155</v>
      </c>
      <c r="B6" s="353"/>
      <c r="C6" s="353"/>
      <c r="D6" s="353"/>
      <c r="E6" s="353"/>
      <c r="F6" s="353"/>
      <c r="G6" s="353"/>
      <c r="H6" s="353"/>
      <c r="I6" s="353"/>
    </row>
    <row r="7" spans="1:9" ht="13.5" customHeight="1">
      <c r="A7" s="352" t="s">
        <v>4</v>
      </c>
      <c r="B7" s="353"/>
      <c r="C7" s="353"/>
      <c r="D7" s="353"/>
      <c r="E7" s="353"/>
      <c r="F7" s="353"/>
      <c r="G7" s="353"/>
      <c r="H7" s="353"/>
      <c r="I7" s="353"/>
    </row>
    <row r="8" spans="1:9" ht="13.5" customHeight="1">
      <c r="A8" s="352" t="s">
        <v>254</v>
      </c>
      <c r="B8" s="353"/>
      <c r="C8" s="353"/>
      <c r="D8" s="353"/>
      <c r="E8" s="353"/>
      <c r="F8" s="353"/>
      <c r="G8" s="353"/>
      <c r="H8" s="353"/>
      <c r="I8" s="353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26"/>
      <c r="B10" s="26"/>
      <c r="C10" s="26"/>
      <c r="D10" s="26"/>
      <c r="E10" s="26"/>
      <c r="F10" s="104"/>
      <c r="H10" s="354" t="s">
        <v>243</v>
      </c>
      <c r="I10" s="354"/>
    </row>
    <row r="11" spans="1:6" ht="12.75" customHeight="1">
      <c r="A11" s="306"/>
      <c r="B11" s="306"/>
      <c r="C11" s="306"/>
      <c r="D11" s="306"/>
      <c r="E11" s="306"/>
      <c r="F11" s="127"/>
    </row>
    <row r="12" spans="1:6" ht="22.5" customHeight="1">
      <c r="A12" s="355" t="s">
        <v>6</v>
      </c>
      <c r="B12" s="358" t="s">
        <v>74</v>
      </c>
      <c r="C12" s="358"/>
      <c r="D12" s="243"/>
      <c r="E12" s="243" t="s">
        <v>11</v>
      </c>
      <c r="F12" s="203"/>
    </row>
    <row r="13" spans="1:6" ht="14.25">
      <c r="A13" s="356"/>
      <c r="B13" s="288" t="s">
        <v>2</v>
      </c>
      <c r="C13" s="53" t="s">
        <v>8</v>
      </c>
      <c r="D13" s="54"/>
      <c r="E13" s="288" t="s">
        <v>2</v>
      </c>
      <c r="F13" s="55" t="s">
        <v>10</v>
      </c>
    </row>
    <row r="14" spans="1:11" ht="14.25">
      <c r="A14" s="32" t="s">
        <v>46</v>
      </c>
      <c r="B14" s="237">
        <v>-15.427735327589009</v>
      </c>
      <c r="C14" s="237">
        <v>-10.335704626962194</v>
      </c>
      <c r="D14" s="307"/>
      <c r="E14" s="237">
        <v>-2.0892814682389425</v>
      </c>
      <c r="F14" s="308">
        <v>-1.2891673410940212</v>
      </c>
      <c r="H14" s="235"/>
      <c r="I14" s="235"/>
      <c r="J14" s="235"/>
      <c r="K14" s="235"/>
    </row>
    <row r="15" spans="1:11" ht="14.25">
      <c r="A15" s="35" t="s">
        <v>47</v>
      </c>
      <c r="B15" s="224">
        <v>-68.87218045112782</v>
      </c>
      <c r="C15" s="224">
        <v>-46.81704260651629</v>
      </c>
      <c r="D15" s="309"/>
      <c r="E15" s="224">
        <v>-0.12100289737650931</v>
      </c>
      <c r="F15" s="297">
        <v>-0.06226508928440458</v>
      </c>
      <c r="H15" s="235"/>
      <c r="I15" s="235"/>
      <c r="J15" s="235"/>
      <c r="K15" s="235"/>
    </row>
    <row r="16" spans="1:11" ht="14.25">
      <c r="A16" s="32" t="s">
        <v>48</v>
      </c>
      <c r="B16" s="237">
        <v>308.6573666404042</v>
      </c>
      <c r="C16" s="237">
        <v>259.3905031892275</v>
      </c>
      <c r="D16" s="307"/>
      <c r="E16" s="237">
        <v>5.865117876548867</v>
      </c>
      <c r="F16" s="308">
        <v>4.879876376465113</v>
      </c>
      <c r="H16" s="235"/>
      <c r="I16" s="235"/>
      <c r="J16" s="235"/>
      <c r="K16" s="235"/>
    </row>
    <row r="17" spans="1:11" ht="14.25">
      <c r="A17" s="35" t="s">
        <v>49</v>
      </c>
      <c r="B17" s="224">
        <v>22.724167475004432</v>
      </c>
      <c r="C17" s="224">
        <v>4.699607386616456</v>
      </c>
      <c r="D17" s="309"/>
      <c r="E17" s="224">
        <v>5.3021990118977405</v>
      </c>
      <c r="F17" s="297">
        <v>1.1195716375185123</v>
      </c>
      <c r="H17" s="235"/>
      <c r="I17" s="235"/>
      <c r="J17" s="235"/>
      <c r="K17" s="235"/>
    </row>
    <row r="18" spans="1:11" ht="14.25">
      <c r="A18" s="32" t="s">
        <v>50</v>
      </c>
      <c r="B18" s="237">
        <v>132.20018885741266</v>
      </c>
      <c r="C18" s="237">
        <v>33.5939774570561</v>
      </c>
      <c r="D18" s="307"/>
      <c r="E18" s="237">
        <v>1.2329261741420163</v>
      </c>
      <c r="F18" s="308">
        <v>0.5384530258566764</v>
      </c>
      <c r="H18" s="235"/>
      <c r="I18" s="235"/>
      <c r="J18" s="235"/>
      <c r="K18" s="235"/>
    </row>
    <row r="19" spans="1:11" ht="14.25">
      <c r="A19" s="35" t="s">
        <v>51</v>
      </c>
      <c r="B19" s="224">
        <v>-59.416965085049235</v>
      </c>
      <c r="C19" s="224">
        <v>-50.993688899888625</v>
      </c>
      <c r="D19" s="309"/>
      <c r="E19" s="224">
        <v>-1.8703490061734387</v>
      </c>
      <c r="F19" s="297">
        <v>-1.3735652030148522</v>
      </c>
      <c r="H19" s="235"/>
      <c r="I19" s="235"/>
      <c r="J19" s="235"/>
      <c r="K19" s="235"/>
    </row>
    <row r="20" spans="1:11" ht="14.25">
      <c r="A20" s="32" t="s">
        <v>52</v>
      </c>
      <c r="B20" s="237">
        <v>-52.610516519311304</v>
      </c>
      <c r="C20" s="237">
        <v>-50.926495126020896</v>
      </c>
      <c r="D20" s="307"/>
      <c r="E20" s="237">
        <v>-0.497837975887487</v>
      </c>
      <c r="F20" s="308">
        <v>-0.386590206381437</v>
      </c>
      <c r="H20" s="235"/>
      <c r="I20" s="235"/>
      <c r="J20" s="235"/>
      <c r="K20" s="235"/>
    </row>
    <row r="21" spans="1:11" ht="14.25">
      <c r="A21" s="35" t="s">
        <v>53</v>
      </c>
      <c r="B21" s="224">
        <v>88.32335329341316</v>
      </c>
      <c r="C21" s="224">
        <v>42.133417243549395</v>
      </c>
      <c r="D21" s="309"/>
      <c r="E21" s="224">
        <v>0.1818566106859474</v>
      </c>
      <c r="F21" s="297">
        <v>0.08926440530173205</v>
      </c>
      <c r="H21" s="235"/>
      <c r="I21" s="235"/>
      <c r="J21" s="235"/>
      <c r="K21" s="235"/>
    </row>
    <row r="22" spans="1:11" ht="14.25">
      <c r="A22" s="32" t="s">
        <v>55</v>
      </c>
      <c r="B22" s="237">
        <v>-28.063789218235392</v>
      </c>
      <c r="C22" s="237">
        <v>12.552576235541535</v>
      </c>
      <c r="D22" s="307"/>
      <c r="E22" s="237">
        <v>-0.1425791054239946</v>
      </c>
      <c r="F22" s="308">
        <v>0.06366505381863637</v>
      </c>
      <c r="H22" s="235"/>
      <c r="I22" s="235"/>
      <c r="J22" s="235"/>
      <c r="K22" s="235"/>
    </row>
    <row r="23" spans="1:11" ht="14.25">
      <c r="A23" s="35" t="s">
        <v>54</v>
      </c>
      <c r="B23" s="224">
        <v>-69.72995113958864</v>
      </c>
      <c r="C23" s="224">
        <v>-37.101364470569465</v>
      </c>
      <c r="D23" s="309"/>
      <c r="E23" s="224">
        <v>-2.0988806791661907</v>
      </c>
      <c r="F23" s="297">
        <v>-0.9299097756190143</v>
      </c>
      <c r="H23" s="235"/>
      <c r="I23" s="235"/>
      <c r="J23" s="235"/>
      <c r="K23" s="235"/>
    </row>
    <row r="24" spans="1:11" ht="14.25">
      <c r="A24" s="32" t="s">
        <v>56</v>
      </c>
      <c r="B24" s="237">
        <v>-90.62316715542522</v>
      </c>
      <c r="C24" s="237">
        <v>-91.27676988132588</v>
      </c>
      <c r="D24" s="307"/>
      <c r="E24" s="237">
        <v>-1.0885857456121044</v>
      </c>
      <c r="F24" s="308">
        <v>-0.8921773981725765</v>
      </c>
      <c r="H24" s="235"/>
      <c r="I24" s="235"/>
      <c r="J24" s="235"/>
      <c r="K24" s="235"/>
    </row>
    <row r="25" spans="1:11" ht="14.25">
      <c r="A25" s="35" t="s">
        <v>57</v>
      </c>
      <c r="B25" s="224">
        <v>20.889916209188097</v>
      </c>
      <c r="C25" s="224">
        <v>15.69811320754717</v>
      </c>
      <c r="D25" s="309"/>
      <c r="E25" s="224">
        <v>0.06367183027890556</v>
      </c>
      <c r="F25" s="297">
        <v>0.041598946160030466</v>
      </c>
      <c r="H25" s="235"/>
      <c r="I25" s="235"/>
      <c r="J25" s="235"/>
      <c r="K25" s="235"/>
    </row>
    <row r="26" spans="1:11" ht="14.25">
      <c r="A26" s="32" t="s">
        <v>58</v>
      </c>
      <c r="B26" s="237">
        <v>-38.54443560907267</v>
      </c>
      <c r="C26" s="237">
        <v>-28.771495108132285</v>
      </c>
      <c r="D26" s="307"/>
      <c r="E26" s="237">
        <v>-8.964430079876008</v>
      </c>
      <c r="F26" s="308">
        <v>-5.40299645742306</v>
      </c>
      <c r="H26" s="235"/>
      <c r="I26" s="235"/>
      <c r="J26" s="235"/>
      <c r="K26" s="235"/>
    </row>
    <row r="27" spans="1:11" ht="14.25">
      <c r="A27" s="35" t="s">
        <v>59</v>
      </c>
      <c r="B27" s="224" t="s">
        <v>255</v>
      </c>
      <c r="C27" s="224" t="s">
        <v>255</v>
      </c>
      <c r="D27" s="309"/>
      <c r="E27" s="224">
        <v>0.1527067132830183</v>
      </c>
      <c r="F27" s="297">
        <v>0.1155970715408539</v>
      </c>
      <c r="H27" s="235"/>
      <c r="I27" s="235"/>
      <c r="J27" s="235"/>
      <c r="K27" s="235"/>
    </row>
    <row r="28" spans="1:11" ht="14.25">
      <c r="A28" s="32" t="s">
        <v>60</v>
      </c>
      <c r="B28" s="237">
        <v>420.73110893032384</v>
      </c>
      <c r="C28" s="237">
        <v>433.7833314738368</v>
      </c>
      <c r="D28" s="307"/>
      <c r="E28" s="237">
        <v>3.020492994337348</v>
      </c>
      <c r="F28" s="308">
        <v>2.591934337663437</v>
      </c>
      <c r="H28" s="235"/>
      <c r="I28" s="235"/>
      <c r="J28" s="235"/>
      <c r="K28" s="235"/>
    </row>
    <row r="29" spans="1:11" ht="14.25">
      <c r="A29" s="35" t="s">
        <v>61</v>
      </c>
      <c r="B29" s="224">
        <v>3.4318398474737943</v>
      </c>
      <c r="C29" s="224">
        <v>-2.4280575539568305</v>
      </c>
      <c r="D29" s="309"/>
      <c r="E29" s="224">
        <v>0.0063407631813017975</v>
      </c>
      <c r="F29" s="297">
        <v>-0.003599908802310329</v>
      </c>
      <c r="H29" s="235"/>
      <c r="I29" s="235"/>
      <c r="J29" s="235"/>
      <c r="K29" s="235"/>
    </row>
    <row r="30" spans="1:11" ht="14.25">
      <c r="A30" s="32" t="s">
        <v>62</v>
      </c>
      <c r="B30" s="237">
        <v>-6.582633053221287</v>
      </c>
      <c r="C30" s="237">
        <v>234.56941464909593</v>
      </c>
      <c r="D30" s="307"/>
      <c r="E30" s="237">
        <v>-0.00827821859781068</v>
      </c>
      <c r="F30" s="308">
        <v>0.5102537402385788</v>
      </c>
      <c r="H30" s="235"/>
      <c r="I30" s="235"/>
      <c r="J30" s="235"/>
      <c r="K30" s="235"/>
    </row>
    <row r="31" spans="1:11" ht="14.25">
      <c r="A31" s="35" t="s">
        <v>63</v>
      </c>
      <c r="B31" s="224">
        <v>30.87660524846454</v>
      </c>
      <c r="C31" s="224">
        <v>-54.05172413793103</v>
      </c>
      <c r="D31" s="309"/>
      <c r="E31" s="224">
        <v>0.09740116775721928</v>
      </c>
      <c r="F31" s="297">
        <v>-0.41798941093492153</v>
      </c>
      <c r="H31" s="235"/>
      <c r="I31" s="235"/>
      <c r="J31" s="235"/>
      <c r="K31" s="235"/>
    </row>
    <row r="32" spans="1:11" ht="14.25">
      <c r="A32" s="32" t="s">
        <v>64</v>
      </c>
      <c r="B32" s="237">
        <v>25.356750823271135</v>
      </c>
      <c r="C32" s="237">
        <v>97.04862737749463</v>
      </c>
      <c r="D32" s="307"/>
      <c r="E32" s="237">
        <v>0.20343281873343266</v>
      </c>
      <c r="F32" s="308">
        <v>0.6905158402653776</v>
      </c>
      <c r="H32" s="235"/>
      <c r="I32" s="235"/>
      <c r="J32" s="235"/>
      <c r="K32" s="235"/>
    </row>
    <row r="33" spans="1:11" ht="14.25">
      <c r="A33" s="35" t="s">
        <v>150</v>
      </c>
      <c r="B33" s="224">
        <v>36.21893677257</v>
      </c>
      <c r="C33" s="224">
        <v>11.68874329392775</v>
      </c>
      <c r="D33" s="309"/>
      <c r="E33" s="224">
        <v>0.5069968560382563</v>
      </c>
      <c r="F33" s="297">
        <v>0.16412917539422278</v>
      </c>
      <c r="H33" s="235"/>
      <c r="I33" s="235"/>
      <c r="J33" s="235"/>
      <c r="K33" s="235"/>
    </row>
    <row r="34" spans="1:11" ht="14.25">
      <c r="A34" s="32" t="s">
        <v>65</v>
      </c>
      <c r="B34" s="237">
        <v>-83.39766334919948</v>
      </c>
      <c r="C34" s="237">
        <v>-81.94286436607256</v>
      </c>
      <c r="D34" s="307"/>
      <c r="E34" s="237">
        <v>-4.2432915606203405</v>
      </c>
      <c r="F34" s="308">
        <v>-3.457245749774327</v>
      </c>
      <c r="H34" s="235"/>
      <c r="I34" s="235"/>
      <c r="J34" s="235"/>
      <c r="K34" s="235"/>
    </row>
    <row r="35" spans="1:11" ht="14.25">
      <c r="A35" s="35" t="s">
        <v>66</v>
      </c>
      <c r="B35" s="224">
        <v>373.34718549301095</v>
      </c>
      <c r="C35" s="224">
        <v>252.98354943545417</v>
      </c>
      <c r="D35" s="309"/>
      <c r="E35" s="224">
        <v>6.962510237690558</v>
      </c>
      <c r="F35" s="297">
        <v>5.033739145274969</v>
      </c>
      <c r="H35" s="235"/>
      <c r="I35" s="235"/>
      <c r="J35" s="235"/>
      <c r="K35" s="235"/>
    </row>
    <row r="36" spans="1:11" ht="14.25">
      <c r="A36" s="32" t="s">
        <v>69</v>
      </c>
      <c r="B36" s="237">
        <v>-47.84603891714987</v>
      </c>
      <c r="C36" s="237">
        <v>-37.17839287891721</v>
      </c>
      <c r="D36" s="307"/>
      <c r="E36" s="237">
        <v>-2.3689795774585884</v>
      </c>
      <c r="F36" s="308">
        <v>-1.6260921389991394</v>
      </c>
      <c r="H36" s="235"/>
      <c r="I36" s="235"/>
      <c r="J36" s="235"/>
      <c r="K36" s="235"/>
    </row>
    <row r="37" spans="1:11" ht="14.25">
      <c r="A37" s="35" t="s">
        <v>67</v>
      </c>
      <c r="B37" s="224">
        <v>35.79297079909074</v>
      </c>
      <c r="C37" s="224">
        <v>-43.02143545279383</v>
      </c>
      <c r="D37" s="309"/>
      <c r="E37" s="224">
        <v>0.18027141989062195</v>
      </c>
      <c r="F37" s="297">
        <v>-0.47632126652791296</v>
      </c>
      <c r="H37" s="235"/>
      <c r="I37" s="235"/>
      <c r="J37" s="235"/>
      <c r="K37" s="235"/>
    </row>
    <row r="38" spans="1:11" ht="14.25">
      <c r="A38" s="32" t="s">
        <v>68</v>
      </c>
      <c r="B38" s="237">
        <v>1877.5315080399826</v>
      </c>
      <c r="C38" s="237">
        <v>1373.7403629000858</v>
      </c>
      <c r="D38" s="307"/>
      <c r="E38" s="237">
        <v>15.218536164366682</v>
      </c>
      <c r="F38" s="308">
        <v>11.759835417502716</v>
      </c>
      <c r="H38" s="235"/>
      <c r="I38" s="235"/>
      <c r="J38" s="235"/>
      <c r="K38" s="235"/>
    </row>
    <row r="39" spans="1:11" ht="14.25">
      <c r="A39" s="35" t="s">
        <v>174</v>
      </c>
      <c r="B39" s="224">
        <v>-47.36669964594968</v>
      </c>
      <c r="C39" s="224">
        <v>-61.701392976260536</v>
      </c>
      <c r="D39" s="309"/>
      <c r="E39" s="224">
        <v>-5.1015843101337754</v>
      </c>
      <c r="F39" s="297">
        <v>-10.482801102372036</v>
      </c>
      <c r="H39" s="235"/>
      <c r="I39" s="235"/>
      <c r="J39" s="235"/>
      <c r="K39" s="235"/>
    </row>
    <row r="40" spans="1:11" ht="14.25">
      <c r="A40" s="32"/>
      <c r="B40" s="237"/>
      <c r="C40" s="237"/>
      <c r="D40" s="307"/>
      <c r="E40" s="237"/>
      <c r="F40" s="308"/>
      <c r="H40" s="235"/>
      <c r="I40" s="235"/>
      <c r="J40" s="235"/>
      <c r="K40" s="235"/>
    </row>
    <row r="41" spans="1:11" ht="14.25">
      <c r="A41" s="115" t="s">
        <v>1</v>
      </c>
      <c r="B41" s="248">
        <v>10.399380014266724</v>
      </c>
      <c r="C41" s="248">
        <v>0.7977131246008407</v>
      </c>
      <c r="D41" s="310"/>
      <c r="E41" s="248">
        <v>10.399380014266725</v>
      </c>
      <c r="F41" s="311">
        <v>0.7977131246008415</v>
      </c>
      <c r="H41" s="235"/>
      <c r="I41" s="235"/>
      <c r="J41" s="235"/>
      <c r="K41" s="235"/>
    </row>
    <row r="42" spans="1:6" ht="14.25">
      <c r="A42" s="62"/>
      <c r="B42" s="62"/>
      <c r="C42" s="62"/>
      <c r="D42" s="62"/>
      <c r="E42" s="62"/>
      <c r="F42" s="62"/>
    </row>
    <row r="43" spans="1:6" ht="4.5" customHeight="1">
      <c r="A43" s="130"/>
      <c r="B43" s="65"/>
      <c r="C43" s="65"/>
      <c r="D43" s="65"/>
      <c r="E43" s="65"/>
      <c r="F43" s="67"/>
    </row>
    <row r="44" spans="1:6" ht="14.25">
      <c r="A44" s="44" t="s">
        <v>239</v>
      </c>
      <c r="B44" s="26"/>
      <c r="C44" s="26"/>
      <c r="D44" s="26"/>
      <c r="E44" s="26"/>
      <c r="F44" s="45"/>
    </row>
    <row r="45" spans="1:6" ht="14.25">
      <c r="A45" s="119" t="s">
        <v>77</v>
      </c>
      <c r="B45" s="26"/>
      <c r="C45" s="26"/>
      <c r="D45" s="26"/>
      <c r="E45" s="26"/>
      <c r="F45" s="45"/>
    </row>
    <row r="46" spans="1:6" ht="14.25">
      <c r="A46" s="46" t="s">
        <v>323</v>
      </c>
      <c r="B46" s="26"/>
      <c r="C46" s="26"/>
      <c r="D46" s="26"/>
      <c r="E46" s="26"/>
      <c r="F46" s="45"/>
    </row>
    <row r="47" spans="1:6" ht="4.5" customHeight="1">
      <c r="A47" s="260"/>
      <c r="B47" s="48"/>
      <c r="C47" s="48"/>
      <c r="D47" s="48"/>
      <c r="E47" s="48"/>
      <c r="F47" s="49"/>
    </row>
  </sheetData>
  <sheetProtection/>
  <mergeCells count="8">
    <mergeCell ref="A12:A13"/>
    <mergeCell ref="B12:C12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D12" sqref="D12:D13"/>
    </sheetView>
  </sheetViews>
  <sheetFormatPr defaultColWidth="11.421875" defaultRowHeight="12.75"/>
  <cols>
    <col min="1" max="1" width="18.7109375" style="27" customWidth="1"/>
    <col min="2" max="4" width="14.7109375" style="27" customWidth="1"/>
    <col min="5" max="7" width="11.421875" style="27" customWidth="1"/>
    <col min="8" max="8" width="4.8515625" style="27" customWidth="1"/>
    <col min="9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6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6"/>
      <c r="J2" s="26"/>
      <c r="K2" s="26"/>
      <c r="L2" s="26"/>
      <c r="M2" s="26"/>
      <c r="N2" s="26"/>
    </row>
    <row r="3" spans="1:8" ht="13.5" customHeight="1">
      <c r="A3" s="349" t="s">
        <v>230</v>
      </c>
      <c r="B3" s="349"/>
      <c r="C3" s="349"/>
      <c r="D3" s="349"/>
      <c r="E3" s="349"/>
      <c r="F3" s="349"/>
      <c r="G3" s="349"/>
      <c r="H3" s="349"/>
    </row>
    <row r="4" spans="1:8" ht="18" customHeight="1">
      <c r="A4" s="349"/>
      <c r="B4" s="349"/>
      <c r="C4" s="349"/>
      <c r="D4" s="349"/>
      <c r="E4" s="349"/>
      <c r="F4" s="349"/>
      <c r="G4" s="349"/>
      <c r="H4" s="349"/>
    </row>
    <row r="5" spans="1:8" ht="7.5" customHeight="1">
      <c r="A5" s="350"/>
      <c r="B5" s="351"/>
      <c r="C5" s="351"/>
      <c r="D5" s="351"/>
      <c r="E5" s="351"/>
      <c r="F5" s="351"/>
      <c r="G5" s="351"/>
      <c r="H5" s="351"/>
    </row>
    <row r="6" spans="1:8" ht="13.5" customHeight="1">
      <c r="A6" s="352" t="s">
        <v>156</v>
      </c>
      <c r="B6" s="353"/>
      <c r="C6" s="353"/>
      <c r="D6" s="353"/>
      <c r="E6" s="353"/>
      <c r="F6" s="353"/>
      <c r="G6" s="353"/>
      <c r="H6" s="353"/>
    </row>
    <row r="7" spans="1:8" ht="13.5" customHeight="1">
      <c r="A7" s="352" t="s">
        <v>4</v>
      </c>
      <c r="B7" s="353"/>
      <c r="C7" s="353"/>
      <c r="D7" s="353"/>
      <c r="E7" s="353"/>
      <c r="F7" s="353"/>
      <c r="G7" s="353"/>
      <c r="H7" s="353"/>
    </row>
    <row r="8" spans="1:8" ht="13.5" customHeight="1">
      <c r="A8" s="352" t="s">
        <v>254</v>
      </c>
      <c r="B8" s="353"/>
      <c r="C8" s="353"/>
      <c r="D8" s="353"/>
      <c r="E8" s="353"/>
      <c r="F8" s="353"/>
      <c r="G8" s="353"/>
      <c r="H8" s="353"/>
    </row>
    <row r="9" spans="1:8" ht="7.5" customHeight="1">
      <c r="A9" s="28"/>
      <c r="B9" s="29"/>
      <c r="C9" s="29"/>
      <c r="D9" s="29"/>
      <c r="E9" s="29"/>
      <c r="F9" s="29"/>
      <c r="G9" s="29"/>
      <c r="H9" s="29"/>
    </row>
    <row r="10" spans="1:8" s="293" customFormat="1" ht="12.75" customHeight="1">
      <c r="A10" s="26"/>
      <c r="B10" s="26"/>
      <c r="C10" s="26"/>
      <c r="D10" s="104"/>
      <c r="G10" s="354" t="s">
        <v>243</v>
      </c>
      <c r="H10" s="354"/>
    </row>
    <row r="11" spans="1:4" s="298" customFormat="1" ht="12.75" customHeight="1">
      <c r="A11" s="296"/>
      <c r="B11" s="293"/>
      <c r="C11" s="293"/>
      <c r="D11" s="127" t="s">
        <v>5</v>
      </c>
    </row>
    <row r="12" spans="1:4" s="298" customFormat="1" ht="12" customHeight="1">
      <c r="A12" s="355" t="s">
        <v>6</v>
      </c>
      <c r="B12" s="343" t="s">
        <v>254</v>
      </c>
      <c r="C12" s="343" t="s">
        <v>264</v>
      </c>
      <c r="D12" s="344" t="s">
        <v>265</v>
      </c>
    </row>
    <row r="13" spans="1:4" ht="14.25">
      <c r="A13" s="356"/>
      <c r="B13" s="360"/>
      <c r="C13" s="360"/>
      <c r="D13" s="361"/>
    </row>
    <row r="14" spans="1:4" ht="14.25">
      <c r="A14" s="32" t="s">
        <v>46</v>
      </c>
      <c r="B14" s="299">
        <v>130051</v>
      </c>
      <c r="C14" s="299">
        <v>1287604</v>
      </c>
      <c r="D14" s="300">
        <v>2302764</v>
      </c>
    </row>
    <row r="15" spans="1:4" ht="14.25">
      <c r="A15" s="35" t="s">
        <v>47</v>
      </c>
      <c r="B15" s="301">
        <v>621</v>
      </c>
      <c r="C15" s="301">
        <v>8486</v>
      </c>
      <c r="D15" s="302">
        <v>15303</v>
      </c>
    </row>
    <row r="16" spans="1:4" ht="14.25">
      <c r="A16" s="32" t="s">
        <v>48</v>
      </c>
      <c r="B16" s="299">
        <v>88176</v>
      </c>
      <c r="C16" s="299">
        <v>449717</v>
      </c>
      <c r="D16" s="300">
        <v>849326</v>
      </c>
    </row>
    <row r="17" spans="1:4" ht="14.25">
      <c r="A17" s="35" t="s">
        <v>49</v>
      </c>
      <c r="B17" s="301">
        <v>325154</v>
      </c>
      <c r="C17" s="301">
        <v>1844556</v>
      </c>
      <c r="D17" s="302">
        <v>2892035</v>
      </c>
    </row>
    <row r="18" spans="1:4" ht="14.25">
      <c r="A18" s="32" t="s">
        <v>50</v>
      </c>
      <c r="B18" s="299">
        <v>24590</v>
      </c>
      <c r="C18" s="299">
        <v>322342</v>
      </c>
      <c r="D18" s="300">
        <v>477929</v>
      </c>
    </row>
    <row r="19" spans="1:4" ht="14.25">
      <c r="A19" s="35" t="s">
        <v>51</v>
      </c>
      <c r="B19" s="301">
        <v>14506</v>
      </c>
      <c r="C19" s="301">
        <v>259050</v>
      </c>
      <c r="D19" s="302">
        <v>454270</v>
      </c>
    </row>
    <row r="20" spans="1:4" ht="14.25">
      <c r="A20" s="32" t="s">
        <v>52</v>
      </c>
      <c r="B20" s="299">
        <v>5092</v>
      </c>
      <c r="C20" s="299">
        <v>92011</v>
      </c>
      <c r="D20" s="300">
        <v>193252</v>
      </c>
    </row>
    <row r="21" spans="1:4" ht="14.25">
      <c r="A21" s="35" t="s">
        <v>53</v>
      </c>
      <c r="B21" s="301">
        <v>4403</v>
      </c>
      <c r="C21" s="301">
        <v>20005</v>
      </c>
      <c r="D21" s="302">
        <v>38844</v>
      </c>
    </row>
    <row r="22" spans="1:4" ht="14.25">
      <c r="A22" s="32" t="s">
        <v>55</v>
      </c>
      <c r="B22" s="299">
        <v>4150</v>
      </c>
      <c r="C22" s="299">
        <v>24234</v>
      </c>
      <c r="D22" s="300">
        <v>47701</v>
      </c>
    </row>
    <row r="23" spans="1:4" ht="14.25">
      <c r="A23" s="35" t="s">
        <v>54</v>
      </c>
      <c r="B23" s="301">
        <v>10346</v>
      </c>
      <c r="C23" s="301">
        <v>120463</v>
      </c>
      <c r="D23" s="302">
        <v>202200</v>
      </c>
    </row>
    <row r="24" spans="1:4" ht="14.25">
      <c r="A24" s="32" t="s">
        <v>56</v>
      </c>
      <c r="B24" s="299">
        <v>1279</v>
      </c>
      <c r="C24" s="299">
        <v>49321</v>
      </c>
      <c r="D24" s="300">
        <v>84202</v>
      </c>
    </row>
    <row r="25" spans="1:4" ht="14.25">
      <c r="A25" s="35" t="s">
        <v>57</v>
      </c>
      <c r="B25" s="301">
        <v>4184</v>
      </c>
      <c r="C25" s="301">
        <v>81986</v>
      </c>
      <c r="D25" s="302">
        <v>148527</v>
      </c>
    </row>
    <row r="26" spans="1:4" ht="14.25">
      <c r="A26" s="32" t="s">
        <v>58</v>
      </c>
      <c r="B26" s="299">
        <v>162298</v>
      </c>
      <c r="C26" s="299">
        <v>884922</v>
      </c>
      <c r="D26" s="300">
        <v>1725672</v>
      </c>
    </row>
    <row r="27" spans="1:4" ht="14.25">
      <c r="A27" s="35" t="s">
        <v>59</v>
      </c>
      <c r="B27" s="301">
        <v>1734</v>
      </c>
      <c r="C27" s="301">
        <v>11232</v>
      </c>
      <c r="D27" s="302">
        <v>19850</v>
      </c>
    </row>
    <row r="28" spans="1:4" ht="14.25">
      <c r="A28" s="32" t="s">
        <v>60</v>
      </c>
      <c r="B28" s="299">
        <v>42450</v>
      </c>
      <c r="C28" s="299">
        <v>120491</v>
      </c>
      <c r="D28" s="300">
        <v>214891</v>
      </c>
    </row>
    <row r="29" spans="1:4" ht="14.25">
      <c r="A29" s="35" t="s">
        <v>61</v>
      </c>
      <c r="B29" s="301">
        <v>2170</v>
      </c>
      <c r="C29" s="301">
        <v>8825</v>
      </c>
      <c r="D29" s="302">
        <v>16521</v>
      </c>
    </row>
    <row r="30" spans="1:4" ht="14.25">
      <c r="A30" s="32" t="s">
        <v>62</v>
      </c>
      <c r="B30" s="299">
        <v>1334</v>
      </c>
      <c r="C30" s="299">
        <v>33001</v>
      </c>
      <c r="D30" s="300">
        <v>87357</v>
      </c>
    </row>
    <row r="31" spans="1:4" ht="14.25">
      <c r="A31" s="35" t="s">
        <v>63</v>
      </c>
      <c r="B31" s="301">
        <v>4688</v>
      </c>
      <c r="C31" s="301">
        <v>44092</v>
      </c>
      <c r="D31" s="302">
        <v>100505</v>
      </c>
    </row>
    <row r="32" spans="1:4" ht="14.25">
      <c r="A32" s="32" t="s">
        <v>64</v>
      </c>
      <c r="B32" s="299">
        <v>11420</v>
      </c>
      <c r="C32" s="299">
        <v>130272</v>
      </c>
      <c r="D32" s="300">
        <v>261469</v>
      </c>
    </row>
    <row r="33" spans="1:4" ht="14.25">
      <c r="A33" s="35" t="s">
        <v>150</v>
      </c>
      <c r="B33" s="301">
        <v>21652</v>
      </c>
      <c r="C33" s="301">
        <v>88776</v>
      </c>
      <c r="D33" s="302">
        <v>238748</v>
      </c>
    </row>
    <row r="34" spans="1:4" ht="14.25">
      <c r="A34" s="32" t="s">
        <v>65</v>
      </c>
      <c r="B34" s="299">
        <v>9592</v>
      </c>
      <c r="C34" s="299">
        <v>163155</v>
      </c>
      <c r="D34" s="300">
        <v>301245</v>
      </c>
    </row>
    <row r="35" spans="1:4" ht="14.25">
      <c r="A35" s="35" t="s">
        <v>66</v>
      </c>
      <c r="B35" s="301">
        <v>100236</v>
      </c>
      <c r="C35" s="301">
        <v>415330</v>
      </c>
      <c r="D35" s="302">
        <v>727648</v>
      </c>
    </row>
    <row r="36" spans="1:4" ht="14.25">
      <c r="A36" s="32" t="s">
        <v>69</v>
      </c>
      <c r="B36" s="299">
        <v>29322</v>
      </c>
      <c r="C36" s="299">
        <v>364029</v>
      </c>
      <c r="D36" s="300">
        <v>661617</v>
      </c>
    </row>
    <row r="37" spans="1:4" ht="14.25">
      <c r="A37" s="35" t="s">
        <v>67</v>
      </c>
      <c r="B37" s="301">
        <v>7766</v>
      </c>
      <c r="C37" s="301">
        <v>38927</v>
      </c>
      <c r="D37" s="302">
        <v>63313</v>
      </c>
    </row>
    <row r="38" spans="1:4" ht="14.25">
      <c r="A38" s="32" t="s">
        <v>68</v>
      </c>
      <c r="B38" s="299">
        <v>182012</v>
      </c>
      <c r="C38" s="299">
        <v>409103</v>
      </c>
      <c r="D38" s="300">
        <v>651356</v>
      </c>
    </row>
    <row r="39" spans="1:4" ht="14.25">
      <c r="A39" s="35" t="s">
        <v>174</v>
      </c>
      <c r="B39" s="301">
        <v>64370</v>
      </c>
      <c r="C39" s="301">
        <v>937720</v>
      </c>
      <c r="D39" s="302">
        <v>1447927</v>
      </c>
    </row>
    <row r="40" spans="1:4" ht="14.25">
      <c r="A40" s="32"/>
      <c r="B40" s="163"/>
      <c r="C40" s="163"/>
      <c r="D40" s="303"/>
    </row>
    <row r="41" spans="1:4" ht="14.25">
      <c r="A41" s="115" t="s">
        <v>1</v>
      </c>
      <c r="B41" s="304">
        <v>1253596</v>
      </c>
      <c r="C41" s="304">
        <v>8209650</v>
      </c>
      <c r="D41" s="305">
        <v>14224472</v>
      </c>
    </row>
    <row r="42" spans="1:4" ht="14.25">
      <c r="A42" s="62"/>
      <c r="B42" s="62"/>
      <c r="C42" s="62"/>
      <c r="D42" s="62"/>
    </row>
    <row r="43" spans="1:4" ht="4.5" customHeight="1">
      <c r="A43" s="130"/>
      <c r="B43" s="65"/>
      <c r="C43" s="65"/>
      <c r="D43" s="67"/>
    </row>
    <row r="44" spans="1:4" ht="14.25">
      <c r="A44" s="44" t="s">
        <v>239</v>
      </c>
      <c r="B44" s="26"/>
      <c r="C44" s="26"/>
      <c r="D44" s="45"/>
    </row>
    <row r="45" spans="1:4" ht="14.25">
      <c r="A45" s="69" t="s">
        <v>75</v>
      </c>
      <c r="B45" s="26"/>
      <c r="C45" s="26"/>
      <c r="D45" s="45"/>
    </row>
    <row r="46" spans="1:4" ht="14.25">
      <c r="A46" s="46" t="s">
        <v>323</v>
      </c>
      <c r="B46" s="26"/>
      <c r="C46" s="26"/>
      <c r="D46" s="45"/>
    </row>
    <row r="47" spans="1:4" ht="4.5" customHeight="1">
      <c r="A47" s="47"/>
      <c r="B47" s="48"/>
      <c r="C47" s="48"/>
      <c r="D47" s="49"/>
    </row>
  </sheetData>
  <sheetProtection/>
  <mergeCells count="10">
    <mergeCell ref="A12:A13"/>
    <mergeCell ref="B12:B13"/>
    <mergeCell ref="D12:D13"/>
    <mergeCell ref="C12:C13"/>
    <mergeCell ref="A3:H4"/>
    <mergeCell ref="A5:H5"/>
    <mergeCell ref="A6:H6"/>
    <mergeCell ref="A7:H7"/>
    <mergeCell ref="A8:H8"/>
    <mergeCell ref="G10:H10"/>
  </mergeCells>
  <hyperlinks>
    <hyperlink ref="G10" location="Contenido!A1" display="volver a contenido"/>
    <hyperlink ref="G10:H10" location="Índice!A1" display="volver a índice"/>
  </hyperlinks>
  <printOptions/>
  <pageMargins left="0.75" right="0.75" top="1" bottom="1" header="0" footer="0"/>
  <pageSetup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6" sqref="A6:H6"/>
    </sheetView>
  </sheetViews>
  <sheetFormatPr defaultColWidth="11.421875" defaultRowHeight="12.75"/>
  <cols>
    <col min="1" max="1" width="18.7109375" style="27" customWidth="1"/>
    <col min="2" max="3" width="12.7109375" style="27" customWidth="1"/>
    <col min="4" max="4" width="14.7109375" style="27" customWidth="1"/>
    <col min="5" max="5" width="12.7109375" style="27" customWidth="1"/>
    <col min="6" max="7" width="11.421875" style="27" customWidth="1"/>
    <col min="8" max="8" width="7.57421875" style="27" customWidth="1"/>
    <col min="9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6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6"/>
      <c r="J2" s="26"/>
      <c r="K2" s="26"/>
      <c r="L2" s="26"/>
      <c r="M2" s="26"/>
      <c r="N2" s="26"/>
    </row>
    <row r="3" spans="1:8" ht="13.5" customHeight="1">
      <c r="A3" s="349" t="s">
        <v>230</v>
      </c>
      <c r="B3" s="349"/>
      <c r="C3" s="349"/>
      <c r="D3" s="349"/>
      <c r="E3" s="349"/>
      <c r="F3" s="349"/>
      <c r="G3" s="349"/>
      <c r="H3" s="349"/>
    </row>
    <row r="4" spans="1:8" ht="18" customHeight="1">
      <c r="A4" s="349"/>
      <c r="B4" s="349"/>
      <c r="C4" s="349"/>
      <c r="D4" s="349"/>
      <c r="E4" s="349"/>
      <c r="F4" s="349"/>
      <c r="G4" s="349"/>
      <c r="H4" s="349"/>
    </row>
    <row r="5" spans="1:8" ht="7.5" customHeight="1">
      <c r="A5" s="350"/>
      <c r="B5" s="351"/>
      <c r="C5" s="351"/>
      <c r="D5" s="351"/>
      <c r="E5" s="351"/>
      <c r="F5" s="351"/>
      <c r="G5" s="351"/>
      <c r="H5" s="351"/>
    </row>
    <row r="6" spans="1:8" ht="13.5" customHeight="1">
      <c r="A6" s="352" t="s">
        <v>245</v>
      </c>
      <c r="B6" s="353"/>
      <c r="C6" s="353"/>
      <c r="D6" s="353"/>
      <c r="E6" s="353"/>
      <c r="F6" s="353"/>
      <c r="G6" s="353"/>
      <c r="H6" s="353"/>
    </row>
    <row r="7" spans="1:8" ht="13.5" customHeight="1">
      <c r="A7" s="352" t="s">
        <v>157</v>
      </c>
      <c r="B7" s="353"/>
      <c r="C7" s="353"/>
      <c r="D7" s="353"/>
      <c r="E7" s="353"/>
      <c r="F7" s="353"/>
      <c r="G7" s="353"/>
      <c r="H7" s="353"/>
    </row>
    <row r="8" spans="1:8" ht="13.5" customHeight="1">
      <c r="A8" s="364" t="str">
        <f>'a4'!A8</f>
        <v>Julio 2019</v>
      </c>
      <c r="B8" s="353"/>
      <c r="C8" s="353"/>
      <c r="D8" s="353"/>
      <c r="E8" s="353"/>
      <c r="F8" s="353"/>
      <c r="G8" s="353"/>
      <c r="H8" s="353"/>
    </row>
    <row r="9" spans="1:8" ht="7.5" customHeight="1">
      <c r="A9" s="28"/>
      <c r="B9" s="29"/>
      <c r="C9" s="29"/>
      <c r="D9" s="29"/>
      <c r="E9" s="29"/>
      <c r="F9" s="29"/>
      <c r="G9" s="29"/>
      <c r="H9" s="29"/>
    </row>
    <row r="10" spans="1:8" ht="12.75" customHeight="1">
      <c r="A10" s="26"/>
      <c r="B10" s="26"/>
      <c r="C10" s="26"/>
      <c r="D10" s="26"/>
      <c r="E10" s="104"/>
      <c r="G10" s="354" t="s">
        <v>243</v>
      </c>
      <c r="H10" s="354"/>
    </row>
    <row r="11" spans="1:5" s="293" customFormat="1" ht="12.75" customHeight="1">
      <c r="A11" s="296"/>
      <c r="B11" s="296"/>
      <c r="C11" s="296"/>
      <c r="D11" s="127"/>
      <c r="E11" s="127" t="s">
        <v>7</v>
      </c>
    </row>
    <row r="12" spans="1:5" ht="12.75" customHeight="1">
      <c r="A12" s="355" t="s">
        <v>6</v>
      </c>
      <c r="B12" s="343" t="s">
        <v>72</v>
      </c>
      <c r="C12" s="343" t="s">
        <v>182</v>
      </c>
      <c r="D12" s="343" t="s">
        <v>244</v>
      </c>
      <c r="E12" s="362" t="s">
        <v>73</v>
      </c>
    </row>
    <row r="13" spans="1:5" ht="14.25">
      <c r="A13" s="356"/>
      <c r="B13" s="360"/>
      <c r="C13" s="360"/>
      <c r="D13" s="360"/>
      <c r="E13" s="363"/>
    </row>
    <row r="14" spans="1:8" ht="14.25">
      <c r="A14" s="32" t="s">
        <v>46</v>
      </c>
      <c r="B14" s="237">
        <v>-33.42939628784079</v>
      </c>
      <c r="C14" s="237">
        <v>4.886629765846791</v>
      </c>
      <c r="D14" s="207">
        <v>5.178481465359937</v>
      </c>
      <c r="E14" s="246">
        <v>-15.427735327589009</v>
      </c>
      <c r="G14" s="235"/>
      <c r="H14" s="235"/>
    </row>
    <row r="15" spans="1:8" ht="14.25">
      <c r="A15" s="35" t="s">
        <v>47</v>
      </c>
      <c r="B15" s="224">
        <v>86.48648648648648</v>
      </c>
      <c r="C15" s="224">
        <v>19.45382882882882</v>
      </c>
      <c r="D15" s="222">
        <v>19.769899037332706</v>
      </c>
      <c r="E15" s="247">
        <v>-68.87218045112782</v>
      </c>
      <c r="G15" s="235"/>
      <c r="H15" s="235"/>
    </row>
    <row r="16" spans="1:8" ht="14.25">
      <c r="A16" s="32" t="s">
        <v>48</v>
      </c>
      <c r="B16" s="237">
        <v>-40.37690429984651</v>
      </c>
      <c r="C16" s="237">
        <v>-13.779597001476247</v>
      </c>
      <c r="D16" s="207">
        <v>12.20697345057917</v>
      </c>
      <c r="E16" s="246">
        <v>308.6573666404042</v>
      </c>
      <c r="G16" s="235"/>
      <c r="H16" s="235"/>
    </row>
    <row r="17" spans="1:8" ht="14.25">
      <c r="A17" s="35" t="s">
        <v>49</v>
      </c>
      <c r="B17" s="224">
        <v>209.94795340590622</v>
      </c>
      <c r="C17" s="224">
        <v>49.900286219994456</v>
      </c>
      <c r="D17" s="222">
        <v>21.61714360447489</v>
      </c>
      <c r="E17" s="247">
        <v>22.724167475004432</v>
      </c>
      <c r="G17" s="235"/>
      <c r="H17" s="235"/>
    </row>
    <row r="18" spans="1:8" ht="14.25">
      <c r="A18" s="32" t="s">
        <v>50</v>
      </c>
      <c r="B18" s="237">
        <v>-28.091004795882554</v>
      </c>
      <c r="C18" s="237">
        <v>-5.4510362952664195</v>
      </c>
      <c r="D18" s="207">
        <v>0.6001119816114482</v>
      </c>
      <c r="E18" s="246">
        <v>132.20018885741266</v>
      </c>
      <c r="G18" s="235"/>
      <c r="H18" s="235"/>
    </row>
    <row r="19" spans="1:8" ht="14.25">
      <c r="A19" s="35" t="s">
        <v>51</v>
      </c>
      <c r="B19" s="224">
        <v>-74.81159923597846</v>
      </c>
      <c r="C19" s="224">
        <v>17.68473846321585</v>
      </c>
      <c r="D19" s="222">
        <v>-21.473417091334028</v>
      </c>
      <c r="E19" s="247">
        <v>-59.416965085049235</v>
      </c>
      <c r="G19" s="235"/>
      <c r="H19" s="235"/>
    </row>
    <row r="20" spans="1:8" ht="14.25">
      <c r="A20" s="32" t="s">
        <v>52</v>
      </c>
      <c r="B20" s="237">
        <v>-65.59924334549385</v>
      </c>
      <c r="C20" s="237">
        <v>-36.92779095433295</v>
      </c>
      <c r="D20" s="207">
        <v>-36.92799258483219</v>
      </c>
      <c r="E20" s="246">
        <v>-52.610516519311304</v>
      </c>
      <c r="G20" s="235"/>
      <c r="H20" s="235"/>
    </row>
    <row r="21" spans="1:8" ht="14.25">
      <c r="A21" s="35" t="s">
        <v>53</v>
      </c>
      <c r="B21" s="224">
        <v>31.82634730538922</v>
      </c>
      <c r="C21" s="224">
        <v>-20.482550282216394</v>
      </c>
      <c r="D21" s="222">
        <v>-11.31304367679627</v>
      </c>
      <c r="E21" s="247">
        <v>88.32335329341316</v>
      </c>
      <c r="G21" s="235"/>
      <c r="H21" s="235"/>
    </row>
    <row r="22" spans="1:8" ht="14.25">
      <c r="A22" s="32" t="s">
        <v>55</v>
      </c>
      <c r="B22" s="237">
        <v>13.418966930855419</v>
      </c>
      <c r="C22" s="237">
        <v>-46.85642858709239</v>
      </c>
      <c r="D22" s="207">
        <v>-33.781720250985614</v>
      </c>
      <c r="E22" s="246">
        <v>-28.063789218235392</v>
      </c>
      <c r="G22" s="235"/>
      <c r="H22" s="235"/>
    </row>
    <row r="23" spans="1:8" ht="14.25">
      <c r="A23" s="35" t="s">
        <v>54</v>
      </c>
      <c r="B23" s="224">
        <v>-63.4054895302773</v>
      </c>
      <c r="C23" s="224">
        <v>-6.493153662247337</v>
      </c>
      <c r="D23" s="222">
        <v>2.2094839482583524</v>
      </c>
      <c r="E23" s="247">
        <v>-69.72995113958864</v>
      </c>
      <c r="G23" s="235"/>
      <c r="H23" s="235"/>
    </row>
    <row r="24" spans="1:8" ht="14.25">
      <c r="A24" s="32" t="s">
        <v>56</v>
      </c>
      <c r="B24" s="237">
        <v>-3.106060606060595</v>
      </c>
      <c r="C24" s="237">
        <v>24.834847756207452</v>
      </c>
      <c r="D24" s="207">
        <v>6.738838323656921</v>
      </c>
      <c r="E24" s="246">
        <v>-90.62316715542522</v>
      </c>
      <c r="G24" s="235"/>
      <c r="H24" s="235"/>
    </row>
    <row r="25" spans="1:8" ht="14.25">
      <c r="A25" s="35" t="s">
        <v>57</v>
      </c>
      <c r="B25" s="224">
        <v>-47.46358613761929</v>
      </c>
      <c r="C25" s="224">
        <v>-15.538431425068765</v>
      </c>
      <c r="D25" s="222">
        <v>-24.656832408412555</v>
      </c>
      <c r="E25" s="247">
        <v>20.889916209188097</v>
      </c>
      <c r="G25" s="235"/>
      <c r="H25" s="235"/>
    </row>
    <row r="26" spans="1:8" ht="14.25">
      <c r="A26" s="32" t="s">
        <v>58</v>
      </c>
      <c r="B26" s="237">
        <v>46.81490058437211</v>
      </c>
      <c r="C26" s="237">
        <v>-15.427078335764023</v>
      </c>
      <c r="D26" s="207">
        <v>-0.5052365755995396</v>
      </c>
      <c r="E26" s="246">
        <v>-38.54443560907267</v>
      </c>
      <c r="G26" s="235"/>
      <c r="H26" s="235"/>
    </row>
    <row r="27" spans="1:8" ht="14.25">
      <c r="A27" s="35" t="s">
        <v>59</v>
      </c>
      <c r="B27" s="224">
        <v>-11.530612244897966</v>
      </c>
      <c r="C27" s="224">
        <v>-24.92480449167836</v>
      </c>
      <c r="D27" s="222">
        <v>-18.063237843639072</v>
      </c>
      <c r="E27" s="297" t="s">
        <v>255</v>
      </c>
      <c r="G27" s="235"/>
      <c r="H27" s="235"/>
    </row>
    <row r="28" spans="1:8" ht="14.25">
      <c r="A28" s="32" t="s">
        <v>60</v>
      </c>
      <c r="B28" s="237">
        <v>207.3859522085445</v>
      </c>
      <c r="C28" s="237">
        <v>-4.99203608206777</v>
      </c>
      <c r="D28" s="207">
        <v>-34.303786632752264</v>
      </c>
      <c r="E28" s="246">
        <v>420.73110893032384</v>
      </c>
      <c r="G28" s="235"/>
      <c r="H28" s="235"/>
    </row>
    <row r="29" spans="1:8" ht="14.25">
      <c r="A29" s="35" t="s">
        <v>61</v>
      </c>
      <c r="B29" s="224">
        <v>387.64044943820227</v>
      </c>
      <c r="C29" s="224">
        <v>-76.19111854529757</v>
      </c>
      <c r="D29" s="222">
        <v>-79.49408566782927</v>
      </c>
      <c r="E29" s="297">
        <v>3.4318398474737943</v>
      </c>
      <c r="G29" s="235"/>
      <c r="H29" s="235"/>
    </row>
    <row r="30" spans="1:8" ht="14.25">
      <c r="A30" s="32" t="s">
        <v>62</v>
      </c>
      <c r="B30" s="237">
        <v>-96.17940199335548</v>
      </c>
      <c r="C30" s="237">
        <v>-77.84959660639254</v>
      </c>
      <c r="D30" s="207">
        <v>-66.22631005126539</v>
      </c>
      <c r="E30" s="246">
        <v>-6.582633053221287</v>
      </c>
      <c r="G30" s="235"/>
      <c r="H30" s="235"/>
    </row>
    <row r="31" spans="1:8" ht="14.25">
      <c r="A31" s="35" t="s">
        <v>63</v>
      </c>
      <c r="B31" s="224">
        <v>-50.37052720728351</v>
      </c>
      <c r="C31" s="224">
        <v>-32.7691627403443</v>
      </c>
      <c r="D31" s="222">
        <v>-38.74671656072306</v>
      </c>
      <c r="E31" s="247">
        <v>30.87660524846454</v>
      </c>
      <c r="G31" s="235"/>
      <c r="H31" s="235"/>
    </row>
    <row r="32" spans="1:8" ht="14.25">
      <c r="A32" s="32" t="s">
        <v>64</v>
      </c>
      <c r="B32" s="237">
        <v>54.57498646453709</v>
      </c>
      <c r="C32" s="237">
        <v>-53.8731185003948</v>
      </c>
      <c r="D32" s="207">
        <v>-48.582457754940314</v>
      </c>
      <c r="E32" s="246">
        <v>25.356750823271135</v>
      </c>
      <c r="G32" s="235"/>
      <c r="H32" s="235"/>
    </row>
    <row r="33" spans="1:8" ht="14.25">
      <c r="A33" s="35" t="s">
        <v>150</v>
      </c>
      <c r="B33" s="224">
        <v>-61.89973429059108</v>
      </c>
      <c r="C33" s="224">
        <v>-34.710087370929315</v>
      </c>
      <c r="D33" s="222">
        <v>13.813634868499463</v>
      </c>
      <c r="E33" s="247">
        <v>36.21893677257</v>
      </c>
      <c r="G33" s="235"/>
      <c r="H33" s="235"/>
    </row>
    <row r="34" spans="1:8" ht="14.25">
      <c r="A34" s="32" t="s">
        <v>65</v>
      </c>
      <c r="B34" s="237">
        <v>-67.02533603767748</v>
      </c>
      <c r="C34" s="237">
        <v>-40.57734542024352</v>
      </c>
      <c r="D34" s="207">
        <v>-35.84758197271161</v>
      </c>
      <c r="E34" s="246">
        <v>-83.39766334919948</v>
      </c>
      <c r="G34" s="235"/>
      <c r="H34" s="235"/>
    </row>
    <row r="35" spans="1:8" ht="14.25">
      <c r="A35" s="35" t="s">
        <v>66</v>
      </c>
      <c r="B35" s="224">
        <v>122.93988123039966</v>
      </c>
      <c r="C35" s="224">
        <v>-6.1736148448689505</v>
      </c>
      <c r="D35" s="222">
        <v>-12.607536922561408</v>
      </c>
      <c r="E35" s="247">
        <v>373.34718549301095</v>
      </c>
      <c r="G35" s="235"/>
      <c r="H35" s="235"/>
    </row>
    <row r="36" spans="1:8" ht="14.25">
      <c r="A36" s="32" t="s">
        <v>69</v>
      </c>
      <c r="B36" s="237">
        <v>40.70732760689094</v>
      </c>
      <c r="C36" s="237">
        <v>35.40982386965982</v>
      </c>
      <c r="D36" s="207">
        <v>20.888330994562352</v>
      </c>
      <c r="E36" s="246">
        <v>-47.84603891714987</v>
      </c>
      <c r="G36" s="235"/>
      <c r="H36" s="235"/>
    </row>
    <row r="37" spans="1:8" ht="14.25">
      <c r="A37" s="35" t="s">
        <v>67</v>
      </c>
      <c r="B37" s="224">
        <v>372.9598051157126</v>
      </c>
      <c r="C37" s="224">
        <v>-18.91053015310905</v>
      </c>
      <c r="D37" s="222">
        <v>-10.39387463379424</v>
      </c>
      <c r="E37" s="247">
        <v>35.79297079909074</v>
      </c>
      <c r="G37" s="235"/>
      <c r="H37" s="235"/>
    </row>
    <row r="38" spans="1:8" ht="14.25">
      <c r="A38" s="32" t="s">
        <v>68</v>
      </c>
      <c r="B38" s="237">
        <v>106.34409577362595</v>
      </c>
      <c r="C38" s="237">
        <v>25.99492451447192</v>
      </c>
      <c r="D38" s="207">
        <v>-12.534443400026845</v>
      </c>
      <c r="E38" s="246">
        <v>1877.5315080399826</v>
      </c>
      <c r="G38" s="235"/>
      <c r="H38" s="235"/>
    </row>
    <row r="39" spans="1:8" ht="14.25">
      <c r="A39" s="35" t="s">
        <v>174</v>
      </c>
      <c r="B39" s="224">
        <v>-49.35085372570619</v>
      </c>
      <c r="C39" s="224">
        <v>15.966332514648514</v>
      </c>
      <c r="D39" s="222">
        <v>-2.254801097393681</v>
      </c>
      <c r="E39" s="247">
        <v>-47.36669964594968</v>
      </c>
      <c r="G39" s="235"/>
      <c r="H39" s="235"/>
    </row>
    <row r="40" spans="1:5" ht="14.25">
      <c r="A40" s="32"/>
      <c r="B40" s="237"/>
      <c r="C40" s="237"/>
      <c r="D40" s="207"/>
      <c r="E40" s="246"/>
    </row>
    <row r="41" spans="1:8" ht="14.25">
      <c r="A41" s="115" t="s">
        <v>1</v>
      </c>
      <c r="B41" s="248">
        <v>9.31271243933108</v>
      </c>
      <c r="C41" s="248">
        <v>1.914156070121905</v>
      </c>
      <c r="D41" s="249">
        <v>-3.499178440543119</v>
      </c>
      <c r="E41" s="250">
        <v>10.399380014266724</v>
      </c>
      <c r="G41" s="235"/>
      <c r="H41" s="235"/>
    </row>
    <row r="42" spans="1:5" ht="14.25">
      <c r="A42" s="62"/>
      <c r="B42" s="62"/>
      <c r="C42" s="62"/>
      <c r="D42" s="62"/>
      <c r="E42" s="62"/>
    </row>
    <row r="43" spans="1:5" ht="4.5" customHeight="1">
      <c r="A43" s="130"/>
      <c r="B43" s="65"/>
      <c r="C43" s="65"/>
      <c r="D43" s="65"/>
      <c r="E43" s="67"/>
    </row>
    <row r="44" spans="1:5" ht="14.25">
      <c r="A44" s="44" t="s">
        <v>239</v>
      </c>
      <c r="B44" s="132"/>
      <c r="C44" s="132"/>
      <c r="D44" s="26"/>
      <c r="E44" s="45"/>
    </row>
    <row r="45" spans="1:5" ht="14.25">
      <c r="A45" s="119" t="s">
        <v>77</v>
      </c>
      <c r="B45" s="26"/>
      <c r="C45" s="26"/>
      <c r="D45" s="26"/>
      <c r="E45" s="45"/>
    </row>
    <row r="46" spans="1:5" ht="14.25">
      <c r="A46" s="46" t="s">
        <v>323</v>
      </c>
      <c r="B46" s="26"/>
      <c r="C46" s="26"/>
      <c r="D46" s="26"/>
      <c r="E46" s="45"/>
    </row>
    <row r="47" spans="1:5" ht="4.5" customHeight="1">
      <c r="A47" s="47"/>
      <c r="B47" s="48"/>
      <c r="C47" s="48"/>
      <c r="D47" s="48"/>
      <c r="E47" s="49"/>
    </row>
  </sheetData>
  <sheetProtection/>
  <mergeCells count="11">
    <mergeCell ref="G10:H10"/>
    <mergeCell ref="E12:E13"/>
    <mergeCell ref="A12:A13"/>
    <mergeCell ref="D12:D13"/>
    <mergeCell ref="B12:B13"/>
    <mergeCell ref="C12:C13"/>
    <mergeCell ref="A3:H4"/>
    <mergeCell ref="A5:H5"/>
    <mergeCell ref="A6:H6"/>
    <mergeCell ref="A7:H7"/>
    <mergeCell ref="A8:H8"/>
  </mergeCells>
  <hyperlinks>
    <hyperlink ref="G10" location="Contenido!A1" display="volver a contenido"/>
    <hyperlink ref="G10:H10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6" sqref="A6:I6"/>
    </sheetView>
  </sheetViews>
  <sheetFormatPr defaultColWidth="11.421875" defaultRowHeight="12.75"/>
  <cols>
    <col min="1" max="1" width="18.7109375" style="27" customWidth="1"/>
    <col min="2" max="3" width="11.421875" style="27" customWidth="1"/>
    <col min="4" max="4" width="2.57421875" style="27" customWidth="1"/>
    <col min="5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ht="13.5" customHeight="1">
      <c r="A3" s="349" t="s">
        <v>230</v>
      </c>
      <c r="B3" s="349"/>
      <c r="C3" s="349"/>
      <c r="D3" s="349"/>
      <c r="E3" s="349"/>
      <c r="F3" s="349"/>
      <c r="G3" s="349"/>
      <c r="H3" s="349"/>
      <c r="I3" s="349"/>
    </row>
    <row r="4" spans="1:9" ht="18" customHeight="1">
      <c r="A4" s="349"/>
      <c r="B4" s="349"/>
      <c r="C4" s="349"/>
      <c r="D4" s="349"/>
      <c r="E4" s="349"/>
      <c r="F4" s="349"/>
      <c r="G4" s="349"/>
      <c r="H4" s="349"/>
      <c r="I4" s="349"/>
    </row>
    <row r="5" spans="1:9" ht="7.5" customHeight="1">
      <c r="A5" s="350"/>
      <c r="B5" s="351"/>
      <c r="C5" s="351"/>
      <c r="D5" s="351"/>
      <c r="E5" s="351"/>
      <c r="F5" s="351"/>
      <c r="G5" s="351"/>
      <c r="H5" s="351"/>
      <c r="I5" s="351"/>
    </row>
    <row r="6" spans="1:9" ht="13.5" customHeight="1">
      <c r="A6" s="352" t="s">
        <v>158</v>
      </c>
      <c r="B6" s="353"/>
      <c r="C6" s="353"/>
      <c r="D6" s="353"/>
      <c r="E6" s="353"/>
      <c r="F6" s="353"/>
      <c r="G6" s="353"/>
      <c r="H6" s="353"/>
      <c r="I6" s="353"/>
    </row>
    <row r="7" spans="1:9" ht="13.5" customHeight="1">
      <c r="A7" s="352" t="s">
        <v>4</v>
      </c>
      <c r="B7" s="353"/>
      <c r="C7" s="353"/>
      <c r="D7" s="353"/>
      <c r="E7" s="353"/>
      <c r="F7" s="353"/>
      <c r="G7" s="353"/>
      <c r="H7" s="353"/>
      <c r="I7" s="353"/>
    </row>
    <row r="8" spans="1:9" ht="13.5" customHeight="1">
      <c r="A8" s="352" t="s">
        <v>256</v>
      </c>
      <c r="B8" s="353"/>
      <c r="C8" s="353"/>
      <c r="D8" s="353"/>
      <c r="E8" s="353"/>
      <c r="F8" s="353"/>
      <c r="G8" s="353"/>
      <c r="H8" s="353"/>
      <c r="I8" s="353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s="293" customFormat="1" ht="12.75" customHeight="1">
      <c r="A10" s="292"/>
      <c r="B10" s="241"/>
      <c r="C10" s="241"/>
      <c r="D10" s="241"/>
      <c r="E10" s="241"/>
      <c r="F10" s="104"/>
      <c r="H10" s="354" t="s">
        <v>243</v>
      </c>
      <c r="I10" s="354"/>
    </row>
    <row r="11" spans="1:6" ht="12.75" customHeight="1">
      <c r="A11" s="50"/>
      <c r="B11" s="51"/>
      <c r="C11" s="51"/>
      <c r="D11" s="51"/>
      <c r="E11" s="51"/>
      <c r="F11" s="127" t="s">
        <v>5</v>
      </c>
    </row>
    <row r="12" spans="1:6" ht="14.25">
      <c r="A12" s="355" t="s">
        <v>6</v>
      </c>
      <c r="B12" s="365" t="s">
        <v>257</v>
      </c>
      <c r="C12" s="365"/>
      <c r="D12" s="243"/>
      <c r="E12" s="366" t="str">
        <f>'a2'!E12:F12</f>
        <v>Julio 2019</v>
      </c>
      <c r="F12" s="367"/>
    </row>
    <row r="13" spans="1:6" ht="14.25">
      <c r="A13" s="356"/>
      <c r="B13" s="53" t="s">
        <v>2</v>
      </c>
      <c r="C13" s="53" t="s">
        <v>8</v>
      </c>
      <c r="D13" s="54"/>
      <c r="E13" s="53" t="s">
        <v>9</v>
      </c>
      <c r="F13" s="55" t="s">
        <v>10</v>
      </c>
    </row>
    <row r="14" spans="1:6" ht="14.25">
      <c r="A14" s="32" t="s">
        <v>46</v>
      </c>
      <c r="B14" s="33">
        <v>195358</v>
      </c>
      <c r="C14" s="33">
        <v>223615</v>
      </c>
      <c r="D14" s="33"/>
      <c r="E14" s="33">
        <v>130051</v>
      </c>
      <c r="F14" s="34">
        <v>167761</v>
      </c>
    </row>
    <row r="15" spans="1:6" ht="14.25">
      <c r="A15" s="35" t="s">
        <v>47</v>
      </c>
      <c r="B15" s="36">
        <v>333</v>
      </c>
      <c r="C15" s="36">
        <v>333</v>
      </c>
      <c r="D15" s="36"/>
      <c r="E15" s="36">
        <v>621</v>
      </c>
      <c r="F15" s="37">
        <v>1061</v>
      </c>
    </row>
    <row r="16" spans="1:6" ht="14.25">
      <c r="A16" s="32" t="s">
        <v>48</v>
      </c>
      <c r="B16" s="33">
        <v>147889</v>
      </c>
      <c r="C16" s="33">
        <v>153665</v>
      </c>
      <c r="D16" s="33"/>
      <c r="E16" s="33">
        <v>88176</v>
      </c>
      <c r="F16" s="34">
        <v>101420</v>
      </c>
    </row>
    <row r="17" spans="1:6" ht="14.25">
      <c r="A17" s="35" t="s">
        <v>49</v>
      </c>
      <c r="B17" s="36">
        <v>104906</v>
      </c>
      <c r="C17" s="36">
        <v>443748</v>
      </c>
      <c r="D17" s="36"/>
      <c r="E17" s="36">
        <v>325154</v>
      </c>
      <c r="F17" s="37">
        <v>374143</v>
      </c>
    </row>
    <row r="18" spans="1:6" ht="14.25">
      <c r="A18" s="32" t="s">
        <v>50</v>
      </c>
      <c r="B18" s="33">
        <v>34196</v>
      </c>
      <c r="C18" s="33">
        <v>35403</v>
      </c>
      <c r="D18" s="33"/>
      <c r="E18" s="33">
        <v>24590</v>
      </c>
      <c r="F18" s="34">
        <v>32120</v>
      </c>
    </row>
    <row r="19" spans="1:6" ht="14.25">
      <c r="A19" s="35" t="s">
        <v>51</v>
      </c>
      <c r="B19" s="36">
        <v>57590</v>
      </c>
      <c r="C19" s="36">
        <v>63447</v>
      </c>
      <c r="D19" s="36"/>
      <c r="E19" s="36">
        <v>14506</v>
      </c>
      <c r="F19" s="37">
        <v>19801</v>
      </c>
    </row>
    <row r="20" spans="1:6" ht="14.25">
      <c r="A20" s="32" t="s">
        <v>52</v>
      </c>
      <c r="B20" s="33">
        <v>14802</v>
      </c>
      <c r="C20" s="33">
        <v>18993</v>
      </c>
      <c r="D20" s="33"/>
      <c r="E20" s="33">
        <v>5092</v>
      </c>
      <c r="F20" s="34">
        <v>5588</v>
      </c>
    </row>
    <row r="21" spans="1:6" ht="14.25">
      <c r="A21" s="35" t="s">
        <v>53</v>
      </c>
      <c r="B21" s="36">
        <v>3340</v>
      </c>
      <c r="C21" s="36">
        <v>3340</v>
      </c>
      <c r="D21" s="36"/>
      <c r="E21" s="36">
        <v>4403</v>
      </c>
      <c r="F21" s="37">
        <v>4517</v>
      </c>
    </row>
    <row r="22" spans="1:6" ht="14.25">
      <c r="A22" s="32" t="s">
        <v>55</v>
      </c>
      <c r="B22" s="33">
        <v>3659</v>
      </c>
      <c r="C22" s="33">
        <v>6398</v>
      </c>
      <c r="D22" s="33"/>
      <c r="E22" s="33">
        <v>4150</v>
      </c>
      <c r="F22" s="34">
        <v>8563</v>
      </c>
    </row>
    <row r="23" spans="1:6" ht="14.25">
      <c r="A23" s="35" t="s">
        <v>54</v>
      </c>
      <c r="B23" s="36">
        <v>28272</v>
      </c>
      <c r="C23" s="36">
        <v>38593</v>
      </c>
      <c r="D23" s="36"/>
      <c r="E23" s="36">
        <v>10346</v>
      </c>
      <c r="F23" s="37">
        <v>23648</v>
      </c>
    </row>
    <row r="24" spans="1:6" ht="14.25">
      <c r="A24" s="32" t="s">
        <v>56</v>
      </c>
      <c r="B24" s="33">
        <v>1320</v>
      </c>
      <c r="C24" s="33">
        <v>1320</v>
      </c>
      <c r="D24" s="33"/>
      <c r="E24" s="33">
        <v>1279</v>
      </c>
      <c r="F24" s="34">
        <v>1279</v>
      </c>
    </row>
    <row r="25" spans="1:6" ht="14.25">
      <c r="A25" s="35" t="s">
        <v>57</v>
      </c>
      <c r="B25" s="36">
        <v>7964</v>
      </c>
      <c r="C25" s="36">
        <v>9090</v>
      </c>
      <c r="D25" s="36"/>
      <c r="E25" s="36">
        <v>4184</v>
      </c>
      <c r="F25" s="37">
        <v>4599</v>
      </c>
    </row>
    <row r="26" spans="1:6" ht="14.25">
      <c r="A26" s="32" t="s">
        <v>58</v>
      </c>
      <c r="B26" s="33">
        <v>110546</v>
      </c>
      <c r="C26" s="33">
        <v>120923</v>
      </c>
      <c r="D26" s="33"/>
      <c r="E26" s="33">
        <v>162298</v>
      </c>
      <c r="F26" s="34">
        <v>200645</v>
      </c>
    </row>
    <row r="27" spans="1:6" ht="14.25">
      <c r="A27" s="35" t="s">
        <v>59</v>
      </c>
      <c r="B27" s="36">
        <v>1960</v>
      </c>
      <c r="C27" s="36">
        <v>1960</v>
      </c>
      <c r="D27" s="36"/>
      <c r="E27" s="36">
        <v>1734</v>
      </c>
      <c r="F27" s="37">
        <v>1734</v>
      </c>
    </row>
    <row r="28" spans="1:6" ht="14.25">
      <c r="A28" s="32" t="s">
        <v>60</v>
      </c>
      <c r="B28" s="33">
        <v>13810</v>
      </c>
      <c r="C28" s="33">
        <v>22252</v>
      </c>
      <c r="D28" s="33"/>
      <c r="E28" s="33">
        <v>42450</v>
      </c>
      <c r="F28" s="34">
        <v>47843</v>
      </c>
    </row>
    <row r="29" spans="1:6" ht="14.25">
      <c r="A29" s="35" t="s">
        <v>61</v>
      </c>
      <c r="B29" s="36">
        <v>445</v>
      </c>
      <c r="C29" s="36">
        <v>1164</v>
      </c>
      <c r="D29" s="36"/>
      <c r="E29" s="36">
        <v>2170</v>
      </c>
      <c r="F29" s="37">
        <v>2170</v>
      </c>
    </row>
    <row r="30" spans="1:6" ht="14.25">
      <c r="A30" s="32" t="s">
        <v>62</v>
      </c>
      <c r="B30" s="33">
        <v>34916</v>
      </c>
      <c r="C30" s="33">
        <v>40924</v>
      </c>
      <c r="D30" s="33"/>
      <c r="E30" s="33">
        <v>1334</v>
      </c>
      <c r="F30" s="34">
        <v>10917</v>
      </c>
    </row>
    <row r="31" spans="1:6" ht="14.25">
      <c r="A31" s="35" t="s">
        <v>63</v>
      </c>
      <c r="B31" s="36">
        <v>9446</v>
      </c>
      <c r="C31" s="36">
        <v>10534</v>
      </c>
      <c r="D31" s="36"/>
      <c r="E31" s="36">
        <v>4688</v>
      </c>
      <c r="F31" s="37">
        <v>5330</v>
      </c>
    </row>
    <row r="32" spans="1:6" ht="14.25">
      <c r="A32" s="32" t="s">
        <v>64</v>
      </c>
      <c r="B32" s="33">
        <v>7388</v>
      </c>
      <c r="C32" s="33">
        <v>14425</v>
      </c>
      <c r="D32" s="33"/>
      <c r="E32" s="33">
        <v>11420</v>
      </c>
      <c r="F32" s="34">
        <v>21031</v>
      </c>
    </row>
    <row r="33" spans="1:6" ht="14.25">
      <c r="A33" s="35" t="s">
        <v>150</v>
      </c>
      <c r="B33" s="36">
        <v>56829</v>
      </c>
      <c r="C33" s="36">
        <v>63920</v>
      </c>
      <c r="D33" s="36"/>
      <c r="E33" s="36">
        <v>21652</v>
      </c>
      <c r="F33" s="37">
        <v>23525</v>
      </c>
    </row>
    <row r="34" spans="1:6" ht="14.25">
      <c r="A34" s="32" t="s">
        <v>65</v>
      </c>
      <c r="B34" s="33">
        <v>29089</v>
      </c>
      <c r="C34" s="33">
        <v>39543</v>
      </c>
      <c r="D34" s="33"/>
      <c r="E34" s="33">
        <v>9592</v>
      </c>
      <c r="F34" s="34">
        <v>11428</v>
      </c>
    </row>
    <row r="35" spans="1:6" ht="14.25">
      <c r="A35" s="35" t="s">
        <v>66</v>
      </c>
      <c r="B35" s="36">
        <v>44961</v>
      </c>
      <c r="C35" s="36">
        <v>48872</v>
      </c>
      <c r="D35" s="36"/>
      <c r="E35" s="36">
        <v>100236</v>
      </c>
      <c r="F35" s="37">
        <v>105355</v>
      </c>
    </row>
    <row r="36" spans="1:6" ht="14.25">
      <c r="A36" s="32" t="s">
        <v>69</v>
      </c>
      <c r="B36" s="33">
        <v>20839</v>
      </c>
      <c r="C36" s="33">
        <v>44461</v>
      </c>
      <c r="D36" s="33"/>
      <c r="E36" s="33">
        <v>29322</v>
      </c>
      <c r="F36" s="34">
        <v>41216</v>
      </c>
    </row>
    <row r="37" spans="1:6" ht="14.25">
      <c r="A37" s="35" t="s">
        <v>67</v>
      </c>
      <c r="B37" s="36">
        <v>1642</v>
      </c>
      <c r="C37" s="36">
        <v>4575</v>
      </c>
      <c r="D37" s="36"/>
      <c r="E37" s="36">
        <v>7766</v>
      </c>
      <c r="F37" s="37">
        <v>9463</v>
      </c>
    </row>
    <row r="38" spans="1:6" ht="14.25">
      <c r="A38" s="32" t="s">
        <v>68</v>
      </c>
      <c r="B38" s="33">
        <v>88208</v>
      </c>
      <c r="C38" s="33">
        <v>105432</v>
      </c>
      <c r="D38" s="33"/>
      <c r="E38" s="33">
        <v>182012</v>
      </c>
      <c r="F38" s="34">
        <v>189243</v>
      </c>
    </row>
    <row r="39" spans="1:6" ht="14.25">
      <c r="A39" s="35" t="s">
        <v>174</v>
      </c>
      <c r="B39" s="36">
        <v>127090</v>
      </c>
      <c r="C39" s="36">
        <v>170434</v>
      </c>
      <c r="D39" s="36"/>
      <c r="E39" s="36">
        <v>64370</v>
      </c>
      <c r="F39" s="37">
        <v>97604</v>
      </c>
    </row>
    <row r="40" spans="1:6" ht="14.25">
      <c r="A40" s="32"/>
      <c r="B40" s="33"/>
      <c r="C40" s="33"/>
      <c r="D40" s="33"/>
      <c r="E40" s="33"/>
      <c r="F40" s="34"/>
    </row>
    <row r="41" spans="1:6" ht="14.25">
      <c r="A41" s="115" t="s">
        <v>1</v>
      </c>
      <c r="B41" s="59">
        <v>1146798</v>
      </c>
      <c r="C41" s="59">
        <v>1687364</v>
      </c>
      <c r="D41" s="59"/>
      <c r="E41" s="59">
        <v>1253596</v>
      </c>
      <c r="F41" s="60">
        <v>1512004</v>
      </c>
    </row>
    <row r="42" spans="1:6" ht="14.25">
      <c r="A42" s="62"/>
      <c r="B42" s="125"/>
      <c r="C42" s="125"/>
      <c r="D42" s="125"/>
      <c r="E42" s="125"/>
      <c r="F42" s="125"/>
    </row>
    <row r="43" spans="1:6" ht="4.5" customHeight="1">
      <c r="A43" s="130"/>
      <c r="B43" s="294"/>
      <c r="C43" s="294"/>
      <c r="D43" s="294"/>
      <c r="E43" s="294"/>
      <c r="F43" s="295"/>
    </row>
    <row r="44" spans="1:6" ht="14.25">
      <c r="A44" s="44" t="s">
        <v>239</v>
      </c>
      <c r="B44" s="26"/>
      <c r="C44" s="26"/>
      <c r="D44" s="26"/>
      <c r="E44" s="26"/>
      <c r="F44" s="45"/>
    </row>
    <row r="45" spans="1:6" s="291" customFormat="1" ht="10.5">
      <c r="A45" s="69" t="s">
        <v>75</v>
      </c>
      <c r="B45" s="289"/>
      <c r="C45" s="289"/>
      <c r="D45" s="289"/>
      <c r="E45" s="289"/>
      <c r="F45" s="290"/>
    </row>
    <row r="46" spans="1:6" ht="14.25">
      <c r="A46" s="46" t="s">
        <v>323</v>
      </c>
      <c r="B46" s="26"/>
      <c r="C46" s="26"/>
      <c r="D46" s="26"/>
      <c r="E46" s="26"/>
      <c r="F46" s="45"/>
    </row>
    <row r="47" spans="1:6" ht="4.5" customHeight="1">
      <c r="A47" s="47"/>
      <c r="B47" s="48"/>
      <c r="C47" s="48"/>
      <c r="D47" s="48"/>
      <c r="E47" s="48"/>
      <c r="F47" s="49"/>
    </row>
  </sheetData>
  <sheetProtection/>
  <mergeCells count="9">
    <mergeCell ref="A12:A13"/>
    <mergeCell ref="B12:C12"/>
    <mergeCell ref="E12:F12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6" sqref="A6:I6"/>
    </sheetView>
  </sheetViews>
  <sheetFormatPr defaultColWidth="11.421875" defaultRowHeight="12.75"/>
  <cols>
    <col min="1" max="1" width="18.7109375" style="27" customWidth="1"/>
    <col min="2" max="3" width="11.421875" style="27" customWidth="1"/>
    <col min="4" max="4" width="3.28125" style="27" customWidth="1"/>
    <col min="5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ht="13.5" customHeight="1">
      <c r="A3" s="349" t="s">
        <v>230</v>
      </c>
      <c r="B3" s="349"/>
      <c r="C3" s="349"/>
      <c r="D3" s="349"/>
      <c r="E3" s="349"/>
      <c r="F3" s="349"/>
      <c r="G3" s="349"/>
      <c r="H3" s="349"/>
      <c r="I3" s="349"/>
    </row>
    <row r="4" spans="1:9" ht="18" customHeight="1">
      <c r="A4" s="349"/>
      <c r="B4" s="349"/>
      <c r="C4" s="349"/>
      <c r="D4" s="349"/>
      <c r="E4" s="349"/>
      <c r="F4" s="349"/>
      <c r="G4" s="349"/>
      <c r="H4" s="349"/>
      <c r="I4" s="349"/>
    </row>
    <row r="5" spans="1:9" ht="7.5" customHeight="1">
      <c r="A5" s="350"/>
      <c r="B5" s="351"/>
      <c r="C5" s="351"/>
      <c r="D5" s="351"/>
      <c r="E5" s="351"/>
      <c r="F5" s="351"/>
      <c r="G5" s="351"/>
      <c r="H5" s="351"/>
      <c r="I5" s="351"/>
    </row>
    <row r="6" spans="1:9" ht="13.5" customHeight="1">
      <c r="A6" s="352" t="s">
        <v>159</v>
      </c>
      <c r="B6" s="353"/>
      <c r="C6" s="353"/>
      <c r="D6" s="353"/>
      <c r="E6" s="353"/>
      <c r="F6" s="353"/>
      <c r="G6" s="353"/>
      <c r="H6" s="353"/>
      <c r="I6" s="353"/>
    </row>
    <row r="7" spans="1:9" ht="13.5" customHeight="1">
      <c r="A7" s="352" t="s">
        <v>4</v>
      </c>
      <c r="B7" s="353"/>
      <c r="C7" s="353"/>
      <c r="D7" s="353"/>
      <c r="E7" s="353"/>
      <c r="F7" s="353"/>
      <c r="G7" s="353"/>
      <c r="H7" s="353"/>
      <c r="I7" s="353"/>
    </row>
    <row r="8" spans="1:9" ht="13.5" customHeight="1">
      <c r="A8" s="352" t="s">
        <v>254</v>
      </c>
      <c r="B8" s="353"/>
      <c r="C8" s="353"/>
      <c r="D8" s="353"/>
      <c r="E8" s="353"/>
      <c r="F8" s="353"/>
      <c r="G8" s="353"/>
      <c r="H8" s="353"/>
      <c r="I8" s="353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26"/>
      <c r="B10" s="26"/>
      <c r="C10" s="26"/>
      <c r="D10" s="26"/>
      <c r="E10" s="26"/>
      <c r="F10" s="104"/>
      <c r="H10" s="354" t="s">
        <v>243</v>
      </c>
      <c r="I10" s="354"/>
    </row>
    <row r="11" spans="1:6" ht="12.75" customHeight="1">
      <c r="A11" s="180"/>
      <c r="B11" s="180"/>
      <c r="C11" s="180"/>
      <c r="D11" s="180"/>
      <c r="E11" s="180"/>
      <c r="F11" s="126"/>
    </row>
    <row r="12" spans="1:6" ht="22.5" customHeight="1">
      <c r="A12" s="355" t="s">
        <v>6</v>
      </c>
      <c r="B12" s="358" t="s">
        <v>21</v>
      </c>
      <c r="C12" s="358"/>
      <c r="D12" s="243"/>
      <c r="E12" s="243" t="s">
        <v>11</v>
      </c>
      <c r="F12" s="203"/>
    </row>
    <row r="13" spans="1:6" ht="14.25">
      <c r="A13" s="356"/>
      <c r="B13" s="288" t="s">
        <v>2</v>
      </c>
      <c r="C13" s="53" t="s">
        <v>8</v>
      </c>
      <c r="D13" s="54"/>
      <c r="E13" s="288" t="s">
        <v>2</v>
      </c>
      <c r="F13" s="55" t="s">
        <v>10</v>
      </c>
    </row>
    <row r="14" spans="1:11" ht="14.25">
      <c r="A14" s="32" t="s">
        <v>46</v>
      </c>
      <c r="B14" s="237">
        <v>-33.42939628784079</v>
      </c>
      <c r="C14" s="237">
        <v>-24.97775193971782</v>
      </c>
      <c r="D14" s="207"/>
      <c r="E14" s="207">
        <v>-5.694725662235199</v>
      </c>
      <c r="F14" s="246">
        <v>-3.3101334389023354</v>
      </c>
      <c r="H14" s="235"/>
      <c r="I14" s="235"/>
      <c r="J14" s="235"/>
      <c r="K14" s="235"/>
    </row>
    <row r="15" spans="1:11" ht="14.25">
      <c r="A15" s="35" t="s">
        <v>47</v>
      </c>
      <c r="B15" s="224">
        <v>86.48648648648648</v>
      </c>
      <c r="C15" s="224">
        <v>218.6186186186186</v>
      </c>
      <c r="D15" s="222"/>
      <c r="E15" s="222">
        <v>0.025113402709108328</v>
      </c>
      <c r="F15" s="247">
        <v>0.04314421784511226</v>
      </c>
      <c r="H15" s="235"/>
      <c r="I15" s="235"/>
      <c r="J15" s="235"/>
      <c r="K15" s="235"/>
    </row>
    <row r="16" spans="1:11" ht="14.25">
      <c r="A16" s="32" t="s">
        <v>48</v>
      </c>
      <c r="B16" s="237">
        <v>-40.37690429984651</v>
      </c>
      <c r="C16" s="237">
        <v>-33.999284157094976</v>
      </c>
      <c r="D16" s="207"/>
      <c r="E16" s="207">
        <v>-5.206932694336755</v>
      </c>
      <c r="F16" s="246">
        <v>-3.0962495347773213</v>
      </c>
      <c r="H16" s="235"/>
      <c r="I16" s="235"/>
      <c r="J16" s="235"/>
      <c r="K16" s="235"/>
    </row>
    <row r="17" spans="1:11" ht="14.25">
      <c r="A17" s="35" t="s">
        <v>49</v>
      </c>
      <c r="B17" s="224">
        <v>209.94795340590622</v>
      </c>
      <c r="C17" s="224">
        <v>-15.68570449894986</v>
      </c>
      <c r="D17" s="222"/>
      <c r="E17" s="222">
        <v>19.20547472179059</v>
      </c>
      <c r="F17" s="247">
        <v>-4.125073191083844</v>
      </c>
      <c r="H17" s="235"/>
      <c r="I17" s="235"/>
      <c r="J17" s="235"/>
      <c r="K17" s="235"/>
    </row>
    <row r="18" spans="1:11" ht="14.25">
      <c r="A18" s="32" t="s">
        <v>50</v>
      </c>
      <c r="B18" s="237">
        <v>-28.091004795882554</v>
      </c>
      <c r="C18" s="237">
        <v>-9.27322543287292</v>
      </c>
      <c r="D18" s="207"/>
      <c r="E18" s="207">
        <v>-0.8376366195267172</v>
      </c>
      <c r="F18" s="246">
        <v>-0.19456382855151585</v>
      </c>
      <c r="H18" s="235"/>
      <c r="I18" s="235"/>
      <c r="J18" s="235"/>
      <c r="K18" s="235"/>
    </row>
    <row r="19" spans="1:11" ht="14.25">
      <c r="A19" s="35" t="s">
        <v>51</v>
      </c>
      <c r="B19" s="224">
        <v>-74.81159923597846</v>
      </c>
      <c r="C19" s="224">
        <v>-68.79127460715242</v>
      </c>
      <c r="D19" s="222"/>
      <c r="E19" s="222">
        <v>-3.7568952858306357</v>
      </c>
      <c r="F19" s="247">
        <v>-2.5866380934996833</v>
      </c>
      <c r="H19" s="235"/>
      <c r="I19" s="235"/>
      <c r="J19" s="235"/>
      <c r="K19" s="235"/>
    </row>
    <row r="20" spans="1:11" ht="14.25">
      <c r="A20" s="32" t="s">
        <v>52</v>
      </c>
      <c r="B20" s="237">
        <v>-65.59924334549385</v>
      </c>
      <c r="C20" s="237">
        <v>-70.57863423366503</v>
      </c>
      <c r="D20" s="207"/>
      <c r="E20" s="207">
        <v>-0.8467053482827842</v>
      </c>
      <c r="F20" s="246">
        <v>-0.7944343958979805</v>
      </c>
      <c r="H20" s="235"/>
      <c r="I20" s="235"/>
      <c r="J20" s="235"/>
      <c r="K20" s="235"/>
    </row>
    <row r="21" spans="1:11" ht="14.25">
      <c r="A21" s="35" t="s">
        <v>53</v>
      </c>
      <c r="B21" s="224">
        <v>31.82634730538922</v>
      </c>
      <c r="C21" s="224">
        <v>35.23952095808383</v>
      </c>
      <c r="D21" s="222"/>
      <c r="E21" s="222">
        <v>0.09269287180479913</v>
      </c>
      <c r="F21" s="247">
        <v>0.06975376978529825</v>
      </c>
      <c r="H21" s="235"/>
      <c r="I21" s="235"/>
      <c r="J21" s="235"/>
      <c r="K21" s="235"/>
    </row>
    <row r="22" spans="1:11" ht="14.25">
      <c r="A22" s="32" t="s">
        <v>55</v>
      </c>
      <c r="B22" s="237">
        <v>13.418966930855419</v>
      </c>
      <c r="C22" s="237">
        <v>33.838699593623005</v>
      </c>
      <c r="D22" s="207"/>
      <c r="E22" s="207">
        <v>0.04281486364643121</v>
      </c>
      <c r="F22" s="246">
        <v>0.12830663686080773</v>
      </c>
      <c r="H22" s="235"/>
      <c r="I22" s="235"/>
      <c r="J22" s="235"/>
      <c r="K22" s="235"/>
    </row>
    <row r="23" spans="1:11" ht="14.25">
      <c r="A23" s="35" t="s">
        <v>54</v>
      </c>
      <c r="B23" s="224">
        <v>-63.4054895302773</v>
      </c>
      <c r="C23" s="224">
        <v>-38.72463918327158</v>
      </c>
      <c r="D23" s="222"/>
      <c r="E23" s="222">
        <v>-1.5631349200120688</v>
      </c>
      <c r="F23" s="247">
        <v>-0.8857010105703333</v>
      </c>
      <c r="H23" s="235"/>
      <c r="I23" s="235"/>
      <c r="J23" s="235"/>
      <c r="K23" s="235"/>
    </row>
    <row r="24" spans="1:11" ht="14.25">
      <c r="A24" s="32" t="s">
        <v>56</v>
      </c>
      <c r="B24" s="237">
        <v>-3.106060606060595</v>
      </c>
      <c r="C24" s="237">
        <v>-3.106060606060595</v>
      </c>
      <c r="D24" s="207"/>
      <c r="E24" s="207">
        <v>-0.003575171913449449</v>
      </c>
      <c r="F24" s="246">
        <v>-0.0024298254555626406</v>
      </c>
      <c r="H24" s="235"/>
      <c r="I24" s="235"/>
      <c r="J24" s="235"/>
      <c r="K24" s="235"/>
    </row>
    <row r="25" spans="1:11" ht="14.25">
      <c r="A25" s="35" t="s">
        <v>57</v>
      </c>
      <c r="B25" s="224">
        <v>-47.46358613761929</v>
      </c>
      <c r="C25" s="224">
        <v>-49.4059405940594</v>
      </c>
      <c r="D25" s="222"/>
      <c r="E25" s="222">
        <v>-0.3296134105570468</v>
      </c>
      <c r="F25" s="247">
        <v>-0.2661547834373615</v>
      </c>
      <c r="H25" s="235"/>
      <c r="I25" s="235"/>
      <c r="J25" s="235"/>
      <c r="K25" s="235"/>
    </row>
    <row r="26" spans="1:11" ht="14.25">
      <c r="A26" s="32" t="s">
        <v>58</v>
      </c>
      <c r="B26" s="237">
        <v>46.81490058437211</v>
      </c>
      <c r="C26" s="237">
        <v>65.92790453429043</v>
      </c>
      <c r="D26" s="207"/>
      <c r="E26" s="207">
        <v>4.512738947922826</v>
      </c>
      <c r="F26" s="246">
        <v>4.724647438252801</v>
      </c>
      <c r="H26" s="235"/>
      <c r="I26" s="235"/>
      <c r="J26" s="235"/>
      <c r="K26" s="235"/>
    </row>
    <row r="27" spans="1:11" ht="14.25">
      <c r="A27" s="35" t="s">
        <v>59</v>
      </c>
      <c r="B27" s="224">
        <v>-11.530612244897966</v>
      </c>
      <c r="C27" s="224">
        <v>-11.530612244897966</v>
      </c>
      <c r="D27" s="222"/>
      <c r="E27" s="222">
        <v>-0.01970704518145306</v>
      </c>
      <c r="F27" s="247">
        <v>-0.013393672023345288</v>
      </c>
      <c r="H27" s="235"/>
      <c r="I27" s="235"/>
      <c r="J27" s="235"/>
      <c r="K27" s="235"/>
    </row>
    <row r="28" spans="1:11" ht="14.25">
      <c r="A28" s="32" t="s">
        <v>60</v>
      </c>
      <c r="B28" s="237">
        <v>207.3859522085445</v>
      </c>
      <c r="C28" s="237">
        <v>115.00539277368324</v>
      </c>
      <c r="D28" s="207"/>
      <c r="E28" s="207">
        <v>2.4973883805168833</v>
      </c>
      <c r="F28" s="246">
        <v>1.5166259325195985</v>
      </c>
      <c r="H28" s="235"/>
      <c r="I28" s="235"/>
      <c r="J28" s="235"/>
      <c r="K28" s="235"/>
    </row>
    <row r="29" spans="1:11" ht="14.25">
      <c r="A29" s="35" t="s">
        <v>61</v>
      </c>
      <c r="B29" s="224">
        <v>387.64044943820227</v>
      </c>
      <c r="C29" s="224">
        <v>86.42611683848799</v>
      </c>
      <c r="D29" s="222"/>
      <c r="E29" s="222">
        <v>0.15041881830976342</v>
      </c>
      <c r="F29" s="247">
        <v>0.05961961971453699</v>
      </c>
      <c r="H29" s="235"/>
      <c r="I29" s="235"/>
      <c r="J29" s="235"/>
      <c r="K29" s="235"/>
    </row>
    <row r="30" spans="1:11" ht="14.25">
      <c r="A30" s="32" t="s">
        <v>62</v>
      </c>
      <c r="B30" s="237">
        <v>-96.17940199335548</v>
      </c>
      <c r="C30" s="237">
        <v>-73.32372202130779</v>
      </c>
      <c r="D30" s="207"/>
      <c r="E30" s="207">
        <v>-2.9283273950599855</v>
      </c>
      <c r="F30" s="246">
        <v>-1.7783359132943455</v>
      </c>
      <c r="H30" s="235"/>
      <c r="I30" s="235"/>
      <c r="J30" s="235"/>
      <c r="K30" s="235"/>
    </row>
    <row r="31" spans="1:11" ht="14.25">
      <c r="A31" s="35" t="s">
        <v>63</v>
      </c>
      <c r="B31" s="224">
        <v>-50.37052720728351</v>
      </c>
      <c r="C31" s="224">
        <v>-49.401936586292</v>
      </c>
      <c r="D31" s="222"/>
      <c r="E31" s="222">
        <v>-0.4148943405900605</v>
      </c>
      <c r="F31" s="247">
        <v>-0.3084100407499508</v>
      </c>
      <c r="H31" s="235"/>
      <c r="I31" s="235"/>
      <c r="J31" s="235"/>
      <c r="K31" s="235"/>
    </row>
    <row r="32" spans="1:11" ht="14.25">
      <c r="A32" s="32" t="s">
        <v>64</v>
      </c>
      <c r="B32" s="237">
        <v>54.57498646453709</v>
      </c>
      <c r="C32" s="237">
        <v>45.795493934142115</v>
      </c>
      <c r="D32" s="207"/>
      <c r="E32" s="207">
        <v>0.3515876379275165</v>
      </c>
      <c r="F32" s="246">
        <v>0.3914982185230928</v>
      </c>
      <c r="H32" s="235"/>
      <c r="I32" s="235"/>
      <c r="J32" s="235"/>
      <c r="K32" s="235"/>
    </row>
    <row r="33" spans="1:11" ht="14.25">
      <c r="A33" s="35" t="s">
        <v>150</v>
      </c>
      <c r="B33" s="224">
        <v>-61.89973429059108</v>
      </c>
      <c r="C33" s="224">
        <v>-63.19618272841051</v>
      </c>
      <c r="D33" s="222"/>
      <c r="E33" s="222">
        <v>-3.067410302424665</v>
      </c>
      <c r="F33" s="247">
        <v>-2.3939707140842166</v>
      </c>
      <c r="H33" s="235"/>
      <c r="I33" s="235"/>
      <c r="J33" s="235"/>
      <c r="K33" s="235"/>
    </row>
    <row r="34" spans="1:11" ht="14.25">
      <c r="A34" s="32" t="s">
        <v>65</v>
      </c>
      <c r="B34" s="237">
        <v>-67.02533603767748</v>
      </c>
      <c r="C34" s="237">
        <v>-71.09981539084035</v>
      </c>
      <c r="D34" s="207"/>
      <c r="E34" s="207">
        <v>-1.7001250438176563</v>
      </c>
      <c r="F34" s="246">
        <v>-1.6662083581254548</v>
      </c>
      <c r="H34" s="235"/>
      <c r="I34" s="235"/>
      <c r="J34" s="235"/>
      <c r="K34" s="235"/>
    </row>
    <row r="35" spans="1:11" ht="14.25">
      <c r="A35" s="35" t="s">
        <v>66</v>
      </c>
      <c r="B35" s="224">
        <v>122.93988123039966</v>
      </c>
      <c r="C35" s="224">
        <v>115.57333442461945</v>
      </c>
      <c r="D35" s="222"/>
      <c r="E35" s="222">
        <v>4.8199421345345925</v>
      </c>
      <c r="F35" s="247">
        <v>3.3474105172327957</v>
      </c>
      <c r="H35" s="235"/>
      <c r="I35" s="235"/>
      <c r="J35" s="235"/>
      <c r="K35" s="235"/>
    </row>
    <row r="36" spans="1:11" ht="14.25">
      <c r="A36" s="32" t="s">
        <v>69</v>
      </c>
      <c r="B36" s="237">
        <v>40.70732760689094</v>
      </c>
      <c r="C36" s="237">
        <v>-7.2985312970918415</v>
      </c>
      <c r="D36" s="207"/>
      <c r="E36" s="207">
        <v>0.7397117888241873</v>
      </c>
      <c r="F36" s="246">
        <v>-0.19231179520245778</v>
      </c>
      <c r="H36" s="235"/>
      <c r="I36" s="235"/>
      <c r="J36" s="235"/>
      <c r="K36" s="235"/>
    </row>
    <row r="37" spans="1:11" ht="14.25">
      <c r="A37" s="35" t="s">
        <v>67</v>
      </c>
      <c r="B37" s="224">
        <v>372.9598051157126</v>
      </c>
      <c r="C37" s="224">
        <v>106.8415300546448</v>
      </c>
      <c r="D37" s="222"/>
      <c r="E37" s="222">
        <v>0.5340086048284006</v>
      </c>
      <c r="F37" s="247">
        <v>0.28968260553146796</v>
      </c>
      <c r="H37" s="235"/>
      <c r="I37" s="235"/>
      <c r="J37" s="235"/>
      <c r="K37" s="235"/>
    </row>
    <row r="38" spans="1:11" ht="14.25">
      <c r="A38" s="32" t="s">
        <v>68</v>
      </c>
      <c r="B38" s="237">
        <v>106.34409577362595</v>
      </c>
      <c r="C38" s="237">
        <v>79.49294331891645</v>
      </c>
      <c r="D38" s="207"/>
      <c r="E38" s="207">
        <v>8.179644540712491</v>
      </c>
      <c r="F38" s="246">
        <v>4.966978079418548</v>
      </c>
      <c r="H38" s="235"/>
      <c r="I38" s="235"/>
      <c r="J38" s="235"/>
      <c r="K38" s="235"/>
    </row>
    <row r="39" spans="1:11" ht="14.25">
      <c r="A39" s="35" t="s">
        <v>174</v>
      </c>
      <c r="B39" s="224">
        <v>-49.35085372570619</v>
      </c>
      <c r="C39" s="224">
        <v>-42.732083973854984</v>
      </c>
      <c r="D39" s="222"/>
      <c r="E39" s="222">
        <v>-5.469141034428035</v>
      </c>
      <c r="F39" s="247">
        <v>-4.316199705576271</v>
      </c>
      <c r="H39" s="235"/>
      <c r="I39" s="235"/>
      <c r="J39" s="235"/>
      <c r="K39" s="235"/>
    </row>
    <row r="40" spans="1:6" ht="14.25">
      <c r="A40" s="32"/>
      <c r="B40" s="237"/>
      <c r="C40" s="237"/>
      <c r="D40" s="207"/>
      <c r="E40" s="207"/>
      <c r="F40" s="246"/>
    </row>
    <row r="41" spans="1:11" ht="14.25">
      <c r="A41" s="115" t="s">
        <v>1</v>
      </c>
      <c r="B41" s="248">
        <v>9.31271243933108</v>
      </c>
      <c r="C41" s="248">
        <v>-10.39254126554792</v>
      </c>
      <c r="D41" s="249"/>
      <c r="E41" s="249">
        <v>9.312712439331076</v>
      </c>
      <c r="F41" s="250">
        <v>-10.392541265547917</v>
      </c>
      <c r="H41" s="235"/>
      <c r="I41" s="235"/>
      <c r="J41" s="235"/>
      <c r="K41" s="235"/>
    </row>
    <row r="42" spans="1:6" ht="14.25">
      <c r="A42" s="62"/>
      <c r="B42" s="62"/>
      <c r="C42" s="62"/>
      <c r="D42" s="62"/>
      <c r="E42" s="62"/>
      <c r="F42" s="62"/>
    </row>
    <row r="43" spans="1:6" ht="4.5" customHeight="1">
      <c r="A43" s="130"/>
      <c r="B43" s="65"/>
      <c r="C43" s="65"/>
      <c r="D43" s="65"/>
      <c r="E43" s="65"/>
      <c r="F43" s="67"/>
    </row>
    <row r="44" spans="1:6" ht="14.25">
      <c r="A44" s="44" t="s">
        <v>239</v>
      </c>
      <c r="B44" s="26"/>
      <c r="C44" s="26"/>
      <c r="D44" s="26"/>
      <c r="E44" s="26"/>
      <c r="F44" s="45"/>
    </row>
    <row r="45" spans="1:6" s="291" customFormat="1" ht="10.5">
      <c r="A45" s="119" t="s">
        <v>77</v>
      </c>
      <c r="B45" s="289"/>
      <c r="C45" s="289"/>
      <c r="D45" s="289"/>
      <c r="E45" s="289"/>
      <c r="F45" s="290"/>
    </row>
    <row r="46" spans="1:6" ht="14.25">
      <c r="A46" s="46" t="s">
        <v>323</v>
      </c>
      <c r="B46" s="26"/>
      <c r="C46" s="26"/>
      <c r="D46" s="26"/>
      <c r="E46" s="26"/>
      <c r="F46" s="45"/>
    </row>
    <row r="47" spans="1:6" ht="4.5" customHeight="1">
      <c r="A47" s="47"/>
      <c r="B47" s="48"/>
      <c r="C47" s="48"/>
      <c r="D47" s="48"/>
      <c r="E47" s="48"/>
      <c r="F47" s="49"/>
    </row>
  </sheetData>
  <sheetProtection/>
  <mergeCells count="8">
    <mergeCell ref="A12:A13"/>
    <mergeCell ref="B12:C12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8"/>
  <sheetViews>
    <sheetView showGridLines="0" zoomScale="115" zoomScaleNormal="115" zoomScalePageLayoutView="0" workbookViewId="0" topLeftCell="A1">
      <selection activeCell="A6" sqref="A6:I6"/>
    </sheetView>
  </sheetViews>
  <sheetFormatPr defaultColWidth="11.421875" defaultRowHeight="12.75"/>
  <cols>
    <col min="1" max="1" width="18.7109375" style="72" customWidth="1"/>
    <col min="2" max="3" width="11.421875" style="72" customWidth="1"/>
    <col min="4" max="4" width="2.8515625" style="72" customWidth="1"/>
    <col min="5" max="16384" width="11.421875" style="72" customWidth="1"/>
  </cols>
  <sheetData>
    <row r="1" spans="1:14" s="27" customFormat="1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s="27" customFormat="1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s="27" customFormat="1" ht="13.5" customHeight="1">
      <c r="A3" s="349" t="s">
        <v>230</v>
      </c>
      <c r="B3" s="349"/>
      <c r="C3" s="349"/>
      <c r="D3" s="349"/>
      <c r="E3" s="349"/>
      <c r="F3" s="349"/>
      <c r="G3" s="349"/>
      <c r="H3" s="349"/>
      <c r="I3" s="349"/>
    </row>
    <row r="4" spans="1:9" s="27" customFormat="1" ht="18" customHeight="1">
      <c r="A4" s="349"/>
      <c r="B4" s="349"/>
      <c r="C4" s="349"/>
      <c r="D4" s="349"/>
      <c r="E4" s="349"/>
      <c r="F4" s="349"/>
      <c r="G4" s="349"/>
      <c r="H4" s="349"/>
      <c r="I4" s="349"/>
    </row>
    <row r="5" spans="1:9" s="27" customFormat="1" ht="7.5" customHeight="1">
      <c r="A5" s="350"/>
      <c r="B5" s="351"/>
      <c r="C5" s="351"/>
      <c r="D5" s="351"/>
      <c r="E5" s="351"/>
      <c r="F5" s="351"/>
      <c r="G5" s="351"/>
      <c r="H5" s="351"/>
      <c r="I5" s="351"/>
    </row>
    <row r="6" spans="1:9" s="27" customFormat="1" ht="13.5" customHeight="1">
      <c r="A6" s="352" t="s">
        <v>258</v>
      </c>
      <c r="B6" s="353"/>
      <c r="C6" s="353"/>
      <c r="D6" s="353"/>
      <c r="E6" s="353"/>
      <c r="F6" s="353"/>
      <c r="G6" s="353"/>
      <c r="H6" s="353"/>
      <c r="I6" s="353"/>
    </row>
    <row r="7" spans="1:9" s="27" customFormat="1" ht="13.5" customHeight="1">
      <c r="A7" s="352" t="s">
        <v>4</v>
      </c>
      <c r="B7" s="353"/>
      <c r="C7" s="353"/>
      <c r="D7" s="353"/>
      <c r="E7" s="353"/>
      <c r="F7" s="353"/>
      <c r="G7" s="353"/>
      <c r="H7" s="353"/>
      <c r="I7" s="353"/>
    </row>
    <row r="8" spans="1:9" s="27" customFormat="1" ht="13.5" customHeight="1">
      <c r="A8" s="352" t="s">
        <v>259</v>
      </c>
      <c r="B8" s="353"/>
      <c r="C8" s="353"/>
      <c r="D8" s="353"/>
      <c r="E8" s="353"/>
      <c r="F8" s="353"/>
      <c r="G8" s="353"/>
      <c r="H8" s="353"/>
      <c r="I8" s="353"/>
    </row>
    <row r="9" spans="1:9" s="27" customFormat="1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4.25" customHeight="1">
      <c r="A10" s="71"/>
      <c r="B10" s="71"/>
      <c r="C10" s="71"/>
      <c r="D10" s="71"/>
      <c r="E10" s="71"/>
      <c r="F10" s="104"/>
      <c r="H10" s="354" t="s">
        <v>243</v>
      </c>
      <c r="I10" s="354"/>
    </row>
    <row r="11" spans="1:6" ht="14.25" customHeight="1">
      <c r="A11" s="279"/>
      <c r="B11" s="262"/>
      <c r="C11" s="262"/>
      <c r="D11" s="262"/>
      <c r="E11" s="368" t="s">
        <v>5</v>
      </c>
      <c r="F11" s="368"/>
    </row>
    <row r="12" spans="1:6" ht="14.25">
      <c r="A12" s="369" t="s">
        <v>6</v>
      </c>
      <c r="B12" s="372" t="s">
        <v>248</v>
      </c>
      <c r="C12" s="372"/>
      <c r="D12" s="372"/>
      <c r="E12" s="372"/>
      <c r="F12" s="373"/>
    </row>
    <row r="13" spans="1:6" ht="14.25">
      <c r="A13" s="370"/>
      <c r="B13" s="374">
        <v>2018</v>
      </c>
      <c r="C13" s="375"/>
      <c r="D13" s="280"/>
      <c r="E13" s="374">
        <v>2019</v>
      </c>
      <c r="F13" s="376"/>
    </row>
    <row r="14" spans="1:6" ht="14.25">
      <c r="A14" s="371"/>
      <c r="B14" s="267" t="s">
        <v>2</v>
      </c>
      <c r="C14" s="77" t="s">
        <v>12</v>
      </c>
      <c r="D14" s="281"/>
      <c r="E14" s="267" t="s">
        <v>2</v>
      </c>
      <c r="F14" s="269" t="s">
        <v>12</v>
      </c>
    </row>
    <row r="15" spans="1:6" ht="14.25">
      <c r="A15" s="138" t="s">
        <v>46</v>
      </c>
      <c r="B15" s="282">
        <v>1227615</v>
      </c>
      <c r="C15" s="282">
        <v>1604929</v>
      </c>
      <c r="D15" s="282"/>
      <c r="E15" s="282">
        <v>1287604</v>
      </c>
      <c r="F15" s="283">
        <v>1651390</v>
      </c>
    </row>
    <row r="16" spans="1:6" ht="14.25">
      <c r="A16" s="140" t="s">
        <v>47</v>
      </c>
      <c r="B16" s="284">
        <v>7104</v>
      </c>
      <c r="C16" s="284">
        <v>7666</v>
      </c>
      <c r="D16" s="284"/>
      <c r="E16" s="284">
        <v>8486</v>
      </c>
      <c r="F16" s="285">
        <v>10976</v>
      </c>
    </row>
    <row r="17" spans="1:6" ht="14.25">
      <c r="A17" s="138" t="s">
        <v>48</v>
      </c>
      <c r="B17" s="282">
        <v>521590</v>
      </c>
      <c r="C17" s="282">
        <v>615228</v>
      </c>
      <c r="D17" s="282"/>
      <c r="E17" s="282">
        <v>449717</v>
      </c>
      <c r="F17" s="283">
        <v>645464</v>
      </c>
    </row>
    <row r="18" spans="1:6" ht="14.25">
      <c r="A18" s="140" t="s">
        <v>49</v>
      </c>
      <c r="B18" s="284">
        <v>1230522</v>
      </c>
      <c r="C18" s="284">
        <v>1996494</v>
      </c>
      <c r="D18" s="284"/>
      <c r="E18" s="284">
        <v>1844556</v>
      </c>
      <c r="F18" s="285">
        <v>2286459</v>
      </c>
    </row>
    <row r="19" spans="1:6" ht="14.25">
      <c r="A19" s="138" t="s">
        <v>50</v>
      </c>
      <c r="B19" s="282">
        <v>340926</v>
      </c>
      <c r="C19" s="282">
        <v>402491</v>
      </c>
      <c r="D19" s="282"/>
      <c r="E19" s="282">
        <v>322342</v>
      </c>
      <c r="F19" s="283">
        <v>410779</v>
      </c>
    </row>
    <row r="20" spans="1:6" ht="14.25">
      <c r="A20" s="140" t="s">
        <v>51</v>
      </c>
      <c r="B20" s="284">
        <v>220122</v>
      </c>
      <c r="C20" s="284">
        <v>261082</v>
      </c>
      <c r="D20" s="284"/>
      <c r="E20" s="284">
        <v>259050</v>
      </c>
      <c r="F20" s="285">
        <v>337224</v>
      </c>
    </row>
    <row r="21" spans="1:6" ht="14.25">
      <c r="A21" s="138" t="s">
        <v>52</v>
      </c>
      <c r="B21" s="282">
        <v>145882</v>
      </c>
      <c r="C21" s="282">
        <v>177455</v>
      </c>
      <c r="D21" s="282"/>
      <c r="E21" s="282">
        <v>92011</v>
      </c>
      <c r="F21" s="283">
        <v>117440</v>
      </c>
    </row>
    <row r="22" spans="1:6" ht="14.25">
      <c r="A22" s="140" t="s">
        <v>53</v>
      </c>
      <c r="B22" s="284">
        <v>25158</v>
      </c>
      <c r="C22" s="284">
        <v>40752</v>
      </c>
      <c r="D22" s="284"/>
      <c r="E22" s="284">
        <v>20005</v>
      </c>
      <c r="F22" s="285">
        <v>22321</v>
      </c>
    </row>
    <row r="23" spans="1:6" ht="14.25">
      <c r="A23" s="138" t="s">
        <v>55</v>
      </c>
      <c r="B23" s="282">
        <v>45601</v>
      </c>
      <c r="C23" s="282">
        <v>130460</v>
      </c>
      <c r="D23" s="282"/>
      <c r="E23" s="282">
        <v>24234</v>
      </c>
      <c r="F23" s="283">
        <v>34899</v>
      </c>
    </row>
    <row r="24" spans="1:6" ht="14.25">
      <c r="A24" s="140" t="s">
        <v>54</v>
      </c>
      <c r="B24" s="284">
        <v>128828</v>
      </c>
      <c r="C24" s="284">
        <v>161685</v>
      </c>
      <c r="D24" s="284"/>
      <c r="E24" s="284">
        <v>120463</v>
      </c>
      <c r="F24" s="285">
        <v>175384</v>
      </c>
    </row>
    <row r="25" spans="1:6" ht="14.25">
      <c r="A25" s="138" t="s">
        <v>56</v>
      </c>
      <c r="B25" s="282">
        <v>39509</v>
      </c>
      <c r="C25" s="282">
        <v>56767</v>
      </c>
      <c r="D25" s="282"/>
      <c r="E25" s="282">
        <v>49321</v>
      </c>
      <c r="F25" s="283">
        <v>62120</v>
      </c>
    </row>
    <row r="26" spans="1:6" ht="14.25">
      <c r="A26" s="140" t="s">
        <v>57</v>
      </c>
      <c r="B26" s="284">
        <v>97069</v>
      </c>
      <c r="C26" s="284">
        <v>110944</v>
      </c>
      <c r="D26" s="284"/>
      <c r="E26" s="284">
        <v>81986</v>
      </c>
      <c r="F26" s="285">
        <v>97843</v>
      </c>
    </row>
    <row r="27" spans="1:6" ht="14.25">
      <c r="A27" s="138" t="s">
        <v>58</v>
      </c>
      <c r="B27" s="282">
        <v>1046342</v>
      </c>
      <c r="C27" s="282">
        <v>1397421</v>
      </c>
      <c r="D27" s="282"/>
      <c r="E27" s="282">
        <v>884922</v>
      </c>
      <c r="F27" s="283">
        <v>1052614</v>
      </c>
    </row>
    <row r="28" spans="1:6" ht="14.25">
      <c r="A28" s="140" t="s">
        <v>59</v>
      </c>
      <c r="B28" s="284">
        <v>14961</v>
      </c>
      <c r="C28" s="284">
        <v>24329</v>
      </c>
      <c r="D28" s="284"/>
      <c r="E28" s="284">
        <v>11232</v>
      </c>
      <c r="F28" s="285">
        <v>11232</v>
      </c>
    </row>
    <row r="29" spans="1:6" ht="14.25">
      <c r="A29" s="138" t="s">
        <v>60</v>
      </c>
      <c r="B29" s="282">
        <v>126822</v>
      </c>
      <c r="C29" s="282">
        <v>156826</v>
      </c>
      <c r="D29" s="282"/>
      <c r="E29" s="282">
        <v>120491</v>
      </c>
      <c r="F29" s="283">
        <v>170559</v>
      </c>
    </row>
    <row r="30" spans="1:6" ht="14.25">
      <c r="A30" s="140" t="s">
        <v>61</v>
      </c>
      <c r="B30" s="284">
        <v>37066</v>
      </c>
      <c r="C30" s="284">
        <v>42583</v>
      </c>
      <c r="D30" s="284"/>
      <c r="E30" s="284">
        <v>8825</v>
      </c>
      <c r="F30" s="285">
        <v>10371</v>
      </c>
    </row>
    <row r="31" spans="1:6" ht="14.25">
      <c r="A31" s="138" t="s">
        <v>62</v>
      </c>
      <c r="B31" s="282">
        <v>148986</v>
      </c>
      <c r="C31" s="282">
        <v>197463</v>
      </c>
      <c r="D31" s="282"/>
      <c r="E31" s="282">
        <v>33001</v>
      </c>
      <c r="F31" s="283">
        <v>68037</v>
      </c>
    </row>
    <row r="32" spans="1:6" ht="14.25">
      <c r="A32" s="140" t="s">
        <v>63</v>
      </c>
      <c r="B32" s="284">
        <v>65583</v>
      </c>
      <c r="C32" s="284">
        <v>101453</v>
      </c>
      <c r="D32" s="284"/>
      <c r="E32" s="284">
        <v>44092</v>
      </c>
      <c r="F32" s="285">
        <v>71778</v>
      </c>
    </row>
    <row r="33" spans="1:6" ht="14.25">
      <c r="A33" s="138" t="s">
        <v>64</v>
      </c>
      <c r="B33" s="282">
        <v>282421</v>
      </c>
      <c r="C33" s="282">
        <v>349898</v>
      </c>
      <c r="D33" s="282"/>
      <c r="E33" s="282">
        <v>130272</v>
      </c>
      <c r="F33" s="283">
        <v>164664</v>
      </c>
    </row>
    <row r="34" spans="1:6" ht="14.25">
      <c r="A34" s="140" t="s">
        <v>150</v>
      </c>
      <c r="B34" s="284">
        <v>135972</v>
      </c>
      <c r="C34" s="284">
        <v>166681</v>
      </c>
      <c r="D34" s="284"/>
      <c r="E34" s="284">
        <v>88776</v>
      </c>
      <c r="F34" s="285">
        <v>145985</v>
      </c>
    </row>
    <row r="35" spans="1:6" ht="14.25">
      <c r="A35" s="138" t="s">
        <v>65</v>
      </c>
      <c r="B35" s="282">
        <v>274567</v>
      </c>
      <c r="C35" s="282">
        <v>313542</v>
      </c>
      <c r="D35" s="282"/>
      <c r="E35" s="282">
        <v>163155</v>
      </c>
      <c r="F35" s="283">
        <v>190757</v>
      </c>
    </row>
    <row r="36" spans="1:6" ht="14.25">
      <c r="A36" s="140" t="s">
        <v>66</v>
      </c>
      <c r="B36" s="284">
        <v>442658</v>
      </c>
      <c r="C36" s="284">
        <v>481555</v>
      </c>
      <c r="D36" s="284"/>
      <c r="E36" s="284">
        <v>415330</v>
      </c>
      <c r="F36" s="285">
        <v>463511</v>
      </c>
    </row>
    <row r="37" spans="1:6" ht="14.25">
      <c r="A37" s="138" t="s">
        <v>69</v>
      </c>
      <c r="B37" s="282">
        <v>268835</v>
      </c>
      <c r="C37" s="282">
        <v>380808</v>
      </c>
      <c r="D37" s="282"/>
      <c r="E37" s="282">
        <v>364029</v>
      </c>
      <c r="F37" s="283">
        <v>457450</v>
      </c>
    </row>
    <row r="38" spans="1:6" ht="14.25">
      <c r="A38" s="140" t="s">
        <v>67</v>
      </c>
      <c r="B38" s="284">
        <v>48005</v>
      </c>
      <c r="C38" s="284">
        <v>55023</v>
      </c>
      <c r="D38" s="284"/>
      <c r="E38" s="284">
        <v>38927</v>
      </c>
      <c r="F38" s="285">
        <v>70650</v>
      </c>
    </row>
    <row r="39" spans="1:6" ht="14.25">
      <c r="A39" s="138" t="s">
        <v>68</v>
      </c>
      <c r="B39" s="282">
        <v>324698</v>
      </c>
      <c r="C39" s="282">
        <v>400924</v>
      </c>
      <c r="D39" s="282"/>
      <c r="E39" s="282">
        <v>409103</v>
      </c>
      <c r="F39" s="283">
        <v>474238</v>
      </c>
    </row>
    <row r="40" spans="1:6" ht="14.25">
      <c r="A40" s="140" t="s">
        <v>174</v>
      </c>
      <c r="B40" s="284">
        <v>808614</v>
      </c>
      <c r="C40" s="284">
        <v>1009064</v>
      </c>
      <c r="D40" s="284"/>
      <c r="E40" s="284">
        <v>937720</v>
      </c>
      <c r="F40" s="285">
        <v>1277629</v>
      </c>
    </row>
    <row r="41" spans="1:6" ht="14.25">
      <c r="A41" s="138"/>
      <c r="B41" s="282"/>
      <c r="C41" s="282"/>
      <c r="D41" s="282"/>
      <c r="E41" s="282"/>
      <c r="F41" s="283"/>
    </row>
    <row r="42" spans="1:6" ht="14.25">
      <c r="A42" s="144" t="s">
        <v>1</v>
      </c>
      <c r="B42" s="286">
        <v>8055456</v>
      </c>
      <c r="C42" s="286">
        <v>10643523</v>
      </c>
      <c r="D42" s="286"/>
      <c r="E42" s="286">
        <v>8209650</v>
      </c>
      <c r="F42" s="287">
        <v>10481774</v>
      </c>
    </row>
    <row r="43" spans="1:6" ht="14.25">
      <c r="A43" s="89"/>
      <c r="B43" s="89"/>
      <c r="C43" s="89"/>
      <c r="D43" s="89"/>
      <c r="E43" s="89"/>
      <c r="F43" s="89"/>
    </row>
    <row r="44" spans="1:6" ht="4.5" customHeight="1">
      <c r="A44" s="147"/>
      <c r="B44" s="92"/>
      <c r="C44" s="92"/>
      <c r="D44" s="92"/>
      <c r="E44" s="92"/>
      <c r="F44" s="94"/>
    </row>
    <row r="45" spans="1:6" ht="14.25">
      <c r="A45" s="44" t="s">
        <v>239</v>
      </c>
      <c r="B45" s="71"/>
      <c r="C45" s="71"/>
      <c r="D45" s="71"/>
      <c r="E45" s="71"/>
      <c r="F45" s="96"/>
    </row>
    <row r="46" spans="1:6" ht="14.25">
      <c r="A46" s="69" t="s">
        <v>75</v>
      </c>
      <c r="B46" s="71"/>
      <c r="C46" s="71"/>
      <c r="D46" s="71"/>
      <c r="E46" s="71"/>
      <c r="F46" s="96"/>
    </row>
    <row r="47" spans="1:6" ht="14.25">
      <c r="A47" s="46" t="s">
        <v>323</v>
      </c>
      <c r="B47" s="71"/>
      <c r="C47" s="71"/>
      <c r="D47" s="71"/>
      <c r="E47" s="71"/>
      <c r="F47" s="96"/>
    </row>
    <row r="48" spans="1:6" ht="4.5" customHeight="1">
      <c r="A48" s="99"/>
      <c r="B48" s="100"/>
      <c r="C48" s="100"/>
      <c r="D48" s="100"/>
      <c r="E48" s="100"/>
      <c r="F48" s="101"/>
    </row>
  </sheetData>
  <sheetProtection/>
  <mergeCells count="11">
    <mergeCell ref="H10:I10"/>
    <mergeCell ref="E11:F11"/>
    <mergeCell ref="A12:A14"/>
    <mergeCell ref="B12:F12"/>
    <mergeCell ref="B13:C13"/>
    <mergeCell ref="E13:F13"/>
    <mergeCell ref="A3:I4"/>
    <mergeCell ref="A5:I5"/>
    <mergeCell ref="A6:I6"/>
    <mergeCell ref="A7:I7"/>
    <mergeCell ref="A8:I8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Camilo Enrique Achury Rodriguez</cp:lastModifiedBy>
  <cp:lastPrinted>2019-09-09T17:21:08Z</cp:lastPrinted>
  <dcterms:created xsi:type="dcterms:W3CDTF">2005-10-25T22:07:39Z</dcterms:created>
  <dcterms:modified xsi:type="dcterms:W3CDTF">2019-09-09T21:29:14Z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