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2120" windowHeight="370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<sst xmlns="http://schemas.openxmlformats.org/spreadsheetml/2006/main" count="1517" uniqueCount="336">
  <si>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</si>
  <si>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</si>
  <si>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</si>
  <si>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</si>
  <si>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</si>
  <si>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</si>
  <si>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</si>
  <si>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</si>
  <si>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</si>
  <si>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</si>
  <si>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</si>
  <si>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</si>
  <si>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</si>
  <si>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</si>
  <si>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</si>
  <si>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</si>
  <si>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</si>
  <si>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</si>
  <si>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</si>
  <si>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</si>
  <si>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</si>
  <si>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</si>
  <si>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</si>
  <si>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</si>
  <si>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</si>
  <si>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</si>
  <si>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</si>
  <si>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</si>
  <si>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</si>
  <si>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</si>
  <si>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</si>
  <si>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</si>
  <si>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</si>
  <si>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</si>
  <si>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</si>
  <si>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</si>
  <si>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</si>
  <si>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</si>
  <si>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</si>
  <si>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</si>
  <si>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</si>
  <si>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</si>
  <si>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</si>
  <si>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</si>
  <si>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</si>
  <si>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</si>
  <si>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</si>
  <si>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</si>
  <si>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</si>
  <si>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</si>
  <si>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</si>
  <si>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</si>
  <si>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</si>
  <si>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</si>
  <si>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</si>
  <si>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</si>
  <si>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</si>
  <si>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</si>
  <si>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</si>
  <si>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</si>
  <si>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</si>
  <si>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</si>
  <si>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</si>
  <si>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</si>
  <si>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</si>
  <si>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</si>
  <si>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</si>
  <si>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</si>
  <si>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</si>
  <si>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</si>
  <si>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</si>
  <si>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</si>
  <si>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</si>
  <si>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</si>
  <si>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</si>
  <si>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</si>
  <si>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</si>
  <si>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</si>
  <si>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</si>
  <si>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</si>
  <si>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</si>
  <si>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</si>
  <si>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</si>
  <si>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</si>
  <si>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</si>
  <si>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</si>
  <si>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</si>
  <si>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</si>
  <si>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</si>
  <si>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</si>
  <si>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</si>
  <si>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</si>
  <si>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</si>
  <si>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</si>
  <si>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</si>
  <si>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</si>
  <si>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</si>
  <si>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</si>
  <si>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</si>
  <si>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</si>
  <si>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</si>
  <si>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</si>
  <si>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</si>
  <si>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</si>
  <si>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</si>
  <si>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</si>
  <si>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</si>
  <si>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</si>
  <si>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</si>
  <si>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</si>
  <si>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</si>
  <si>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</si>
  <si>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</si>
  <si>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</si>
  <si>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</si>
  <si>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</si>
  <si>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</si>
  <si>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</si>
  <si>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</si>
  <si>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</si>
  <si>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</si>
  <si>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</si>
  <si>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</si>
  <si>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</si>
  <si>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</si>
  <si>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</si>
  <si>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</si>
  <si>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</si>
  <si>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</si>
  <si>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</si>
  <si>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</si>
  <si>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</si>
  <si>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</si>
  <si>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</si>
  <si>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</si>
  <si>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</si>
  <si>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</si>
  <si>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</si>
  <si>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</si>
  <si>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</si>
  <si>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</si>
  <si>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</si>
  <si>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</si>
  <si>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</si>
  <si>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</si>
  <si>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</si>
  <si>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</si>
  <si>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</si>
  <si>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</si>
  <si>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</si>
  <si>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</si>
  <si>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</si>
  <si>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</si>
  <si>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</si>
  <si>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</si>
  <si>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</si>
  <si>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</si>
  <si>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</si>
  <si>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</si>
  <si>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</si>
  <si>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</si>
  <si>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</si>
  <si>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</si>
  <si>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</si>
  <si>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</si>
  <si>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</si>
  <si>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</si>
  <si>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</si>
  <si>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</si>
  <si>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</si>
  <si>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</si>
  <si>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</si>
  <si>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</si>
  <si>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</si>
  <si>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</si>
  <si>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</si>
  <si>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</si>
  <si>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</si>
  <si>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</si>
  <si>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</si>
  <si>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</si>
  <si>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</si>
  <si>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</si>
  <si>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</si>
  <si>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</si>
  <si>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</si>
  <si>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</si>
  <si>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</si>
  <si>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</si>
  <si>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</si>
  <si>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</si>
  <si>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</si>
  <si>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</si>
  <si>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</si>
  <si>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</si>
  <si>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</si>
  <si>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</si>
  <si>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</si>
  <si>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</si>
  <si>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</si>
  <si>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</si>
  <si>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</si>
  <si>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</si>
  <si>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</si>
  <si>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</si>
  <si>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</si>
  <si>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</si>
  <si>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</si>
  <si>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</si>
  <si>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</si>
  <si>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</si>
  <si>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</si>
  <si>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</si>
  <si>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</si>
  <si>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</si>
  <si>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</si>
  <si>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</si>
  <si>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</si>
  <si>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</si>
  <si>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</si>
  <si>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</si>
  <si>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</si>
  <si>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</si>
  <si>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</si>
  <si>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</si>
  <si>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</si>
  <si>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</si>
  <si>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</si>
  <si>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</si>
  <si>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</si>
  <si>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</si>
  <si>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</si>
  <si>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</si>
  <si>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</si>
  <si>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</si>
  <si>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</si>
  <si>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</si>
  <si>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</si>
  <si>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</si>
  <si>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</si>
  <si>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</si>
  <si>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</si>
  <si>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</si>
  <si>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</si>
  <si>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</si>
  <si>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Anexos - 88 municipios
Junio 2019</t>
  </si>
  <si>
    <t>Junio (2016-2019)</t>
  </si>
  <si>
    <t>Junio</t>
  </si>
  <si>
    <t>Enero - junio</t>
  </si>
  <si>
    <t>Doce meses a Junio</t>
  </si>
  <si>
    <t xml:space="preserve">Anual  </t>
  </si>
  <si>
    <t xml:space="preserve">Mensual   </t>
  </si>
  <si>
    <t>Mayo 2019 - junio 2019</t>
  </si>
  <si>
    <t>Mayo 2019</t>
  </si>
  <si>
    <t>Junio 2019</t>
  </si>
  <si>
    <t>Junio (2018 - 2019)</t>
  </si>
  <si>
    <t>Junio 2018</t>
  </si>
  <si>
    <t>A8 Área total aprobada en 88 municipios,</t>
  </si>
  <si>
    <t>Acumulado año corrido a junio (2018 - 2019)</t>
  </si>
  <si>
    <t>A9 Variación del área total aprobada  en 88 municipios,</t>
  </si>
  <si>
    <t>A10 Área total aprobada para total y vivienda</t>
  </si>
  <si>
    <t>Doce meses a Junio (2018 - 2019)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</si>
  <si>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</si>
  <si>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</si>
  <si>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</si>
  <si>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</si>
  <si>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Junio (2018 - 2019)</t>
  </si>
  <si>
    <t>Enero - junio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</si>
  <si>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</si>
  <si>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</si>
  <si>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</si>
  <si>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</si>
  <si>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junio 2019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</si>
  <si>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</si>
  <si>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</si>
  <si>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</si>
  <si>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</si>
  <si>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2018</t>
  </si>
  <si>
    <t>Año corrido 2019</t>
  </si>
  <si>
    <t>Doce meses a junio 2018</t>
  </si>
  <si>
    <t>Doce meses a junio 2019</t>
  </si>
  <si>
    <t>Año corrido a junio 2019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</si>
  <si>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</si>
  <si>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</si>
  <si>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</si>
  <si>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</si>
  <si>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</si>
  <si>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</si>
  <si>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</si>
  <si>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</si>
  <si>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</si>
  <si>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Junio 2019</t>
  </si>
  <si>
    <t>A2 Área aprobada total y de vivienda. Mayo 2019 - junio 2019</t>
  </si>
  <si>
    <t xml:space="preserve">A3 Variación mensual del área total y de vivienda. </t>
  </si>
  <si>
    <t>A4 Área aprobada para vivienda. Junio 2019</t>
  </si>
  <si>
    <t xml:space="preserve">A5 Variación porcentual del área aprobada para vivienda. </t>
  </si>
  <si>
    <t>A6 Área aprobada total y de vivienda. Junio 2018 - junio 2019</t>
  </si>
  <si>
    <t xml:space="preserve">A7 Variación anual del área total y de vivienda. </t>
  </si>
  <si>
    <t>A8 Área aprobada total y de vivienda. Año corrido a junio 2019</t>
  </si>
  <si>
    <t xml:space="preserve">A9 Variación año corrido del área total y de vivienda. </t>
  </si>
  <si>
    <t>A10 Área aprobada total y de vivienda. Doce meses a junio 2019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</si>
  <si>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</si>
  <si>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</si>
  <si>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</si>
  <si>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</si>
  <si>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</si>
  <si>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Junio 2019</t>
  </si>
  <si>
    <t xml:space="preserve">A17 Unidades de vivienda a construir. </t>
  </si>
  <si>
    <t>A18 Área aprobada para vivienda. Año corrido a junio 2019</t>
  </si>
  <si>
    <t xml:space="preserve">A19 Unidades de vivienda a construir. </t>
  </si>
  <si>
    <t>A20 Área aprobada para vivienda. Doce meses a junio 2019</t>
  </si>
  <si>
    <t xml:space="preserve">A21 Unidades de vivienda a construir. </t>
  </si>
  <si>
    <t xml:space="preserve">A22 Área y unidades aprobadas para vivienda, y variación porcentual. </t>
  </si>
  <si>
    <t>A23 Área aprobada. Junio 2019</t>
  </si>
  <si>
    <t>A24 Área aprobada. Año corrido a junio 2019</t>
  </si>
  <si>
    <t>A25 Área aprobada. Doce meses a junio 2019</t>
  </si>
  <si>
    <t>A26 Área aprobada y variación mensual. Mayo 2019 - junio 2019</t>
  </si>
  <si>
    <t>A27 Área aprobada y variación anual. Junio 2018 - junio 2019</t>
  </si>
  <si>
    <t>A28 Área y unidades aprobadas. Junio 2019</t>
  </si>
  <si>
    <t>A29 Área y unidades aprobadas. Año corrido a junio 2019</t>
  </si>
  <si>
    <t>A30 Área y unidades aprobadas. Doce meses a junio 2019</t>
  </si>
  <si>
    <t>A31 Área aprobada para vivienda. Junio 2018 - junio 2019</t>
  </si>
  <si>
    <t>Actualizado el 12 de agosto de 2019</t>
  </si>
  <si>
    <t>Mayo</t>
  </si>
  <si>
    <t>A31 Área aprobada para vivienda</t>
  </si>
  <si>
    <t>Junio 2018 - junio 2019</t>
  </si>
  <si>
    <t>Julio 2018</t>
  </si>
  <si>
    <t>Agosto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</si>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</sst>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6">
    <font>
      <sz val="10"/>
      <name val="Arial"/>
      <family val="0"/>
    </font>
    <font>
      <sz val="11"/>
      <color indexed="63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u val="single"/>
      <sz val="10"/>
      <color indexed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0"/>
      <color indexed="12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u val="single"/>
      <sz val="9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0"/>
      <color theme="10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u val="single"/>
      <sz val="9"/>
      <color theme="1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>
        <color indexed="1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1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vertical="center"/>
      <protection/>
    </xf>
    <xf numFmtId="0" fontId="7" fillId="33" borderId="0" xfId="46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Alignment="1">
      <alignment vertical="center"/>
    </xf>
    <xf numFmtId="0" fontId="61" fillId="33" borderId="10" xfId="0" applyFont="1" applyFill="1" applyBorder="1" applyAlignment="1">
      <alignment horizontal="right" vertical="center"/>
    </xf>
    <xf numFmtId="0" fontId="62" fillId="33" borderId="10" xfId="45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61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2" fillId="33" borderId="0" xfId="45" applyFont="1" applyFill="1" applyBorder="1" applyAlignment="1" applyProtection="1" quotePrefix="1">
      <alignment vertical="center"/>
      <protection/>
    </xf>
    <xf numFmtId="0" fontId="62" fillId="33" borderId="0" xfId="45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7" fillId="33" borderId="0" xfId="46" applyFont="1" applyFill="1" applyBorder="1" applyAlignment="1" applyProtection="1" quotePrefix="1">
      <alignment horizontal="left" vertical="center"/>
      <protection/>
    </xf>
    <xf numFmtId="0" fontId="62" fillId="33" borderId="0" xfId="45" applyFont="1" applyFill="1" applyBorder="1" applyAlignment="1" applyProtection="1" quotePrefix="1">
      <alignment horizontal="left" vertical="center"/>
      <protection/>
    </xf>
    <xf numFmtId="0" fontId="7" fillId="33" borderId="10" xfId="46" applyFont="1" applyFill="1" applyBorder="1" applyAlignment="1" applyProtection="1" quotePrefix="1">
      <alignment horizontal="left" vertical="center"/>
      <protection/>
    </xf>
    <xf numFmtId="0" fontId="62" fillId="33" borderId="10" xfId="45" applyFont="1" applyFill="1" applyBorder="1" applyAlignment="1" applyProtection="1" quotePrefix="1">
      <alignment horizontal="left" vertical="center"/>
      <protection/>
    </xf>
    <xf numFmtId="0" fontId="60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9" fillId="35" borderId="12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/>
    </xf>
    <xf numFmtId="164" fontId="10" fillId="33" borderId="15" xfId="0" applyNumberFormat="1" applyFont="1" applyFill="1" applyBorder="1" applyAlignment="1">
      <alignment horizontal="right"/>
    </xf>
    <xf numFmtId="0" fontId="10" fillId="34" borderId="14" xfId="0" applyFont="1" applyFill="1" applyBorder="1" applyAlignment="1">
      <alignment/>
    </xf>
    <xf numFmtId="164" fontId="10" fillId="34" borderId="0" xfId="0" applyNumberFormat="1" applyFont="1" applyFill="1" applyBorder="1" applyAlignment="1">
      <alignment horizontal="right"/>
    </xf>
    <xf numFmtId="164" fontId="10" fillId="34" borderId="15" xfId="0" applyNumberFormat="1" applyFont="1" applyFill="1" applyBorder="1" applyAlignment="1">
      <alignment horizontal="right"/>
    </xf>
    <xf numFmtId="0" fontId="10" fillId="33" borderId="16" xfId="0" applyFont="1" applyFill="1" applyBorder="1" applyAlignment="1">
      <alignment/>
    </xf>
    <xf numFmtId="164" fontId="10" fillId="33" borderId="10" xfId="0" applyNumberFormat="1" applyFont="1" applyFill="1" applyBorder="1" applyAlignment="1">
      <alignment horizontal="right"/>
    </xf>
    <xf numFmtId="164" fontId="10" fillId="33" borderId="13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3" fontId="12" fillId="0" borderId="19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164" fontId="10" fillId="34" borderId="10" xfId="0" applyNumberFormat="1" applyFont="1" applyFill="1" applyBorder="1" applyAlignment="1">
      <alignment horizontal="right"/>
    </xf>
    <xf numFmtId="164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68" fontId="10" fillId="0" borderId="11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0" xfId="54" applyFont="1" applyFill="1" applyBorder="1">
      <alignment/>
      <protection/>
    </xf>
    <xf numFmtId="0" fontId="4" fillId="0" borderId="0" xfId="54" applyFont="1" applyFill="1">
      <alignment/>
      <protection/>
    </xf>
    <xf numFmtId="0" fontId="13" fillId="0" borderId="20" xfId="54" applyFont="1" applyFill="1" applyBorder="1" applyAlignment="1">
      <alignment horizontal="left" vertical="center" wrapText="1"/>
      <protection/>
    </xf>
    <xf numFmtId="0" fontId="14" fillId="0" borderId="20" xfId="54" applyFont="1" applyFill="1" applyBorder="1" applyAlignment="1">
      <alignment horizontal="left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left"/>
      <protection/>
    </xf>
    <xf numFmtId="164" fontId="10" fillId="33" borderId="0" xfId="54" applyNumberFormat="1" applyFont="1" applyFill="1" applyBorder="1" applyAlignment="1">
      <alignment horizontal="right"/>
      <protection/>
    </xf>
    <xf numFmtId="164" fontId="10" fillId="33" borderId="15" xfId="54" applyNumberFormat="1" applyFont="1" applyFill="1" applyBorder="1" applyAlignment="1">
      <alignment horizontal="right"/>
      <protection/>
    </xf>
    <xf numFmtId="0" fontId="10" fillId="34" borderId="14" xfId="54" applyFont="1" applyFill="1" applyBorder="1" applyAlignment="1">
      <alignment horizontal="left"/>
      <protection/>
    </xf>
    <xf numFmtId="164" fontId="10" fillId="34" borderId="0" xfId="54" applyNumberFormat="1" applyFont="1" applyFill="1" applyBorder="1" applyAlignment="1">
      <alignment horizontal="right"/>
      <protection/>
    </xf>
    <xf numFmtId="164" fontId="10" fillId="34" borderId="15" xfId="54" applyNumberFormat="1" applyFont="1" applyFill="1" applyBorder="1" applyAlignment="1">
      <alignment horizontal="right"/>
      <protection/>
    </xf>
    <xf numFmtId="0" fontId="10" fillId="34" borderId="16" xfId="54" applyFont="1" applyFill="1" applyBorder="1" applyAlignment="1">
      <alignment horizontal="left"/>
      <protection/>
    </xf>
    <xf numFmtId="164" fontId="10" fillId="34" borderId="10" xfId="54" applyNumberFormat="1" applyFont="1" applyFill="1" applyBorder="1" applyAlignment="1">
      <alignment horizontal="right"/>
      <protection/>
    </xf>
    <xf numFmtId="164" fontId="10" fillId="34" borderId="13" xfId="54" applyNumberFormat="1" applyFont="1" applyFill="1" applyBorder="1" applyAlignment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>
      <alignment/>
      <protection/>
    </xf>
    <xf numFmtId="168" fontId="10" fillId="0" borderId="0" xfId="54" applyNumberFormat="1" applyFont="1" applyFill="1">
      <alignment/>
      <protection/>
    </xf>
    <xf numFmtId="0" fontId="10" fillId="0" borderId="17" xfId="54" applyFont="1" applyFill="1" applyBorder="1" applyAlignment="1">
      <alignment horizontal="left"/>
      <protection/>
    </xf>
    <xf numFmtId="0" fontId="10" fillId="0" borderId="11" xfId="54" applyFont="1" applyFill="1" applyBorder="1">
      <alignment/>
      <protection/>
    </xf>
    <xf numFmtId="168" fontId="10" fillId="0" borderId="11" xfId="54" applyNumberFormat="1" applyFont="1" applyFill="1" applyBorder="1">
      <alignment/>
      <protection/>
    </xf>
    <xf numFmtId="0" fontId="10" fillId="0" borderId="18" xfId="54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15" xfId="54" applyFont="1" applyFill="1" applyBorder="1">
      <alignment/>
      <protection/>
    </xf>
    <xf numFmtId="49" fontId="11" fillId="0" borderId="19" xfId="54" applyNumberFormat="1" applyFont="1" applyFill="1" applyBorder="1">
      <alignment/>
      <protection/>
    </xf>
    <xf numFmtId="168" fontId="4" fillId="0" borderId="0" xfId="54" applyNumberFormat="1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0" xfId="54" applyFont="1" applyFill="1" applyBorder="1">
      <alignment/>
      <protection/>
    </xf>
    <xf numFmtId="0" fontId="4" fillId="0" borderId="13" xfId="54" applyFont="1" applyFill="1" applyBorder="1">
      <alignment/>
      <protection/>
    </xf>
    <xf numFmtId="0" fontId="9" fillId="35" borderId="17" xfId="0" applyFont="1" applyFill="1" applyBorder="1" applyAlignment="1">
      <alignment vertical="top" wrapText="1"/>
    </xf>
    <xf numFmtId="0" fontId="9" fillId="35" borderId="11" xfId="0" applyFont="1" applyFill="1" applyBorder="1" applyAlignment="1">
      <alignment vertical="top" wrapText="1"/>
    </xf>
    <xf numFmtId="0" fontId="62" fillId="0" borderId="0" xfId="45" applyFont="1" applyFill="1" applyBorder="1" applyAlignment="1">
      <alignment horizontal="right"/>
    </xf>
    <xf numFmtId="0" fontId="9" fillId="33" borderId="11" xfId="0" applyFont="1" applyFill="1" applyBorder="1" applyAlignment="1">
      <alignment vertical="center"/>
    </xf>
    <xf numFmtId="0" fontId="15" fillId="33" borderId="11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0" fillId="33" borderId="15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171" fontId="10" fillId="34" borderId="0" xfId="0" applyNumberFormat="1" applyFont="1" applyFill="1" applyBorder="1" applyAlignment="1">
      <alignment horizontal="right"/>
    </xf>
    <xf numFmtId="171" fontId="10" fillId="34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171" fontId="10" fillId="34" borderId="10" xfId="0" applyNumberFormat="1" applyFont="1" applyFill="1" applyBorder="1" applyAlignment="1">
      <alignment horizontal="right"/>
    </xf>
    <xf numFmtId="171" fontId="10" fillId="34" borderId="1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33" borderId="23" xfId="0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4" fillId="0" borderId="0" xfId="54" applyFont="1" applyFill="1" applyAlignment="1">
      <alignment horizontal="right"/>
      <protection/>
    </xf>
    <xf numFmtId="0" fontId="9" fillId="33" borderId="23" xfId="54" applyFont="1" applyFill="1" applyBorder="1" applyAlignment="1">
      <alignment horizontal="center" vertical="center" wrapText="1"/>
      <protection/>
    </xf>
    <xf numFmtId="2" fontId="9" fillId="33" borderId="21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>
      <alignment/>
      <protection/>
    </xf>
    <xf numFmtId="164" fontId="10" fillId="33" borderId="15" xfId="54" applyNumberFormat="1" applyFont="1" applyFill="1" applyBorder="1">
      <alignment/>
      <protection/>
    </xf>
    <xf numFmtId="0" fontId="10" fillId="34" borderId="14" xfId="54" applyFont="1" applyFill="1" applyBorder="1">
      <alignment/>
      <protection/>
    </xf>
    <xf numFmtId="164" fontId="10" fillId="34" borderId="15" xfId="54" applyNumberFormat="1" applyFont="1" applyFill="1" applyBorder="1">
      <alignment/>
      <protection/>
    </xf>
    <xf numFmtId="3" fontId="10" fillId="33" borderId="0" xfId="54" applyNumberFormat="1" applyFont="1" applyFill="1" applyBorder="1" applyAlignment="1">
      <alignment horizontal="right"/>
      <protection/>
    </xf>
    <xf numFmtId="3" fontId="10" fillId="33" borderId="15" xfId="54" applyNumberFormat="1" applyFont="1" applyFill="1" applyBorder="1">
      <alignment/>
      <protection/>
    </xf>
    <xf numFmtId="0" fontId="10" fillId="34" borderId="16" xfId="54" applyFont="1" applyFill="1" applyBorder="1">
      <alignment/>
      <protection/>
    </xf>
    <xf numFmtId="3" fontId="10" fillId="34" borderId="10" xfId="54" applyNumberFormat="1" applyFont="1" applyFill="1" applyBorder="1" applyAlignment="1">
      <alignment horizontal="right"/>
      <protection/>
    </xf>
    <xf numFmtId="3" fontId="10" fillId="34" borderId="13" xfId="54" applyNumberFormat="1" applyFont="1" applyFill="1" applyBorder="1">
      <alignment/>
      <protection/>
    </xf>
    <xf numFmtId="0" fontId="10" fillId="0" borderId="17" xfId="54" applyFont="1" applyFill="1" applyBorder="1">
      <alignment/>
      <protection/>
    </xf>
    <xf numFmtId="0" fontId="10" fillId="0" borderId="19" xfId="54" applyFont="1" applyFill="1" applyBorder="1">
      <alignment/>
      <protection/>
    </xf>
    <xf numFmtId="0" fontId="10" fillId="0" borderId="0" xfId="54" applyFont="1" applyFill="1" applyBorder="1">
      <alignment/>
      <protection/>
    </xf>
    <xf numFmtId="0" fontId="4" fillId="0" borderId="0" xfId="54" applyFont="1" applyFill="1" applyBorder="1" applyAlignment="1">
      <alignment horizontal="right"/>
      <protection/>
    </xf>
    <xf numFmtId="0" fontId="4" fillId="0" borderId="19" xfId="54" applyFont="1" applyFill="1" applyBorder="1">
      <alignment/>
      <protection/>
    </xf>
    <xf numFmtId="9" fontId="12" fillId="0" borderId="19" xfId="56" applyFont="1" applyFill="1" applyBorder="1" applyAlignment="1" applyProtection="1">
      <alignment vertical="center"/>
      <protection/>
    </xf>
    <xf numFmtId="0" fontId="6" fillId="0" borderId="0" xfId="0" applyFont="1" applyFill="1" applyAlignment="1" quotePrefix="1">
      <alignment/>
    </xf>
    <xf numFmtId="0" fontId="15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17" fontId="13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 vertical="center" wrapText="1"/>
    </xf>
    <xf numFmtId="17" fontId="10" fillId="34" borderId="19" xfId="0" applyNumberFormat="1" applyFont="1" applyFill="1" applyBorder="1" applyAlignment="1" quotePrefix="1">
      <alignment/>
    </xf>
    <xf numFmtId="3" fontId="10" fillId="34" borderId="0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 vertical="center" wrapText="1"/>
    </xf>
    <xf numFmtId="169" fontId="10" fillId="33" borderId="0" xfId="0" applyNumberFormat="1" applyFont="1" applyFill="1" applyBorder="1" applyAlignment="1">
      <alignment horizontal="right" vertical="center" wrapText="1"/>
    </xf>
    <xf numFmtId="169" fontId="10" fillId="33" borderId="15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/>
    </xf>
    <xf numFmtId="0" fontId="10" fillId="34" borderId="19" xfId="0" applyFont="1" applyFill="1" applyBorder="1" applyAlignment="1">
      <alignment/>
    </xf>
    <xf numFmtId="169" fontId="10" fillId="34" borderId="0" xfId="0" applyNumberFormat="1" applyFont="1" applyFill="1" applyBorder="1" applyAlignment="1">
      <alignment/>
    </xf>
    <xf numFmtId="169" fontId="10" fillId="34" borderId="15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169" fontId="10" fillId="34" borderId="10" xfId="0" applyNumberFormat="1" applyFont="1" applyFill="1" applyBorder="1" applyAlignment="1">
      <alignment/>
    </xf>
    <xf numFmtId="169" fontId="10" fillId="34" borderId="1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10" fillId="33" borderId="11" xfId="54" applyNumberFormat="1" applyFont="1" applyFill="1" applyBorder="1" applyAlignment="1">
      <alignment horizontal="right"/>
      <protection/>
    </xf>
    <xf numFmtId="168" fontId="10" fillId="0" borderId="0" xfId="54" applyNumberFormat="1" applyFont="1" applyFill="1" applyAlignment="1">
      <alignment horizontal="right"/>
      <protection/>
    </xf>
    <xf numFmtId="168" fontId="10" fillId="0" borderId="11" xfId="54" applyNumberFormat="1" applyFont="1" applyFill="1" applyBorder="1" applyAlignment="1">
      <alignment horizontal="right"/>
      <protection/>
    </xf>
    <xf numFmtId="168" fontId="10" fillId="0" borderId="18" xfId="54" applyNumberFormat="1" applyFont="1" applyFill="1" applyBorder="1" applyAlignment="1">
      <alignment horizontal="right"/>
      <protection/>
    </xf>
    <xf numFmtId="0" fontId="10" fillId="0" borderId="15" xfId="54" applyFont="1" applyFill="1" applyBorder="1">
      <alignment/>
      <protection/>
    </xf>
    <xf numFmtId="165" fontId="10" fillId="33" borderId="0" xfId="0" applyNumberFormat="1" applyFont="1" applyFill="1" applyBorder="1" applyAlignment="1">
      <alignment horizontal="right"/>
    </xf>
    <xf numFmtId="165" fontId="10" fillId="33" borderId="15" xfId="0" applyNumberFormat="1" applyFont="1" applyFill="1" applyBorder="1" applyAlignment="1">
      <alignment horizontal="right"/>
    </xf>
    <xf numFmtId="165" fontId="10" fillId="34" borderId="0" xfId="0" applyNumberFormat="1" applyFont="1" applyFill="1" applyBorder="1" applyAlignment="1">
      <alignment horizontal="right"/>
    </xf>
    <xf numFmtId="165" fontId="10" fillId="34" borderId="15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 horizontal="right"/>
    </xf>
    <xf numFmtId="165" fontId="10" fillId="34" borderId="13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168" fontId="10" fillId="0" borderId="18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7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Continuous" vertical="center" wrapText="1"/>
    </xf>
    <xf numFmtId="0" fontId="10" fillId="33" borderId="24" xfId="0" applyFont="1" applyFill="1" applyBorder="1" applyAlignment="1">
      <alignment/>
    </xf>
    <xf numFmtId="170" fontId="10" fillId="33" borderId="0" xfId="0" applyNumberFormat="1" applyFont="1" applyFill="1" applyBorder="1" applyAlignment="1">
      <alignment/>
    </xf>
    <xf numFmtId="169" fontId="10" fillId="33" borderId="15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Border="1" applyAlignment="1">
      <alignment horizontal="centerContinuous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Continuous" vertical="center" wrapText="1"/>
      <protection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Continuous" vertical="center" wrapText="1"/>
      <protection/>
    </xf>
    <xf numFmtId="0" fontId="10" fillId="33" borderId="24" xfId="54" applyFont="1" applyFill="1" applyBorder="1">
      <alignment/>
      <protection/>
    </xf>
    <xf numFmtId="164" fontId="10" fillId="33" borderId="0" xfId="54" applyNumberFormat="1" applyFont="1" applyFill="1" applyBorder="1">
      <alignment/>
      <protection/>
    </xf>
    <xf numFmtId="169" fontId="10" fillId="33" borderId="15" xfId="54" applyNumberFormat="1" applyFont="1" applyFill="1" applyBorder="1">
      <alignment/>
      <protection/>
    </xf>
    <xf numFmtId="164" fontId="10" fillId="34" borderId="0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/>
    </xf>
    <xf numFmtId="169" fontId="10" fillId="34" borderId="15" xfId="54" applyNumberFormat="1" applyFont="1" applyFill="1" applyBorder="1">
      <alignment/>
      <protection/>
    </xf>
    <xf numFmtId="170" fontId="10" fillId="34" borderId="0" xfId="0" applyNumberFormat="1" applyFont="1" applyFill="1" applyBorder="1" applyAlignment="1">
      <alignment horizontal="right"/>
    </xf>
    <xf numFmtId="164" fontId="10" fillId="34" borderId="10" xfId="54" applyNumberFormat="1" applyFont="1" applyFill="1" applyBorder="1">
      <alignment/>
      <protection/>
    </xf>
    <xf numFmtId="169" fontId="10" fillId="34" borderId="13" xfId="54" applyNumberFormat="1" applyFont="1" applyFill="1" applyBorder="1">
      <alignment/>
      <protection/>
    </xf>
    <xf numFmtId="167" fontId="10" fillId="0" borderId="0" xfId="54" applyNumberFormat="1" applyFont="1" applyFill="1" applyBorder="1">
      <alignment/>
      <protection/>
    </xf>
    <xf numFmtId="2" fontId="10" fillId="0" borderId="0" xfId="54" applyNumberFormat="1" applyFont="1" applyFill="1" applyBorder="1">
      <alignment/>
      <protection/>
    </xf>
    <xf numFmtId="167" fontId="10" fillId="0" borderId="11" xfId="54" applyNumberFormat="1" applyFont="1" applyFill="1" applyBorder="1">
      <alignment/>
      <protection/>
    </xf>
    <xf numFmtId="2" fontId="10" fillId="0" borderId="11" xfId="54" applyNumberFormat="1" applyFont="1" applyFill="1" applyBorder="1">
      <alignment/>
      <protection/>
    </xf>
    <xf numFmtId="2" fontId="10" fillId="0" borderId="18" xfId="54" applyNumberFormat="1" applyFont="1" applyFill="1" applyBorder="1">
      <alignment/>
      <protection/>
    </xf>
    <xf numFmtId="0" fontId="11" fillId="0" borderId="19" xfId="54" applyFont="1" applyFill="1" applyBorder="1">
      <alignment/>
      <protection/>
    </xf>
    <xf numFmtId="0" fontId="9" fillId="33" borderId="11" xfId="0" applyFont="1" applyFill="1" applyBorder="1" applyAlignment="1">
      <alignment horizontal="center"/>
    </xf>
    <xf numFmtId="165" fontId="10" fillId="33" borderId="0" xfId="0" applyNumberFormat="1" applyFont="1" applyFill="1" applyBorder="1" applyAlignment="1">
      <alignment/>
    </xf>
    <xf numFmtId="170" fontId="4" fillId="0" borderId="0" xfId="0" applyNumberFormat="1" applyFont="1" applyFill="1" applyAlignment="1">
      <alignment/>
    </xf>
    <xf numFmtId="165" fontId="10" fillId="34" borderId="0" xfId="0" applyNumberFormat="1" applyFont="1" applyFill="1" applyBorder="1" applyAlignment="1">
      <alignment/>
    </xf>
    <xf numFmtId="170" fontId="10" fillId="33" borderId="0" xfId="0" applyNumberFormat="1" applyFont="1" applyFill="1" applyBorder="1" applyAlignment="1">
      <alignment horizontal="right"/>
    </xf>
    <xf numFmtId="165" fontId="10" fillId="34" borderId="1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17" fontId="9" fillId="33" borderId="11" xfId="0" applyNumberFormat="1" applyFont="1" applyFill="1" applyBorder="1" applyAlignment="1">
      <alignment horizontal="centerContinuous" wrapText="1"/>
    </xf>
    <xf numFmtId="0" fontId="9" fillId="33" borderId="11" xfId="0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 wrapText="1"/>
    </xf>
    <xf numFmtId="170" fontId="10" fillId="33" borderId="15" xfId="0" applyNumberFormat="1" applyFont="1" applyFill="1" applyBorder="1" applyAlignment="1">
      <alignment/>
    </xf>
    <xf numFmtId="170" fontId="10" fillId="34" borderId="15" xfId="0" applyNumberFormat="1" applyFont="1" applyFill="1" applyBorder="1" applyAlignment="1">
      <alignment/>
    </xf>
    <xf numFmtId="170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/>
    </xf>
    <xf numFmtId="170" fontId="10" fillId="34" borderId="13" xfId="0" applyNumberFormat="1" applyFont="1" applyFill="1" applyBorder="1" applyAlignment="1">
      <alignment/>
    </xf>
    <xf numFmtId="17" fontId="9" fillId="33" borderId="11" xfId="0" applyNumberFormat="1" applyFont="1" applyFill="1" applyBorder="1" applyAlignment="1">
      <alignment horizontal="centerContinuous" vertical="center" wrapText="1"/>
    </xf>
    <xf numFmtId="0" fontId="9" fillId="33" borderId="21" xfId="0" applyFont="1" applyFill="1" applyBorder="1" applyAlignment="1">
      <alignment horizontal="centerContinuous" vertical="center" wrapText="1"/>
    </xf>
    <xf numFmtId="0" fontId="9" fillId="33" borderId="21" xfId="0" applyNumberFormat="1" applyFont="1" applyFill="1" applyBorder="1" applyAlignment="1" quotePrefix="1">
      <alignment horizontal="centerContinuous" vertical="center" wrapText="1"/>
    </xf>
    <xf numFmtId="1" fontId="9" fillId="36" borderId="21" xfId="0" applyNumberFormat="1" applyFont="1" applyFill="1" applyBorder="1" applyAlignment="1" quotePrefix="1">
      <alignment horizontal="centerContinuous" vertical="center" wrapText="1"/>
    </xf>
    <xf numFmtId="0" fontId="9" fillId="33" borderId="22" xfId="0" applyFont="1" applyFill="1" applyBorder="1" applyAlignment="1">
      <alignment horizontal="centerContinuous" vertical="center" wrapText="1"/>
    </xf>
    <xf numFmtId="3" fontId="10" fillId="33" borderId="15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 horizontal="right"/>
    </xf>
    <xf numFmtId="3" fontId="10" fillId="34" borderId="10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  <xf numFmtId="3" fontId="12" fillId="0" borderId="12" xfId="0" applyNumberFormat="1" applyFont="1" applyFill="1" applyBorder="1" applyAlignment="1" applyProtection="1">
      <alignment vertical="center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0" fontId="8" fillId="0" borderId="0" xfId="54" applyFont="1" applyFill="1" applyAlignment="1">
      <alignment horizontal="left" vertical="center" wrapText="1"/>
      <protection/>
    </xf>
    <xf numFmtId="0" fontId="8" fillId="0" borderId="0" xfId="54" applyFont="1" applyFill="1">
      <alignment/>
      <protection/>
    </xf>
    <xf numFmtId="0" fontId="9" fillId="33" borderId="11" xfId="54" applyFont="1" applyFill="1" applyBorder="1" applyAlignment="1">
      <alignment horizontal="centerContinuous" vertical="center" wrapText="1"/>
      <protection/>
    </xf>
    <xf numFmtId="17" fontId="9" fillId="33" borderId="0" xfId="54" applyNumberFormat="1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centerContinuous" vertical="center" wrapText="1"/>
      <protection/>
    </xf>
    <xf numFmtId="0" fontId="9" fillId="33" borderId="10" xfId="54" applyFont="1" applyFill="1" applyBorder="1" applyAlignment="1">
      <alignment horizontal="right" vertical="center" wrapText="1"/>
      <protection/>
    </xf>
    <xf numFmtId="0" fontId="9" fillId="33" borderId="10" xfId="54" applyFont="1" applyFill="1" applyBorder="1">
      <alignment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70" fontId="10" fillId="33" borderId="0" xfId="54" applyNumberFormat="1" applyFont="1" applyFill="1" applyBorder="1" applyAlignment="1">
      <alignment horizontal="right"/>
      <protection/>
    </xf>
    <xf numFmtId="170" fontId="10" fillId="33" borderId="0" xfId="54" applyNumberFormat="1" applyFont="1" applyFill="1" applyBorder="1">
      <alignment/>
      <protection/>
    </xf>
    <xf numFmtId="170" fontId="10" fillId="33" borderId="15" xfId="54" applyNumberFormat="1" applyFont="1" applyFill="1" applyBorder="1">
      <alignment/>
      <protection/>
    </xf>
    <xf numFmtId="170" fontId="10" fillId="34" borderId="0" xfId="54" applyNumberFormat="1" applyFont="1" applyFill="1" applyBorder="1" applyAlignment="1">
      <alignment horizontal="right"/>
      <protection/>
    </xf>
    <xf numFmtId="170" fontId="10" fillId="34" borderId="0" xfId="54" applyNumberFormat="1" applyFont="1" applyFill="1" applyBorder="1">
      <alignment/>
      <protection/>
    </xf>
    <xf numFmtId="170" fontId="10" fillId="34" borderId="15" xfId="54" applyNumberFormat="1" applyFont="1" applyFill="1" applyBorder="1">
      <alignment/>
      <protection/>
    </xf>
    <xf numFmtId="170" fontId="10" fillId="34" borderId="10" xfId="54" applyNumberFormat="1" applyFont="1" applyFill="1" applyBorder="1" applyAlignment="1">
      <alignment horizontal="right"/>
      <protection/>
    </xf>
    <xf numFmtId="170" fontId="10" fillId="34" borderId="10" xfId="54" applyNumberFormat="1" applyFont="1" applyFill="1" applyBorder="1">
      <alignment/>
      <protection/>
    </xf>
    <xf numFmtId="170" fontId="10" fillId="34" borderId="13" xfId="54" applyNumberFormat="1" applyFont="1" applyFill="1" applyBorder="1">
      <alignment/>
      <protection/>
    </xf>
    <xf numFmtId="0" fontId="6" fillId="0" borderId="0" xfId="54" applyFont="1" applyFill="1" applyBorder="1" applyAlignment="1">
      <alignment horizontal="left" vertical="center"/>
      <protection/>
    </xf>
    <xf numFmtId="0" fontId="4" fillId="33" borderId="11" xfId="54" applyFont="1" applyFill="1" applyBorder="1">
      <alignment/>
      <protection/>
    </xf>
    <xf numFmtId="0" fontId="9" fillId="33" borderId="10" xfId="54" applyFont="1" applyFill="1" applyBorder="1" applyAlignment="1">
      <alignment horizontal="right"/>
      <protection/>
    </xf>
    <xf numFmtId="179" fontId="10" fillId="33" borderId="0" xfId="54" applyNumberFormat="1" applyFont="1" applyFill="1" applyBorder="1" applyAlignment="1">
      <alignment horizontal="right"/>
      <protection/>
    </xf>
    <xf numFmtId="179" fontId="10" fillId="33" borderId="15" xfId="54" applyNumberFormat="1" applyFont="1" applyFill="1" applyBorder="1" applyAlignment="1">
      <alignment horizontal="right"/>
      <protection/>
    </xf>
    <xf numFmtId="179" fontId="10" fillId="34" borderId="0" xfId="54" applyNumberFormat="1" applyFont="1" applyFill="1" applyBorder="1" applyAlignment="1">
      <alignment horizontal="right"/>
      <protection/>
    </xf>
    <xf numFmtId="179" fontId="10" fillId="34" borderId="15" xfId="54" applyNumberFormat="1" applyFont="1" applyFill="1" applyBorder="1" applyAlignment="1">
      <alignment horizontal="right"/>
      <protection/>
    </xf>
    <xf numFmtId="179" fontId="10" fillId="34" borderId="10" xfId="54" applyNumberFormat="1" applyFont="1" applyFill="1" applyBorder="1" applyAlignment="1">
      <alignment horizontal="right"/>
      <protection/>
    </xf>
    <xf numFmtId="179" fontId="10" fillId="34" borderId="13" xfId="54" applyNumberFormat="1" applyFont="1" applyFill="1" applyBorder="1" applyAlignment="1">
      <alignment horizontal="right"/>
      <protection/>
    </xf>
    <xf numFmtId="0" fontId="9" fillId="33" borderId="2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17" fontId="6" fillId="0" borderId="0" xfId="0" applyNumberFormat="1" applyFont="1" applyFill="1" applyBorder="1" applyAlignment="1" quotePrefix="1">
      <alignment horizontal="left" vertical="center"/>
    </xf>
    <xf numFmtId="170" fontId="10" fillId="34" borderId="15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9" fontId="10" fillId="33" borderId="0" xfId="0" applyNumberFormat="1" applyFont="1" applyFill="1" applyBorder="1" applyAlignment="1">
      <alignment horizontal="right"/>
    </xf>
    <xf numFmtId="179" fontId="10" fillId="33" borderId="15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9" fontId="10" fillId="34" borderId="15" xfId="0" applyNumberFormat="1" applyFont="1" applyFill="1" applyBorder="1" applyAlignment="1">
      <alignment horizontal="right"/>
    </xf>
    <xf numFmtId="3" fontId="10" fillId="33" borderId="15" xfId="0" applyNumberFormat="1" applyFont="1" applyFill="1" applyBorder="1" applyAlignment="1">
      <alignment horizontal="right"/>
    </xf>
    <xf numFmtId="179" fontId="10" fillId="34" borderId="10" xfId="0" applyNumberFormat="1" applyFont="1" applyFill="1" applyBorder="1" applyAlignment="1">
      <alignment horizontal="right"/>
    </xf>
    <xf numFmtId="179" fontId="10" fillId="34" borderId="1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4" fontId="10" fillId="33" borderId="0" xfId="0" applyNumberFormat="1" applyFont="1" applyFill="1" applyBorder="1" applyAlignment="1">
      <alignment horizontal="right"/>
    </xf>
    <xf numFmtId="170" fontId="10" fillId="33" borderId="15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0" fontId="10" fillId="34" borderId="13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6" fontId="10" fillId="33" borderId="19" xfId="0" applyNumberFormat="1" applyFont="1" applyFill="1" applyBorder="1" applyAlignment="1">
      <alignment/>
    </xf>
    <xf numFmtId="169" fontId="10" fillId="33" borderId="0" xfId="0" applyNumberFormat="1" applyFont="1" applyFill="1" applyBorder="1" applyAlignment="1">
      <alignment horizontal="right"/>
    </xf>
    <xf numFmtId="169" fontId="10" fillId="33" borderId="15" xfId="0" applyNumberFormat="1" applyFont="1" applyFill="1" applyBorder="1" applyAlignment="1">
      <alignment horizontal="right"/>
    </xf>
    <xf numFmtId="166" fontId="10" fillId="34" borderId="19" xfId="0" applyNumberFormat="1" applyFont="1" applyFill="1" applyBorder="1" applyAlignment="1">
      <alignment/>
    </xf>
    <xf numFmtId="169" fontId="10" fillId="34" borderId="0" xfId="0" applyNumberFormat="1" applyFont="1" applyFill="1" applyBorder="1" applyAlignment="1">
      <alignment horizontal="right"/>
    </xf>
    <xf numFmtId="169" fontId="10" fillId="34" borderId="15" xfId="0" applyNumberFormat="1" applyFont="1" applyFill="1" applyBorder="1" applyAlignment="1">
      <alignment horizontal="right"/>
    </xf>
    <xf numFmtId="166" fontId="10" fillId="34" borderId="12" xfId="0" applyNumberFormat="1" applyFont="1" applyFill="1" applyBorder="1" applyAlignment="1">
      <alignment/>
    </xf>
    <xf numFmtId="169" fontId="10" fillId="34" borderId="10" xfId="0" applyNumberFormat="1" applyFont="1" applyFill="1" applyBorder="1" applyAlignment="1">
      <alignment horizontal="right"/>
    </xf>
    <xf numFmtId="169" fontId="10" fillId="34" borderId="13" xfId="0" applyNumberFormat="1" applyFont="1" applyFill="1" applyBorder="1" applyAlignment="1">
      <alignment horizontal="right"/>
    </xf>
    <xf numFmtId="167" fontId="10" fillId="0" borderId="0" xfId="0" applyNumberFormat="1" applyFont="1" applyFill="1" applyAlignment="1">
      <alignment/>
    </xf>
    <xf numFmtId="167" fontId="10" fillId="0" borderId="11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0" fontId="63" fillId="37" borderId="0" xfId="0" applyFont="1" applyFill="1" applyBorder="1" applyAlignment="1">
      <alignment horizontal="center" vertical="center" wrapText="1"/>
    </xf>
    <xf numFmtId="0" fontId="63" fillId="37" borderId="12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65" fillId="0" borderId="11" xfId="45" applyFont="1" applyFill="1" applyBorder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17" fontId="9" fillId="35" borderId="19" xfId="0" applyNumberFormat="1" applyFont="1" applyFill="1" applyBorder="1" applyAlignment="1">
      <alignment horizontal="center" vertical="top" wrapText="1"/>
    </xf>
    <xf numFmtId="17" fontId="9" fillId="33" borderId="21" xfId="0" applyNumberFormat="1" applyFont="1" applyFill="1" applyBorder="1" applyAlignment="1" quotePrefix="1">
      <alignment horizontal="center" vertical="center" wrapText="1"/>
    </xf>
    <xf numFmtId="49" fontId="9" fillId="33" borderId="21" xfId="0" applyNumberFormat="1" applyFont="1" applyFill="1" applyBorder="1" applyAlignment="1" quotePrefix="1">
      <alignment horizontal="center" vertical="center" wrapText="1"/>
    </xf>
    <xf numFmtId="17" fontId="9" fillId="33" borderId="22" xfId="0" applyNumberFormat="1" applyFont="1" applyFill="1" applyBorder="1" applyAlignment="1" quotePrefix="1">
      <alignment horizontal="center" vertical="center" wrapText="1"/>
    </xf>
    <xf numFmtId="0" fontId="10" fillId="0" borderId="10" xfId="54" applyFont="1" applyFill="1" applyBorder="1" applyAlignment="1">
      <alignment horizontal="right"/>
      <protection/>
    </xf>
    <xf numFmtId="0" fontId="9" fillId="33" borderId="24" xfId="54" applyFont="1" applyFill="1" applyBorder="1" applyAlignment="1">
      <alignment horizontal="center" vertical="center" wrapText="1"/>
      <protection/>
    </xf>
    <xf numFmtId="0" fontId="9" fillId="33" borderId="14" xfId="54" applyFont="1" applyFill="1" applyBorder="1" applyAlignment="1">
      <alignment horizontal="center" vertical="center" wrapText="1"/>
      <protection/>
    </xf>
    <xf numFmtId="0" fontId="9" fillId="33" borderId="16" xfId="54" applyFont="1" applyFill="1" applyBorder="1" applyAlignment="1">
      <alignment horizontal="center" vertical="center" wrapText="1"/>
      <protection/>
    </xf>
    <xf numFmtId="17" fontId="9" fillId="33" borderId="11" xfId="54" applyNumberFormat="1" applyFont="1" applyFill="1" applyBorder="1" applyAlignment="1">
      <alignment horizontal="center" vertical="center" wrapText="1"/>
      <protection/>
    </xf>
    <xf numFmtId="17" fontId="9" fillId="33" borderId="18" xfId="54" applyNumberFormat="1" applyFont="1" applyFill="1" applyBorder="1" applyAlignment="1">
      <alignment horizontal="center" vertical="center" wrapText="1"/>
      <protection/>
    </xf>
    <xf numFmtId="1" fontId="9" fillId="33" borderId="21" xfId="54" applyNumberFormat="1" applyFont="1" applyFill="1" applyBorder="1" applyAlignment="1" quotePrefix="1">
      <alignment horizontal="center" vertical="center" wrapText="1"/>
      <protection/>
    </xf>
    <xf numFmtId="17" fontId="9" fillId="33" borderId="21" xfId="54" applyNumberFormat="1" applyFont="1" applyFill="1" applyBorder="1" applyAlignment="1" quotePrefix="1">
      <alignment horizontal="center" vertical="center" wrapText="1"/>
      <protection/>
    </xf>
    <xf numFmtId="1" fontId="9" fillId="33" borderId="22" xfId="54" applyNumberFormat="1" applyFont="1" applyFill="1" applyBorder="1" applyAlignment="1" quotePrefix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17" fontId="9" fillId="33" borderId="10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7" fontId="9" fillId="33" borderId="21" xfId="54" applyNumberFormat="1" applyFont="1" applyFill="1" applyBorder="1" applyAlignment="1">
      <alignment horizontal="center" vertical="center" wrapText="1"/>
      <protection/>
    </xf>
    <xf numFmtId="17" fontId="9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right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right" vertical="center" wrapText="1"/>
      <protection/>
    </xf>
    <xf numFmtId="9" fontId="9" fillId="35" borderId="19" xfId="0" applyNumberFormat="1" applyFont="1" applyFill="1" applyBorder="1" applyAlignment="1">
      <alignment horizontal="center" vertical="top" wrapText="1"/>
    </xf>
    <xf numFmtId="0" fontId="64" fillId="37" borderId="10" xfId="0" applyFont="1" applyFill="1" applyBorder="1" applyAlignment="1">
      <alignment horizontal="center" vertical="center"/>
    </xf>
    <xf numFmtId="17" fontId="9" fillId="33" borderId="17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17" fontId="9" fillId="35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right"/>
    </xf>
    <xf numFmtId="0" fontId="10" fillId="0" borderId="0" xfId="54" applyFont="1" applyFill="1" applyAlignment="1">
      <alignment horizontal="right"/>
      <protection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/>
    </xf>
    <xf numFmtId="17" fontId="15" fillId="33" borderId="21" xfId="0" applyNumberFormat="1" applyFont="1" applyFill="1" applyBorder="1" applyAlignment="1">
      <alignment horizontal="center"/>
    </xf>
    <xf numFmtId="0" fontId="10" fillId="0" borderId="10" xfId="54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200025</xdr:rowOff>
    </xdr:from>
    <xdr:to>
      <xdr:col>2</xdr:col>
      <xdr:colOff>200025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171450</xdr:rowOff>
    </xdr:from>
    <xdr:to>
      <xdr:col>9</xdr:col>
      <xdr:colOff>104775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10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180975</xdr:rowOff>
    </xdr:from>
    <xdr:to>
      <xdr:col>9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0</xdr:row>
      <xdr:rowOff>180975</xdr:rowOff>
    </xdr:from>
    <xdr:to>
      <xdr:col>8</xdr:col>
      <xdr:colOff>676275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685800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171450</xdr:rowOff>
    </xdr:from>
    <xdr:to>
      <xdr:col>8</xdr:col>
      <xdr:colOff>647700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657225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180975</xdr:rowOff>
    </xdr:from>
    <xdr:to>
      <xdr:col>8</xdr:col>
      <xdr:colOff>9525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819150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190500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285750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161925</xdr:rowOff>
    </xdr:from>
    <xdr:to>
      <xdr:col>8</xdr:col>
      <xdr:colOff>752475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762000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704850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657225</xdr:colOff>
      <xdr:row>0</xdr:row>
      <xdr:rowOff>161925</xdr:rowOff>
    </xdr:from>
    <xdr:to>
      <xdr:col>14</xdr:col>
      <xdr:colOff>95250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14</xdr:col>
      <xdr:colOff>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677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723900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133350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8</xdr:col>
      <xdr:colOff>695325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704850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0</xdr:col>
      <xdr:colOff>1381125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0</xdr:row>
      <xdr:rowOff>161925</xdr:rowOff>
    </xdr:from>
    <xdr:to>
      <xdr:col>8</xdr:col>
      <xdr:colOff>76200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619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85725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57150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171450</xdr:rowOff>
    </xdr:from>
    <xdr:to>
      <xdr:col>8</xdr:col>
      <xdr:colOff>133350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142875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66675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0</xdr:row>
      <xdr:rowOff>171450</xdr:rowOff>
    </xdr:from>
    <xdr:to>
      <xdr:col>8</xdr:col>
      <xdr:colOff>142875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152400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0</xdr:row>
      <xdr:rowOff>161925</xdr:rowOff>
    </xdr:from>
    <xdr:to>
      <xdr:col>8</xdr:col>
      <xdr:colOff>228600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8</xdr:col>
      <xdr:colOff>238125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190500</xdr:rowOff>
    </xdr:from>
    <xdr:to>
      <xdr:col>1</xdr:col>
      <xdr:colOff>66675</xdr:colOff>
      <xdr:row>0</xdr:row>
      <xdr:rowOff>581025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161925</xdr:rowOff>
    </xdr:from>
    <xdr:to>
      <xdr:col>9</xdr:col>
      <xdr:colOff>57150</xdr:colOff>
      <xdr:row>0</xdr:row>
      <xdr:rowOff>590550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61925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9</xdr:col>
      <xdr:colOff>66675</xdr:colOff>
      <xdr:row>1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62000"/>
          <a:ext cx="6781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752475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523875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695325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180975</xdr:rowOff>
    </xdr:from>
    <xdr:to>
      <xdr:col>8</xdr:col>
      <xdr:colOff>695325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9</xdr:col>
      <xdr:colOff>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381000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171450</xdr:rowOff>
    </xdr:from>
    <xdr:to>
      <xdr:col>9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457200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91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180975</xdr:rowOff>
    </xdr:from>
    <xdr:to>
      <xdr:col>8</xdr:col>
      <xdr:colOff>523875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8</xdr:col>
      <xdr:colOff>533400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209550</xdr:rowOff>
    </xdr:from>
    <xdr:to>
      <xdr:col>1</xdr:col>
      <xdr:colOff>133350</xdr:colOff>
      <xdr:row>0</xdr:row>
      <xdr:rowOff>600075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676275</xdr:colOff>
      <xdr:row>0</xdr:row>
      <xdr:rowOff>180975</xdr:rowOff>
    </xdr:from>
    <xdr:to>
      <xdr:col>8</xdr:col>
      <xdr:colOff>0</xdr:colOff>
      <xdr:row>0</xdr:row>
      <xdr:rowOff>609600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8097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19050</xdr:rowOff>
    </xdr:from>
    <xdr:to>
      <xdr:col>7</xdr:col>
      <xdr:colOff>323850</xdr:colOff>
      <xdr:row>1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81050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0</xdr:row>
      <xdr:rowOff>171450</xdr:rowOff>
    </xdr:from>
    <xdr:to>
      <xdr:col>8</xdr:col>
      <xdr:colOff>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7</xdr:col>
      <xdr:colOff>504825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0</xdr:row>
      <xdr:rowOff>171450</xdr:rowOff>
    </xdr:from>
    <xdr:to>
      <xdr:col>9</xdr:col>
      <xdr:colOff>28575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53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0</xdr:row>
      <xdr:rowOff>171450</xdr:rowOff>
    </xdr:from>
    <xdr:to>
      <xdr:col>8</xdr:col>
      <xdr:colOff>752475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800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200025</xdr:rowOff>
    </xdr:from>
    <xdr:to>
      <xdr:col>1</xdr:col>
      <xdr:colOff>133350</xdr:colOff>
      <xdr:row>0</xdr:row>
      <xdr:rowOff>590550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002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171450</xdr:rowOff>
    </xdr:from>
    <xdr:to>
      <xdr:col>9</xdr:col>
      <xdr:colOff>19050</xdr:colOff>
      <xdr:row>0</xdr:row>
      <xdr:rowOff>600075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1714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0</xdr:colOff>
      <xdr:row>1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771525"/>
          <a:ext cx="6772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6.28125" style="25" customWidth="1"/>
    <col min="2" max="2" width="11.421875" style="2" customWidth="1"/>
    <col min="3" max="3" width="14.00390625" style="2" customWidth="1"/>
    <col min="4" max="9" width="11.421875" style="2" customWidth="1"/>
    <col min="10" max="10" width="1.7109375" style="2" customWidth="1"/>
    <col min="11" max="16384" width="11.421875" style="2" customWidth="1"/>
  </cols>
  <sheetData>
    <row r="1" spans="1:10" ht="60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.75" customHeight="1">
      <c r="A3" s="332" t="s">
        <v>206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2" customHeight="1">
      <c r="A4" s="334"/>
      <c r="B4" s="335"/>
      <c r="C4" s="335"/>
      <c r="D4" s="335"/>
      <c r="E4" s="335"/>
      <c r="F4" s="335"/>
      <c r="G4" s="335"/>
      <c r="H4" s="335"/>
      <c r="I4" s="335"/>
      <c r="J4" s="335"/>
    </row>
    <row r="5" spans="1:10" ht="14.25">
      <c r="A5" s="336" t="s">
        <v>245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5" customHeight="1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0" ht="14.2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0" s="7" customFormat="1" ht="27" customHeight="1">
      <c r="A8" s="3"/>
      <c r="B8" s="4" t="s">
        <v>207</v>
      </c>
      <c r="C8" s="5"/>
      <c r="D8" s="5"/>
      <c r="E8" s="6"/>
      <c r="F8" s="5"/>
      <c r="G8" s="5"/>
      <c r="H8" s="5"/>
      <c r="I8" s="5"/>
      <c r="J8" s="5"/>
    </row>
    <row r="9" spans="1:10" s="7" customFormat="1" ht="27" customHeight="1">
      <c r="A9" s="8" t="s">
        <v>208</v>
      </c>
      <c r="B9" s="5" t="s">
        <v>291</v>
      </c>
      <c r="C9" s="9"/>
      <c r="D9" s="9"/>
      <c r="E9" s="9"/>
      <c r="F9" s="9"/>
      <c r="G9" s="9"/>
      <c r="H9" s="9"/>
      <c r="I9" s="10"/>
      <c r="J9" s="10"/>
    </row>
    <row r="10" spans="1:10" s="7" customFormat="1" ht="27" customHeight="1">
      <c r="A10" s="11"/>
      <c r="B10" s="12" t="s">
        <v>190</v>
      </c>
      <c r="C10" s="13"/>
      <c r="D10" s="13"/>
      <c r="E10" s="13"/>
      <c r="F10" s="13"/>
      <c r="G10" s="13"/>
      <c r="H10" s="13"/>
      <c r="I10" s="13"/>
      <c r="J10" s="13"/>
    </row>
    <row r="11" spans="1:10" s="7" customFormat="1" ht="27" customHeight="1">
      <c r="A11" s="3" t="s">
        <v>209</v>
      </c>
      <c r="B11" s="5" t="s">
        <v>292</v>
      </c>
      <c r="C11" s="14"/>
      <c r="D11" s="15"/>
      <c r="E11" s="15"/>
      <c r="F11" s="15"/>
      <c r="G11" s="15"/>
      <c r="H11" s="16"/>
      <c r="I11" s="16"/>
      <c r="J11" s="16"/>
    </row>
    <row r="12" spans="1:10" s="7" customFormat="1" ht="27" customHeight="1">
      <c r="A12" s="3" t="s">
        <v>210</v>
      </c>
      <c r="B12" s="17" t="s">
        <v>293</v>
      </c>
      <c r="C12" s="14"/>
      <c r="D12" s="15"/>
      <c r="E12" s="15"/>
      <c r="F12" s="16"/>
      <c r="G12" s="16"/>
      <c r="H12" s="16"/>
      <c r="I12" s="16"/>
      <c r="J12" s="16"/>
    </row>
    <row r="13" spans="1:10" s="7" customFormat="1" ht="27" customHeight="1">
      <c r="A13" s="3" t="s">
        <v>211</v>
      </c>
      <c r="B13" s="17" t="s">
        <v>294</v>
      </c>
      <c r="C13" s="18"/>
      <c r="D13" s="15"/>
      <c r="E13" s="15"/>
      <c r="F13" s="16"/>
      <c r="G13" s="16"/>
      <c r="H13" s="16"/>
      <c r="I13" s="16"/>
      <c r="J13" s="16"/>
    </row>
    <row r="14" spans="1:10" s="7" customFormat="1" ht="27" customHeight="1">
      <c r="A14" s="3" t="s">
        <v>212</v>
      </c>
      <c r="B14" s="17" t="s">
        <v>295</v>
      </c>
      <c r="C14" s="18"/>
      <c r="D14" s="15"/>
      <c r="E14" s="15"/>
      <c r="F14" s="15"/>
      <c r="G14" s="16"/>
      <c r="H14" s="16"/>
      <c r="I14" s="16"/>
      <c r="J14" s="16"/>
    </row>
    <row r="15" spans="1:10" s="7" customFormat="1" ht="27" customHeight="1">
      <c r="A15" s="3" t="s">
        <v>213</v>
      </c>
      <c r="B15" s="17" t="s">
        <v>296</v>
      </c>
      <c r="C15" s="18"/>
      <c r="D15" s="15"/>
      <c r="E15" s="15"/>
      <c r="F15" s="15"/>
      <c r="G15" s="16"/>
      <c r="H15" s="16"/>
      <c r="I15" s="16"/>
      <c r="J15" s="16"/>
    </row>
    <row r="16" spans="1:10" s="7" customFormat="1" ht="27" customHeight="1">
      <c r="A16" s="3" t="s">
        <v>214</v>
      </c>
      <c r="B16" s="17" t="s">
        <v>297</v>
      </c>
      <c r="C16" s="18"/>
      <c r="D16" s="15"/>
      <c r="E16" s="15"/>
      <c r="F16" s="16"/>
      <c r="G16" s="16"/>
      <c r="H16" s="16"/>
      <c r="I16" s="16"/>
      <c r="J16" s="16"/>
    </row>
    <row r="17" spans="1:10" s="7" customFormat="1" ht="27" customHeight="1">
      <c r="A17" s="3" t="s">
        <v>215</v>
      </c>
      <c r="B17" s="17" t="s">
        <v>298</v>
      </c>
      <c r="C17" s="18"/>
      <c r="D17" s="15"/>
      <c r="E17" s="15"/>
      <c r="F17" s="15"/>
      <c r="G17" s="16"/>
      <c r="H17" s="16"/>
      <c r="I17" s="16"/>
      <c r="J17" s="16"/>
    </row>
    <row r="18" spans="1:10" s="7" customFormat="1" ht="27" customHeight="1">
      <c r="A18" s="3" t="s">
        <v>216</v>
      </c>
      <c r="B18" s="17" t="s">
        <v>299</v>
      </c>
      <c r="C18" s="18"/>
      <c r="D18" s="15"/>
      <c r="E18" s="15"/>
      <c r="F18" s="15"/>
      <c r="G18" s="16"/>
      <c r="H18" s="16"/>
      <c r="I18" s="16"/>
      <c r="J18" s="16"/>
    </row>
    <row r="19" spans="1:10" s="7" customFormat="1" ht="27" customHeight="1">
      <c r="A19" s="3" t="s">
        <v>217</v>
      </c>
      <c r="B19" s="17" t="s">
        <v>300</v>
      </c>
      <c r="C19" s="18"/>
      <c r="D19" s="15"/>
      <c r="E19" s="15"/>
      <c r="F19" s="15"/>
      <c r="G19" s="16"/>
      <c r="H19" s="16"/>
      <c r="I19" s="16"/>
      <c r="J19" s="16"/>
    </row>
    <row r="20" spans="1:10" s="7" customFormat="1" ht="27" customHeight="1">
      <c r="A20" s="8" t="s">
        <v>218</v>
      </c>
      <c r="B20" s="19" t="s">
        <v>301</v>
      </c>
      <c r="C20" s="20"/>
      <c r="D20" s="9"/>
      <c r="E20" s="9"/>
      <c r="F20" s="9"/>
      <c r="G20" s="9"/>
      <c r="H20" s="10"/>
      <c r="I20" s="10"/>
      <c r="J20" s="10"/>
    </row>
    <row r="21" spans="1:10" s="7" customFormat="1" ht="27" customHeight="1">
      <c r="A21" s="3"/>
      <c r="B21" s="4" t="s">
        <v>191</v>
      </c>
      <c r="C21" s="17"/>
      <c r="D21" s="16"/>
      <c r="E21" s="16"/>
      <c r="F21" s="16"/>
      <c r="G21" s="16"/>
      <c r="H21" s="16"/>
      <c r="I21" s="16"/>
      <c r="J21" s="16"/>
    </row>
    <row r="22" spans="1:10" s="7" customFormat="1" ht="27" customHeight="1">
      <c r="A22" s="3" t="s">
        <v>219</v>
      </c>
      <c r="B22" s="17" t="s">
        <v>302</v>
      </c>
      <c r="C22" s="18"/>
      <c r="D22" s="15"/>
      <c r="E22" s="15"/>
      <c r="F22" s="15"/>
      <c r="G22" s="16"/>
      <c r="H22" s="16"/>
      <c r="I22" s="16"/>
      <c r="J22" s="16"/>
    </row>
    <row r="23" spans="1:10" s="7" customFormat="1" ht="27" customHeight="1">
      <c r="A23" s="3" t="s">
        <v>220</v>
      </c>
      <c r="B23" s="17" t="s">
        <v>303</v>
      </c>
      <c r="C23" s="18"/>
      <c r="D23" s="15"/>
      <c r="E23" s="15"/>
      <c r="F23" s="15"/>
      <c r="G23" s="16"/>
      <c r="H23" s="16"/>
      <c r="I23" s="16"/>
      <c r="J23" s="16"/>
    </row>
    <row r="24" spans="1:10" s="7" customFormat="1" ht="27" customHeight="1">
      <c r="A24" s="3" t="s">
        <v>221</v>
      </c>
      <c r="B24" s="17" t="s">
        <v>304</v>
      </c>
      <c r="C24" s="18"/>
      <c r="D24" s="15"/>
      <c r="E24" s="15"/>
      <c r="F24" s="15"/>
      <c r="G24" s="15"/>
      <c r="H24" s="16"/>
      <c r="I24" s="16"/>
      <c r="J24" s="16"/>
    </row>
    <row r="25" spans="1:10" s="7" customFormat="1" ht="27" customHeight="1">
      <c r="A25" s="8" t="s">
        <v>222</v>
      </c>
      <c r="B25" s="19" t="s">
        <v>305</v>
      </c>
      <c r="C25" s="20"/>
      <c r="D25" s="9"/>
      <c r="E25" s="9"/>
      <c r="F25" s="9"/>
      <c r="G25" s="9"/>
      <c r="H25" s="10"/>
      <c r="I25" s="10"/>
      <c r="J25" s="10"/>
    </row>
    <row r="26" spans="1:10" s="7" customFormat="1" ht="27" customHeight="1">
      <c r="A26" s="3"/>
      <c r="B26" s="4" t="s">
        <v>195</v>
      </c>
      <c r="C26" s="17"/>
      <c r="D26" s="16"/>
      <c r="E26" s="16"/>
      <c r="F26" s="16"/>
      <c r="G26" s="16"/>
      <c r="H26" s="16"/>
      <c r="I26" s="16"/>
      <c r="J26" s="16"/>
    </row>
    <row r="27" spans="1:10" s="7" customFormat="1" ht="27" customHeight="1">
      <c r="A27" s="3" t="s">
        <v>223</v>
      </c>
      <c r="B27" s="17" t="s">
        <v>306</v>
      </c>
      <c r="C27" s="18"/>
      <c r="D27" s="15"/>
      <c r="E27" s="15"/>
      <c r="F27" s="16"/>
      <c r="G27" s="16"/>
      <c r="H27" s="16"/>
      <c r="I27" s="16"/>
      <c r="J27" s="16"/>
    </row>
    <row r="28" spans="1:10" s="7" customFormat="1" ht="27" customHeight="1">
      <c r="A28" s="3" t="s">
        <v>224</v>
      </c>
      <c r="B28" s="17" t="s">
        <v>307</v>
      </c>
      <c r="C28" s="18"/>
      <c r="D28" s="15"/>
      <c r="E28" s="16"/>
      <c r="F28" s="16"/>
      <c r="G28" s="16"/>
      <c r="H28" s="16"/>
      <c r="I28" s="16"/>
      <c r="J28" s="16"/>
    </row>
    <row r="29" spans="1:10" s="7" customFormat="1" ht="27" customHeight="1">
      <c r="A29" s="3" t="s">
        <v>225</v>
      </c>
      <c r="B29" s="17" t="s">
        <v>308</v>
      </c>
      <c r="C29" s="18"/>
      <c r="D29" s="15"/>
      <c r="E29" s="15"/>
      <c r="F29" s="15"/>
      <c r="G29" s="16"/>
      <c r="H29" s="16"/>
      <c r="I29" s="16"/>
      <c r="J29" s="16"/>
    </row>
    <row r="30" spans="1:10" s="7" customFormat="1" ht="27" customHeight="1">
      <c r="A30" s="3" t="s">
        <v>226</v>
      </c>
      <c r="B30" s="17" t="s">
        <v>309</v>
      </c>
      <c r="C30" s="18"/>
      <c r="D30" s="15"/>
      <c r="E30" s="16"/>
      <c r="F30" s="16"/>
      <c r="G30" s="16"/>
      <c r="H30" s="16"/>
      <c r="I30" s="16"/>
      <c r="J30" s="16"/>
    </row>
    <row r="31" spans="1:10" s="7" customFormat="1" ht="27" customHeight="1">
      <c r="A31" s="3" t="s">
        <v>227</v>
      </c>
      <c r="B31" s="17" t="s">
        <v>310</v>
      </c>
      <c r="C31" s="18"/>
      <c r="D31" s="15"/>
      <c r="E31" s="15"/>
      <c r="F31" s="15"/>
      <c r="G31" s="16"/>
      <c r="H31" s="16"/>
      <c r="I31" s="16"/>
      <c r="J31" s="16"/>
    </row>
    <row r="32" spans="1:10" s="7" customFormat="1" ht="27" customHeight="1">
      <c r="A32" s="8" t="s">
        <v>228</v>
      </c>
      <c r="B32" s="19" t="s">
        <v>311</v>
      </c>
      <c r="C32" s="20"/>
      <c r="D32" s="9"/>
      <c r="E32" s="10"/>
      <c r="F32" s="10"/>
      <c r="G32" s="10"/>
      <c r="H32" s="10"/>
      <c r="I32" s="10"/>
      <c r="J32" s="10"/>
    </row>
    <row r="33" spans="1:10" s="7" customFormat="1" ht="27" customHeight="1">
      <c r="A33" s="3"/>
      <c r="B33" s="4" t="s">
        <v>189</v>
      </c>
      <c r="C33" s="17"/>
      <c r="D33" s="16"/>
      <c r="E33" s="16"/>
      <c r="F33" s="16"/>
      <c r="G33" s="16"/>
      <c r="H33" s="16"/>
      <c r="I33" s="16"/>
      <c r="J33" s="16"/>
    </row>
    <row r="34" spans="1:10" s="7" customFormat="1" ht="27" customHeight="1">
      <c r="A34" s="8" t="s">
        <v>229</v>
      </c>
      <c r="B34" s="19" t="s">
        <v>312</v>
      </c>
      <c r="C34" s="20"/>
      <c r="D34" s="9"/>
      <c r="E34" s="9"/>
      <c r="F34" s="9"/>
      <c r="G34" s="9"/>
      <c r="H34" s="10"/>
      <c r="I34" s="10"/>
      <c r="J34" s="10"/>
    </row>
    <row r="35" spans="1:10" s="7" customFormat="1" ht="27" customHeight="1">
      <c r="A35" s="3"/>
      <c r="B35" s="4" t="s">
        <v>192</v>
      </c>
      <c r="C35" s="17"/>
      <c r="D35" s="16"/>
      <c r="E35" s="16"/>
      <c r="F35" s="16"/>
      <c r="G35" s="16"/>
      <c r="H35" s="16"/>
      <c r="I35" s="16"/>
      <c r="J35" s="16"/>
    </row>
    <row r="36" spans="1:10" s="7" customFormat="1" ht="27" customHeight="1">
      <c r="A36" s="3" t="s">
        <v>230</v>
      </c>
      <c r="B36" s="17" t="s">
        <v>313</v>
      </c>
      <c r="C36" s="18"/>
      <c r="D36" s="15"/>
      <c r="E36" s="16"/>
      <c r="F36" s="16"/>
      <c r="G36" s="16"/>
      <c r="H36" s="16"/>
      <c r="I36" s="16"/>
      <c r="J36" s="16"/>
    </row>
    <row r="37" spans="1:10" s="7" customFormat="1" ht="27" customHeight="1">
      <c r="A37" s="3" t="s">
        <v>231</v>
      </c>
      <c r="B37" s="17" t="s">
        <v>314</v>
      </c>
      <c r="C37" s="18"/>
      <c r="D37" s="15"/>
      <c r="E37" s="15"/>
      <c r="F37" s="16"/>
      <c r="G37" s="16"/>
      <c r="H37" s="16"/>
      <c r="I37" s="16"/>
      <c r="J37" s="16"/>
    </row>
    <row r="38" spans="1:10" s="7" customFormat="1" ht="27" customHeight="1">
      <c r="A38" s="8" t="s">
        <v>234</v>
      </c>
      <c r="B38" s="19" t="s">
        <v>315</v>
      </c>
      <c r="C38" s="20"/>
      <c r="D38" s="9"/>
      <c r="E38" s="9"/>
      <c r="F38" s="10"/>
      <c r="G38" s="10"/>
      <c r="H38" s="10"/>
      <c r="I38" s="10"/>
      <c r="J38" s="10"/>
    </row>
    <row r="39" spans="1:10" s="7" customFormat="1" ht="27" customHeight="1">
      <c r="A39" s="3"/>
      <c r="B39" s="4" t="s">
        <v>193</v>
      </c>
      <c r="C39" s="18"/>
      <c r="D39" s="15"/>
      <c r="E39" s="15"/>
      <c r="F39" s="16"/>
      <c r="G39" s="16"/>
      <c r="H39" s="16"/>
      <c r="I39" s="16"/>
      <c r="J39" s="16"/>
    </row>
    <row r="40" spans="1:10" s="7" customFormat="1" ht="27" customHeight="1">
      <c r="A40" s="3" t="s">
        <v>235</v>
      </c>
      <c r="B40" s="17" t="s">
        <v>316</v>
      </c>
      <c r="C40" s="18"/>
      <c r="D40" s="15"/>
      <c r="E40" s="15"/>
      <c r="F40" s="15"/>
      <c r="G40" s="15"/>
      <c r="H40" s="16"/>
      <c r="I40" s="16"/>
      <c r="J40" s="16"/>
    </row>
    <row r="41" spans="1:10" s="7" customFormat="1" ht="27" customHeight="1">
      <c r="A41" s="3" t="s">
        <v>236</v>
      </c>
      <c r="B41" s="19" t="s">
        <v>317</v>
      </c>
      <c r="C41" s="20"/>
      <c r="D41" s="9"/>
      <c r="E41" s="9"/>
      <c r="F41" s="15"/>
      <c r="G41" s="16"/>
      <c r="H41" s="16"/>
      <c r="I41" s="16"/>
      <c r="J41" s="16"/>
    </row>
    <row r="42" spans="1:10" s="7" customFormat="1" ht="27" customHeight="1">
      <c r="A42" s="11"/>
      <c r="B42" s="4" t="s">
        <v>194</v>
      </c>
      <c r="C42" s="17"/>
      <c r="D42" s="16"/>
      <c r="E42" s="16"/>
      <c r="F42" s="13"/>
      <c r="G42" s="13"/>
      <c r="H42" s="13"/>
      <c r="I42" s="13"/>
      <c r="J42" s="13"/>
    </row>
    <row r="43" spans="1:10" s="7" customFormat="1" ht="27" customHeight="1">
      <c r="A43" s="3" t="s">
        <v>237</v>
      </c>
      <c r="B43" s="17" t="s">
        <v>318</v>
      </c>
      <c r="C43" s="18"/>
      <c r="D43" s="15"/>
      <c r="E43" s="15"/>
      <c r="F43" s="16"/>
      <c r="G43" s="16"/>
      <c r="H43" s="16"/>
      <c r="I43" s="16"/>
      <c r="J43" s="16"/>
    </row>
    <row r="44" spans="1:10" s="7" customFormat="1" ht="27" customHeight="1">
      <c r="A44" s="3" t="s">
        <v>238</v>
      </c>
      <c r="B44" s="17" t="s">
        <v>319</v>
      </c>
      <c r="C44" s="18"/>
      <c r="D44" s="15"/>
      <c r="E44" s="15"/>
      <c r="F44" s="15"/>
      <c r="G44" s="16"/>
      <c r="H44" s="16"/>
      <c r="I44" s="16"/>
      <c r="J44" s="16"/>
    </row>
    <row r="45" spans="1:10" s="7" customFormat="1" ht="27" customHeight="1">
      <c r="A45" s="8" t="s">
        <v>239</v>
      </c>
      <c r="B45" s="19" t="s">
        <v>320</v>
      </c>
      <c r="C45" s="20"/>
      <c r="D45" s="9"/>
      <c r="E45" s="9"/>
      <c r="F45" s="9"/>
      <c r="G45" s="10"/>
      <c r="H45" s="10"/>
      <c r="I45" s="10"/>
      <c r="J45" s="10"/>
    </row>
    <row r="46" spans="1:10" s="7" customFormat="1" ht="27" customHeight="1">
      <c r="A46" s="3"/>
      <c r="B46" s="4" t="s">
        <v>204</v>
      </c>
      <c r="C46" s="17"/>
      <c r="D46" s="16"/>
      <c r="E46" s="16"/>
      <c r="F46" s="16"/>
      <c r="G46" s="16"/>
      <c r="H46" s="16"/>
      <c r="I46" s="16"/>
      <c r="J46" s="16"/>
    </row>
    <row r="47" spans="1:10" s="7" customFormat="1" ht="27" customHeight="1">
      <c r="A47" s="3" t="s">
        <v>240</v>
      </c>
      <c r="B47" s="17" t="s">
        <v>321</v>
      </c>
      <c r="C47" s="18"/>
      <c r="D47" s="15"/>
      <c r="E47" s="15"/>
      <c r="F47" s="15"/>
      <c r="G47" s="16"/>
      <c r="H47" s="16"/>
      <c r="I47" s="16"/>
      <c r="J47" s="16"/>
    </row>
    <row r="48" spans="1:11" ht="16.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7"/>
    </row>
    <row r="49" spans="1:11" ht="16.5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7"/>
    </row>
    <row r="50" ht="16.5">
      <c r="K50" s="7"/>
    </row>
    <row r="51" ht="16.5">
      <c r="K51" s="7"/>
    </row>
  </sheetData>
  <sheetProtection/>
  <mergeCells count="2">
    <mergeCell ref="A3:J4"/>
    <mergeCell ref="A5:J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8'!A1" display="'a8'!A1"/>
    <hyperlink ref="B18:E18" location="'a9'!A1" display="'a9'!A1"/>
    <hyperlink ref="B23:F23" location="'a13'!A1" display="'a13'!A1"/>
    <hyperlink ref="B25:G25" location="'a15'!A1" display="'a15'!A1"/>
    <hyperlink ref="B27:E27" location="'a16'!A1" display="'a16'!A1"/>
    <hyperlink ref="B28:D28" location="'a17'!A1" display="'a17'!A1"/>
    <hyperlink ref="B31:F31" location="'a20'!A1" display="'a20'!A1"/>
    <hyperlink ref="B32:D32" location="'a21'!A1" display="'a21'!A1"/>
    <hyperlink ref="B34:G34" location="'a22'!A1" display="'a22'!A1"/>
    <hyperlink ref="B36:D36" location="'a23'!A1" display="'a23'!A1"/>
    <hyperlink ref="B38:E38" location="'a25'!A1" display="'a25'!A1"/>
    <hyperlink ref="B43:E43" location="'a28'!A1" display="'a28'!A1"/>
    <hyperlink ref="B45:F45" location="'a30'!A1" display="'a30'!A1"/>
    <hyperlink ref="B47:F47" location="'a31'!A1" display="'a31'!A1"/>
    <hyperlink ref="B40:G40" location="'a26'!A1" display="'a26'!A1"/>
    <hyperlink ref="B41" location="'a27'!A1" display="'a27'!A1"/>
    <hyperlink ref="B41:F41" location="'a27'!A1" display="'a27'!A1"/>
    <hyperlink ref="B19" location="'a11'!A1" display="'a11'!A1"/>
    <hyperlink ref="B20" location="'a11'!A1" display="'a11'!A1"/>
    <hyperlink ref="B24" location="'a15'!A1" display="'a15'!A1"/>
    <hyperlink ref="B29" location="'a17'!A1" display="'a17'!A1"/>
    <hyperlink ref="B30" location="'a17'!A1" display="'a17'!A1"/>
    <hyperlink ref="B37" location="'a23'!A1" display="'a23'!A1"/>
    <hyperlink ref="B44" location="'a28'!A1" display="'a28'!A1"/>
    <hyperlink ref="B19:F19" location="'a10'!A1" display="'a10'!A1"/>
    <hyperlink ref="B20:E20" location="'a11'!A1" display="'a11'!A1"/>
    <hyperlink ref="B22" location="'a13'!A1" display="'a13'!A1"/>
    <hyperlink ref="B22:F22" location="'a12'!A1" display="'a12'!A1"/>
    <hyperlink ref="B24:G24" location="'a14'!A1" display="'a14'!A1"/>
    <hyperlink ref="B29:F29" location="'a18'!A1" display="'a18'!A1"/>
    <hyperlink ref="B30:D30" location="'a19'!A1" display="'a19'!A1"/>
    <hyperlink ref="B37:E37" location="'a24'!A1" display="'a24'!A1"/>
    <hyperlink ref="B44:F44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3.140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259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272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233</v>
      </c>
      <c r="I10" s="343"/>
    </row>
    <row r="11" spans="1:6" ht="12.75" customHeight="1">
      <c r="A11" s="261"/>
      <c r="B11" s="262"/>
      <c r="C11" s="262"/>
      <c r="D11" s="262"/>
      <c r="E11" s="262"/>
      <c r="F11" s="263"/>
    </row>
    <row r="12" spans="1:6" ht="24.75" customHeight="1">
      <c r="A12" s="369" t="s">
        <v>6</v>
      </c>
      <c r="B12" s="372" t="s">
        <v>187</v>
      </c>
      <c r="C12" s="377"/>
      <c r="D12" s="264"/>
      <c r="E12" s="264" t="s">
        <v>12</v>
      </c>
      <c r="F12" s="215"/>
    </row>
    <row r="13" spans="1:6" ht="14.25">
      <c r="A13" s="370"/>
      <c r="B13" s="378"/>
      <c r="C13" s="378"/>
      <c r="D13" s="265"/>
      <c r="E13" s="266" t="s">
        <v>14</v>
      </c>
      <c r="F13" s="217"/>
    </row>
    <row r="14" spans="1:6" ht="14.25">
      <c r="A14" s="371"/>
      <c r="B14" s="267" t="s">
        <v>2</v>
      </c>
      <c r="C14" s="77" t="s">
        <v>9</v>
      </c>
      <c r="D14" s="268"/>
      <c r="E14" s="267" t="s">
        <v>2</v>
      </c>
      <c r="F14" s="269" t="s">
        <v>188</v>
      </c>
    </row>
    <row r="15" spans="1:6" ht="14.25">
      <c r="A15" s="218" t="s">
        <v>47</v>
      </c>
      <c r="B15" s="270">
        <v>12.138062517376966</v>
      </c>
      <c r="C15" s="270">
        <v>7.407077608711717</v>
      </c>
      <c r="D15" s="271"/>
      <c r="E15" s="271">
        <v>1.8136083737247073</v>
      </c>
      <c r="F15" s="272">
        <v>1.1423982088750106</v>
      </c>
    </row>
    <row r="16" spans="1:6" ht="14.25">
      <c r="A16" s="140" t="s">
        <v>48</v>
      </c>
      <c r="B16" s="273">
        <v>16.15714074730468</v>
      </c>
      <c r="C16" s="273">
        <v>35.21069139506341</v>
      </c>
      <c r="D16" s="274"/>
      <c r="E16" s="274">
        <v>0.015835202726781617</v>
      </c>
      <c r="F16" s="275">
        <v>0.02882932292738384</v>
      </c>
    </row>
    <row r="17" spans="1:6" ht="14.25">
      <c r="A17" s="138" t="s">
        <v>49</v>
      </c>
      <c r="B17" s="270">
        <v>-3.253938308968941</v>
      </c>
      <c r="C17" s="270">
        <v>17.869933248548946</v>
      </c>
      <c r="D17" s="271"/>
      <c r="E17" s="271">
        <v>-0.17601102848049768</v>
      </c>
      <c r="F17" s="272">
        <v>0.9209416670695376</v>
      </c>
    </row>
    <row r="18" spans="1:6" ht="14.25">
      <c r="A18" s="140" t="s">
        <v>50</v>
      </c>
      <c r="B18" s="273">
        <v>34.98404429219201</v>
      </c>
      <c r="C18" s="273">
        <v>23.157039206669978</v>
      </c>
      <c r="D18" s="274"/>
      <c r="E18" s="274">
        <v>5.699891353718854</v>
      </c>
      <c r="F18" s="275">
        <v>4.014779103407981</v>
      </c>
    </row>
    <row r="19" spans="1:6" ht="14.25">
      <c r="A19" s="138" t="s">
        <v>51</v>
      </c>
      <c r="B19" s="270">
        <v>-2.9270042056531764</v>
      </c>
      <c r="C19" s="270">
        <v>3.152105217277608</v>
      </c>
      <c r="D19" s="271"/>
      <c r="E19" s="271">
        <v>-0.1299528794159464</v>
      </c>
      <c r="F19" s="272">
        <v>0.12919600913739673</v>
      </c>
    </row>
    <row r="20" spans="1:6" ht="14.25">
      <c r="A20" s="140" t="s">
        <v>52</v>
      </c>
      <c r="B20" s="273">
        <v>50.45898653803559</v>
      </c>
      <c r="C20" s="273">
        <v>60.61072178510892</v>
      </c>
      <c r="D20" s="274"/>
      <c r="E20" s="274">
        <v>1.1870901700446197</v>
      </c>
      <c r="F20" s="275">
        <v>1.3374930034180694</v>
      </c>
    </row>
    <row r="21" spans="1:6" ht="14.25">
      <c r="A21" s="138" t="s">
        <v>53</v>
      </c>
      <c r="B21" s="270">
        <v>-33.6901129081477</v>
      </c>
      <c r="C21" s="270">
        <v>-29.413991998081556</v>
      </c>
      <c r="D21" s="271"/>
      <c r="E21" s="271">
        <v>-0.639212420125597</v>
      </c>
      <c r="F21" s="272">
        <v>-0.5204239897929359</v>
      </c>
    </row>
    <row r="22" spans="1:6" ht="14.25">
      <c r="A22" s="140" t="s">
        <v>54</v>
      </c>
      <c r="B22" s="273">
        <v>-28.490237418645165</v>
      </c>
      <c r="C22" s="273">
        <v>-52.410991125841974</v>
      </c>
      <c r="D22" s="274"/>
      <c r="E22" s="274">
        <v>-0.0899740586377281</v>
      </c>
      <c r="F22" s="275">
        <v>-0.21893313863677083</v>
      </c>
    </row>
    <row r="23" spans="1:6" ht="14.25">
      <c r="A23" s="138" t="s">
        <v>56</v>
      </c>
      <c r="B23" s="270">
        <v>-52.11482523484812</v>
      </c>
      <c r="C23" s="270">
        <v>-78.77190437039545</v>
      </c>
      <c r="D23" s="271"/>
      <c r="E23" s="271">
        <v>-0.3163856135301578</v>
      </c>
      <c r="F23" s="272">
        <v>-1.0911597259494628</v>
      </c>
    </row>
    <row r="24" spans="1:6" ht="14.25">
      <c r="A24" s="140" t="s">
        <v>55</v>
      </c>
      <c r="B24" s="273">
        <v>9.508134770675042</v>
      </c>
      <c r="C24" s="273">
        <v>23.270399376076426</v>
      </c>
      <c r="D24" s="274"/>
      <c r="E24" s="274">
        <v>0.1383915660610229</v>
      </c>
      <c r="F24" s="275">
        <v>0.3198246033818678</v>
      </c>
    </row>
    <row r="25" spans="1:6" ht="14.25">
      <c r="A25" s="138" t="s">
        <v>57</v>
      </c>
      <c r="B25" s="270">
        <v>25.800623216109344</v>
      </c>
      <c r="C25" s="270">
        <v>9.728208920230117</v>
      </c>
      <c r="D25" s="271"/>
      <c r="E25" s="271">
        <v>0.14261814667914013</v>
      </c>
      <c r="F25" s="272">
        <v>0.060226711026455625</v>
      </c>
    </row>
    <row r="26" spans="1:6" ht="14.25">
      <c r="A26" s="140" t="s">
        <v>58</v>
      </c>
      <c r="B26" s="273">
        <v>-12.685034509847938</v>
      </c>
      <c r="C26" s="273">
        <v>-8.45327625817346</v>
      </c>
      <c r="D26" s="274"/>
      <c r="E26" s="274">
        <v>-0.16360630385814684</v>
      </c>
      <c r="F26" s="275">
        <v>-0.09613496142710103</v>
      </c>
    </row>
    <row r="27" spans="1:6" ht="14.25">
      <c r="A27" s="138" t="s">
        <v>59</v>
      </c>
      <c r="B27" s="270">
        <v>-22.779751142342988</v>
      </c>
      <c r="C27" s="270">
        <v>-33.25731806865345</v>
      </c>
      <c r="D27" s="271"/>
      <c r="E27" s="271">
        <v>-3.085577546319462</v>
      </c>
      <c r="F27" s="272">
        <v>-4.740078866397883</v>
      </c>
    </row>
    <row r="28" spans="1:6" ht="14.25">
      <c r="A28" s="140" t="s">
        <v>60</v>
      </c>
      <c r="B28" s="273">
        <v>-26.944081224521184</v>
      </c>
      <c r="C28" s="273">
        <v>-57.539451920067954</v>
      </c>
      <c r="D28" s="274"/>
      <c r="E28" s="274">
        <v>-0.050704492826248636</v>
      </c>
      <c r="F28" s="275">
        <v>-0.1437111601078069</v>
      </c>
    </row>
    <row r="29" spans="1:6" ht="14.25">
      <c r="A29" s="138" t="s">
        <v>61</v>
      </c>
      <c r="B29" s="270">
        <v>-30.94450146887057</v>
      </c>
      <c r="C29" s="270">
        <v>-8.811508909596213</v>
      </c>
      <c r="D29" s="271"/>
      <c r="E29" s="271">
        <v>-0.5061909273841682</v>
      </c>
      <c r="F29" s="272">
        <v>-0.13240050785163343</v>
      </c>
    </row>
    <row r="30" spans="1:6" ht="14.25">
      <c r="A30" s="140" t="s">
        <v>62</v>
      </c>
      <c r="B30" s="273">
        <v>-81.82736681139237</v>
      </c>
      <c r="C30" s="273">
        <v>-80.19990825466573</v>
      </c>
      <c r="D30" s="274"/>
      <c r="E30" s="274">
        <v>-0.43374559863870016</v>
      </c>
      <c r="F30" s="275">
        <v>-0.37089560379621855</v>
      </c>
    </row>
    <row r="31" spans="1:6" ht="14.25">
      <c r="A31" s="138" t="s">
        <v>63</v>
      </c>
      <c r="B31" s="270">
        <v>-72.23897606732709</v>
      </c>
      <c r="C31" s="270">
        <v>-63.51069062661701</v>
      </c>
      <c r="D31" s="271"/>
      <c r="E31" s="271">
        <v>-1.1927497351873726</v>
      </c>
      <c r="F31" s="272">
        <v>-1.1100629187132354</v>
      </c>
    </row>
    <row r="32" spans="1:6" ht="14.25">
      <c r="A32" s="140" t="s">
        <v>64</v>
      </c>
      <c r="B32" s="273">
        <v>-29.807435381299314</v>
      </c>
      <c r="C32" s="273">
        <v>-26.91516624687908</v>
      </c>
      <c r="D32" s="274"/>
      <c r="E32" s="274">
        <v>-0.2422033338457375</v>
      </c>
      <c r="F32" s="275">
        <v>-0.27323096876685127</v>
      </c>
    </row>
    <row r="33" spans="1:6" ht="14.25">
      <c r="A33" s="138" t="s">
        <v>65</v>
      </c>
      <c r="B33" s="270">
        <v>-56.7862765559042</v>
      </c>
      <c r="C33" s="270">
        <v>-57.184929934748844</v>
      </c>
      <c r="D33" s="271"/>
      <c r="E33" s="271">
        <v>-2.2606561216375503</v>
      </c>
      <c r="F33" s="272">
        <v>-2.1419896632026783</v>
      </c>
    </row>
    <row r="34" spans="1:6" ht="14.25">
      <c r="A34" s="140" t="s">
        <v>152</v>
      </c>
      <c r="B34" s="273">
        <v>-15.186434681525853</v>
      </c>
      <c r="C34" s="273">
        <v>19.169723922499784</v>
      </c>
      <c r="D34" s="274"/>
      <c r="E34" s="274">
        <v>-0.1739701111272288</v>
      </c>
      <c r="F34" s="275">
        <v>0.21994919920469957</v>
      </c>
    </row>
    <row r="35" spans="1:6" ht="14.25">
      <c r="A35" s="138" t="s">
        <v>66</v>
      </c>
      <c r="B35" s="270">
        <v>-37.44327393900879</v>
      </c>
      <c r="C35" s="270">
        <v>-34.551220989857626</v>
      </c>
      <c r="D35" s="271"/>
      <c r="E35" s="271">
        <v>-1.3304320462816568</v>
      </c>
      <c r="F35" s="272">
        <v>-1.0570379556682525</v>
      </c>
    </row>
    <row r="36" spans="1:6" ht="14.25">
      <c r="A36" s="140" t="s">
        <v>67</v>
      </c>
      <c r="B36" s="273">
        <v>-20.770335204942455</v>
      </c>
      <c r="C36" s="273">
        <v>-17.22438829350817</v>
      </c>
      <c r="D36" s="274"/>
      <c r="E36" s="274">
        <v>-1.19564465341896</v>
      </c>
      <c r="F36" s="275">
        <v>-0.8321312741321206</v>
      </c>
    </row>
    <row r="37" spans="1:6" ht="14.25">
      <c r="A37" s="138" t="s">
        <v>70</v>
      </c>
      <c r="B37" s="270">
        <v>34.96467684962661</v>
      </c>
      <c r="C37" s="270">
        <v>23.75136391881003</v>
      </c>
      <c r="D37" s="271"/>
      <c r="E37" s="271">
        <v>1.2551062738957595</v>
      </c>
      <c r="F37" s="272">
        <v>0.8919783581331961</v>
      </c>
    </row>
    <row r="38" spans="1:6" ht="14.25">
      <c r="A38" s="140" t="s">
        <v>68</v>
      </c>
      <c r="B38" s="273">
        <v>-32.78907749714212</v>
      </c>
      <c r="C38" s="273">
        <v>21.287266095781803</v>
      </c>
      <c r="D38" s="274"/>
      <c r="E38" s="274">
        <v>-0.220042734782938</v>
      </c>
      <c r="F38" s="275">
        <v>0.11990631251633425</v>
      </c>
    </row>
    <row r="39" spans="1:6" ht="14.25">
      <c r="A39" s="138" t="s">
        <v>69</v>
      </c>
      <c r="B39" s="270">
        <v>-3.9743752378536072</v>
      </c>
      <c r="C39" s="270">
        <v>-3.5523804366954153</v>
      </c>
      <c r="D39" s="271"/>
      <c r="E39" s="271">
        <v>-0.13604668229343733</v>
      </c>
      <c r="F39" s="272">
        <v>-0.11720426133568868</v>
      </c>
    </row>
    <row r="40" spans="1:6" ht="14.25">
      <c r="A40" s="140" t="s">
        <v>176</v>
      </c>
      <c r="B40" s="273">
        <v>28.146624330177644</v>
      </c>
      <c r="C40" s="273">
        <v>40.70865578383794</v>
      </c>
      <c r="D40" s="274"/>
      <c r="E40" s="274">
        <v>2.7766029234621667</v>
      </c>
      <c r="F40" s="275">
        <v>3.811846127340901</v>
      </c>
    </row>
    <row r="41" spans="1:6" ht="14.25">
      <c r="A41" s="138"/>
      <c r="B41" s="270"/>
      <c r="C41" s="270"/>
      <c r="D41" s="271"/>
      <c r="E41" s="271"/>
      <c r="F41" s="272"/>
    </row>
    <row r="42" spans="1:6" ht="14.25">
      <c r="A42" s="144" t="s">
        <v>1</v>
      </c>
      <c r="B42" s="276">
        <v>0.6860377225215188</v>
      </c>
      <c r="C42" s="276">
        <v>0.1519736306601942</v>
      </c>
      <c r="D42" s="277"/>
      <c r="E42" s="277">
        <v>0.686037722521518</v>
      </c>
      <c r="F42" s="278">
        <v>0.15197363066019465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119" t="s">
        <v>79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8">
    <mergeCell ref="A12:A14"/>
    <mergeCell ref="B12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28125" style="27" customWidth="1"/>
    <col min="5" max="8" width="11.421875" style="27" customWidth="1"/>
    <col min="9" max="9" width="10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159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261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179"/>
      <c r="B11" s="241"/>
      <c r="C11" s="241"/>
      <c r="D11" s="241"/>
      <c r="E11" s="380" t="s">
        <v>5</v>
      </c>
      <c r="F11" s="380"/>
    </row>
    <row r="12" spans="1:6" ht="14.25">
      <c r="A12" s="355" t="s">
        <v>6</v>
      </c>
      <c r="B12" s="251" t="s">
        <v>249</v>
      </c>
      <c r="C12" s="243"/>
      <c r="D12" s="252"/>
      <c r="E12" s="243"/>
      <c r="F12" s="203"/>
    </row>
    <row r="13" spans="1:6" ht="14.25">
      <c r="A13" s="379"/>
      <c r="B13" s="253">
        <v>2018</v>
      </c>
      <c r="C13" s="252"/>
      <c r="D13" s="24"/>
      <c r="E13" s="254">
        <v>2019</v>
      </c>
      <c r="F13" s="255"/>
    </row>
    <row r="14" spans="1:6" ht="14.25">
      <c r="A14" s="356"/>
      <c r="B14" s="53" t="s">
        <v>15</v>
      </c>
      <c r="C14" s="53" t="s">
        <v>16</v>
      </c>
      <c r="D14" s="158"/>
      <c r="E14" s="53" t="s">
        <v>17</v>
      </c>
      <c r="F14" s="55" t="s">
        <v>13</v>
      </c>
    </row>
    <row r="15" spans="1:6" ht="14.25">
      <c r="A15" s="32" t="s">
        <v>47</v>
      </c>
      <c r="B15" s="161">
        <v>2217409</v>
      </c>
      <c r="C15" s="161">
        <v>2924771</v>
      </c>
      <c r="D15" s="163"/>
      <c r="E15" s="161">
        <v>2368071</v>
      </c>
      <c r="F15" s="256">
        <v>3111029</v>
      </c>
    </row>
    <row r="16" spans="1:6" ht="14.25">
      <c r="A16" s="35" t="s">
        <v>48</v>
      </c>
      <c r="B16" s="166">
        <v>12742</v>
      </c>
      <c r="C16" s="166">
        <v>13974</v>
      </c>
      <c r="D16" s="257"/>
      <c r="E16" s="166">
        <v>15015</v>
      </c>
      <c r="F16" s="167">
        <v>18683</v>
      </c>
    </row>
    <row r="17" spans="1:6" ht="14.25">
      <c r="A17" s="32" t="s">
        <v>49</v>
      </c>
      <c r="B17" s="161">
        <v>659028</v>
      </c>
      <c r="C17" s="161">
        <v>892029</v>
      </c>
      <c r="D17" s="163"/>
      <c r="E17" s="161">
        <v>909039</v>
      </c>
      <c r="F17" s="256">
        <v>1226302</v>
      </c>
    </row>
    <row r="18" spans="1:6" ht="14.25">
      <c r="A18" s="35" t="s">
        <v>50</v>
      </c>
      <c r="B18" s="166">
        <v>2450410</v>
      </c>
      <c r="C18" s="166">
        <v>3391664</v>
      </c>
      <c r="D18" s="257"/>
      <c r="E18" s="166">
        <v>2671787</v>
      </c>
      <c r="F18" s="167">
        <v>3822593</v>
      </c>
    </row>
    <row r="19" spans="1:6" ht="14.25">
      <c r="A19" s="32" t="s">
        <v>51</v>
      </c>
      <c r="B19" s="161">
        <v>513608</v>
      </c>
      <c r="C19" s="161">
        <v>764926</v>
      </c>
      <c r="D19" s="163"/>
      <c r="E19" s="161">
        <v>487535</v>
      </c>
      <c r="F19" s="256">
        <v>843050</v>
      </c>
    </row>
    <row r="20" spans="1:6" ht="14.25">
      <c r="A20" s="35" t="s">
        <v>52</v>
      </c>
      <c r="B20" s="166">
        <v>560642</v>
      </c>
      <c r="C20" s="166">
        <v>707227</v>
      </c>
      <c r="D20" s="257"/>
      <c r="E20" s="166">
        <v>497354</v>
      </c>
      <c r="F20" s="167">
        <v>638579</v>
      </c>
    </row>
    <row r="21" spans="1:6" ht="14.25">
      <c r="A21" s="32" t="s">
        <v>53</v>
      </c>
      <c r="B21" s="161">
        <v>303535</v>
      </c>
      <c r="C21" s="161">
        <v>366409</v>
      </c>
      <c r="D21" s="163"/>
      <c r="E21" s="161">
        <v>202962</v>
      </c>
      <c r="F21" s="256">
        <v>253757</v>
      </c>
    </row>
    <row r="22" spans="1:6" ht="14.25">
      <c r="A22" s="35" t="s">
        <v>54</v>
      </c>
      <c r="B22" s="166">
        <v>44659</v>
      </c>
      <c r="C22" s="166">
        <v>68531</v>
      </c>
      <c r="D22" s="257"/>
      <c r="E22" s="166">
        <v>37781</v>
      </c>
      <c r="F22" s="167">
        <v>41670</v>
      </c>
    </row>
    <row r="23" spans="1:6" ht="14.25">
      <c r="A23" s="32" t="s">
        <v>56</v>
      </c>
      <c r="B23" s="161">
        <v>72296</v>
      </c>
      <c r="C23" s="161">
        <v>158529</v>
      </c>
      <c r="D23" s="163"/>
      <c r="E23" s="161">
        <v>47210</v>
      </c>
      <c r="F23" s="256">
        <v>59369</v>
      </c>
    </row>
    <row r="24" spans="1:6" ht="14.25">
      <c r="A24" s="35" t="s">
        <v>55</v>
      </c>
      <c r="B24" s="166">
        <v>185540</v>
      </c>
      <c r="C24" s="166">
        <v>261629</v>
      </c>
      <c r="D24" s="257"/>
      <c r="E24" s="166">
        <v>220126</v>
      </c>
      <c r="F24" s="167">
        <v>309608</v>
      </c>
    </row>
    <row r="25" spans="1:6" ht="14.25">
      <c r="A25" s="32" t="s">
        <v>57</v>
      </c>
      <c r="B25" s="161">
        <v>88850</v>
      </c>
      <c r="C25" s="161">
        <v>127167</v>
      </c>
      <c r="D25" s="163"/>
      <c r="E25" s="161">
        <v>84243</v>
      </c>
      <c r="F25" s="256">
        <v>115868</v>
      </c>
    </row>
    <row r="26" spans="1:6" ht="14.25">
      <c r="A26" s="35" t="s">
        <v>58</v>
      </c>
      <c r="B26" s="166">
        <v>193098</v>
      </c>
      <c r="C26" s="166">
        <v>228413</v>
      </c>
      <c r="D26" s="257"/>
      <c r="E26" s="166">
        <v>152307</v>
      </c>
      <c r="F26" s="167">
        <v>199231</v>
      </c>
    </row>
    <row r="27" spans="1:6" ht="14.25">
      <c r="A27" s="32" t="s">
        <v>59</v>
      </c>
      <c r="B27" s="161">
        <v>1706394</v>
      </c>
      <c r="C27" s="161">
        <v>2487672</v>
      </c>
      <c r="D27" s="163"/>
      <c r="E27" s="161">
        <v>1673920</v>
      </c>
      <c r="F27" s="256">
        <v>2031172</v>
      </c>
    </row>
    <row r="28" spans="1:6" ht="14.25">
      <c r="A28" s="35" t="s">
        <v>60</v>
      </c>
      <c r="B28" s="166">
        <v>23647</v>
      </c>
      <c r="C28" s="166">
        <v>33015</v>
      </c>
      <c r="D28" s="257"/>
      <c r="E28" s="166">
        <v>20076</v>
      </c>
      <c r="F28" s="167">
        <v>20076</v>
      </c>
    </row>
    <row r="29" spans="1:6" ht="14.25">
      <c r="A29" s="32" t="s">
        <v>61</v>
      </c>
      <c r="B29" s="161">
        <v>344711</v>
      </c>
      <c r="C29" s="161">
        <v>380986</v>
      </c>
      <c r="D29" s="163"/>
      <c r="E29" s="161">
        <v>186251</v>
      </c>
      <c r="F29" s="256">
        <v>263177</v>
      </c>
    </row>
    <row r="30" spans="1:6" ht="14.25">
      <c r="A30" s="35" t="s">
        <v>62</v>
      </c>
      <c r="B30" s="166">
        <v>80855</v>
      </c>
      <c r="C30" s="166">
        <v>96351</v>
      </c>
      <c r="D30" s="257"/>
      <c r="E30" s="166">
        <v>14796</v>
      </c>
      <c r="F30" s="167">
        <v>20591</v>
      </c>
    </row>
    <row r="31" spans="1:6" ht="14.25">
      <c r="A31" s="32" t="s">
        <v>63</v>
      </c>
      <c r="B31" s="161">
        <v>246598</v>
      </c>
      <c r="C31" s="161">
        <v>376781</v>
      </c>
      <c r="D31" s="163"/>
      <c r="E31" s="161">
        <v>120939</v>
      </c>
      <c r="F31" s="256">
        <v>169587</v>
      </c>
    </row>
    <row r="32" spans="1:6" ht="14.25">
      <c r="A32" s="35" t="s">
        <v>64</v>
      </c>
      <c r="B32" s="166">
        <v>166828</v>
      </c>
      <c r="C32" s="166">
        <v>279015</v>
      </c>
      <c r="D32" s="257"/>
      <c r="E32" s="166">
        <v>105263</v>
      </c>
      <c r="F32" s="167">
        <v>164412</v>
      </c>
    </row>
    <row r="33" spans="1:6" ht="14.25">
      <c r="A33" s="32" t="s">
        <v>65</v>
      </c>
      <c r="B33" s="161">
        <v>544563</v>
      </c>
      <c r="C33" s="161">
        <v>657252</v>
      </c>
      <c r="D33" s="163"/>
      <c r="E33" s="161">
        <v>257437</v>
      </c>
      <c r="F33" s="256">
        <v>317432</v>
      </c>
    </row>
    <row r="34" spans="1:6" ht="14.25">
      <c r="A34" s="35" t="s">
        <v>152</v>
      </c>
      <c r="B34" s="166">
        <v>203771</v>
      </c>
      <c r="C34" s="166">
        <v>270156</v>
      </c>
      <c r="D34" s="257"/>
      <c r="E34" s="166">
        <v>273925</v>
      </c>
      <c r="F34" s="167">
        <v>361079</v>
      </c>
    </row>
    <row r="35" spans="1:6" ht="14.25">
      <c r="A35" s="32" t="s">
        <v>66</v>
      </c>
      <c r="B35" s="161">
        <v>489986</v>
      </c>
      <c r="C35" s="161">
        <v>534588</v>
      </c>
      <c r="D35" s="163"/>
      <c r="E35" s="161">
        <v>320742</v>
      </c>
      <c r="F35" s="256">
        <v>395899</v>
      </c>
    </row>
    <row r="36" spans="1:6" ht="14.25">
      <c r="A36" s="35" t="s">
        <v>67</v>
      </c>
      <c r="B36" s="166">
        <v>823183</v>
      </c>
      <c r="C36" s="166">
        <v>949694</v>
      </c>
      <c r="D36" s="257"/>
      <c r="E36" s="166">
        <v>672373</v>
      </c>
      <c r="F36" s="167">
        <v>778550</v>
      </c>
    </row>
    <row r="37" spans="1:6" ht="14.25">
      <c r="A37" s="32" t="s">
        <v>70</v>
      </c>
      <c r="B37" s="161">
        <v>550912</v>
      </c>
      <c r="C37" s="161">
        <v>734574</v>
      </c>
      <c r="D37" s="163"/>
      <c r="E37" s="161">
        <v>653134</v>
      </c>
      <c r="F37" s="256">
        <v>825220</v>
      </c>
    </row>
    <row r="38" spans="1:6" ht="14.25">
      <c r="A38" s="35" t="s">
        <v>68</v>
      </c>
      <c r="B38" s="166">
        <v>80978</v>
      </c>
      <c r="C38" s="166">
        <v>107699</v>
      </c>
      <c r="D38" s="257"/>
      <c r="E38" s="166">
        <v>57189</v>
      </c>
      <c r="F38" s="167">
        <v>118949</v>
      </c>
    </row>
    <row r="39" spans="1:6" ht="14.25">
      <c r="A39" s="32" t="s">
        <v>69</v>
      </c>
      <c r="B39" s="161">
        <v>763689</v>
      </c>
      <c r="C39" s="161">
        <v>859464</v>
      </c>
      <c r="D39" s="163"/>
      <c r="E39" s="161">
        <v>557552</v>
      </c>
      <c r="F39" s="256">
        <v>678641</v>
      </c>
    </row>
    <row r="40" spans="1:6" ht="14.25">
      <c r="A40" s="35" t="s">
        <v>176</v>
      </c>
      <c r="B40" s="166">
        <v>1418892</v>
      </c>
      <c r="C40" s="166">
        <v>1905147</v>
      </c>
      <c r="D40" s="257"/>
      <c r="E40" s="166">
        <v>1510647</v>
      </c>
      <c r="F40" s="167">
        <v>2049924</v>
      </c>
    </row>
    <row r="41" spans="1:6" ht="14.25">
      <c r="A41" s="32"/>
      <c r="B41" s="161"/>
      <c r="C41" s="161"/>
      <c r="D41" s="163"/>
      <c r="E41" s="161"/>
      <c r="F41" s="256"/>
    </row>
    <row r="42" spans="1:6" ht="14.25">
      <c r="A42" s="115" t="s">
        <v>1</v>
      </c>
      <c r="B42" s="210">
        <v>14746824</v>
      </c>
      <c r="C42" s="210">
        <v>19577663</v>
      </c>
      <c r="D42" s="258"/>
      <c r="E42" s="210">
        <v>14117674</v>
      </c>
      <c r="F42" s="259">
        <v>18834448</v>
      </c>
    </row>
    <row r="43" spans="1:6" ht="14.25">
      <c r="A43" s="62"/>
      <c r="B43" s="62"/>
      <c r="C43" s="62"/>
      <c r="D43" s="62"/>
      <c r="E43" s="62"/>
      <c r="F43" s="62"/>
    </row>
    <row r="44" spans="1:6" ht="4.5" customHeight="1">
      <c r="A44" s="130"/>
      <c r="B44" s="65"/>
      <c r="C44" s="65"/>
      <c r="D44" s="65"/>
      <c r="E44" s="65"/>
      <c r="F44" s="67"/>
    </row>
    <row r="45" spans="1:6" ht="14.25">
      <c r="A45" s="44" t="s">
        <v>242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4"/>
    <mergeCell ref="E11:F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4.8515625" style="27" customWidth="1"/>
    <col min="5" max="8" width="11.421875" style="27" customWidth="1"/>
    <col min="9" max="9" width="9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262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162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280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179"/>
      <c r="B11" s="241"/>
      <c r="C11" s="241"/>
      <c r="D11" s="241"/>
      <c r="E11" s="241"/>
      <c r="F11" s="241"/>
    </row>
    <row r="12" spans="1:6" ht="21.75" customHeight="1">
      <c r="A12" s="355" t="s">
        <v>6</v>
      </c>
      <c r="B12" s="242" t="s">
        <v>18</v>
      </c>
      <c r="C12" s="243"/>
      <c r="D12" s="244"/>
      <c r="E12" s="381" t="s">
        <v>42</v>
      </c>
      <c r="F12" s="382"/>
    </row>
    <row r="13" spans="1:6" ht="14.25">
      <c r="A13" s="379"/>
      <c r="B13" s="385" t="s">
        <v>185</v>
      </c>
      <c r="C13" s="385"/>
      <c r="D13" s="245"/>
      <c r="E13" s="383"/>
      <c r="F13" s="384"/>
    </row>
    <row r="14" spans="1:6" ht="14.25">
      <c r="A14" s="356"/>
      <c r="B14" s="53" t="s">
        <v>17</v>
      </c>
      <c r="C14" s="53" t="s">
        <v>9</v>
      </c>
      <c r="D14" s="158"/>
      <c r="E14" s="53" t="s">
        <v>10</v>
      </c>
      <c r="F14" s="55" t="s">
        <v>19</v>
      </c>
    </row>
    <row r="15" spans="1:11" ht="14.25">
      <c r="A15" s="32" t="s">
        <v>47</v>
      </c>
      <c r="B15" s="237">
        <v>6.794506561486855</v>
      </c>
      <c r="C15" s="237">
        <v>6.368293449299102</v>
      </c>
      <c r="D15" s="207"/>
      <c r="E15" s="207">
        <v>1.021657273457661</v>
      </c>
      <c r="F15" s="246">
        <v>0.9513801519619587</v>
      </c>
      <c r="H15" s="235"/>
      <c r="I15" s="235"/>
      <c r="J15" s="235"/>
      <c r="K15" s="235"/>
    </row>
    <row r="16" spans="1:11" ht="14.25">
      <c r="A16" s="35" t="s">
        <v>48</v>
      </c>
      <c r="B16" s="224">
        <v>17.838643854967827</v>
      </c>
      <c r="C16" s="224">
        <v>33.69829683698299</v>
      </c>
      <c r="D16" s="222"/>
      <c r="E16" s="222">
        <v>0.01541348835518753</v>
      </c>
      <c r="F16" s="247">
        <v>0.024052921944769427</v>
      </c>
      <c r="H16" s="235"/>
      <c r="I16" s="235"/>
      <c r="J16" s="235"/>
      <c r="K16" s="235"/>
    </row>
    <row r="17" spans="1:11" ht="14.25">
      <c r="A17" s="32" t="s">
        <v>49</v>
      </c>
      <c r="B17" s="237">
        <v>37.93632440503288</v>
      </c>
      <c r="C17" s="237">
        <v>37.47333326607094</v>
      </c>
      <c r="D17" s="207"/>
      <c r="E17" s="207">
        <v>1.6953548777689351</v>
      </c>
      <c r="F17" s="246">
        <v>1.7074203391896177</v>
      </c>
      <c r="H17" s="235"/>
      <c r="I17" s="235"/>
      <c r="J17" s="235"/>
      <c r="K17" s="235"/>
    </row>
    <row r="18" spans="1:11" ht="14.25">
      <c r="A18" s="35" t="s">
        <v>50</v>
      </c>
      <c r="B18" s="224">
        <v>9.03428405858611</v>
      </c>
      <c r="C18" s="224">
        <v>12.705533331131846</v>
      </c>
      <c r="D18" s="222"/>
      <c r="E18" s="222">
        <v>1.5011842549961945</v>
      </c>
      <c r="F18" s="247">
        <v>2.2011258442848893</v>
      </c>
      <c r="H18" s="235"/>
      <c r="I18" s="235"/>
      <c r="J18" s="235"/>
      <c r="K18" s="235"/>
    </row>
    <row r="19" spans="1:11" ht="14.25">
      <c r="A19" s="32" t="s">
        <v>51</v>
      </c>
      <c r="B19" s="237">
        <v>-5.076439619320567</v>
      </c>
      <c r="C19" s="237">
        <v>10.213275532535164</v>
      </c>
      <c r="D19" s="207"/>
      <c r="E19" s="207">
        <v>-0.1768041715287305</v>
      </c>
      <c r="F19" s="246">
        <v>0.39904660735042824</v>
      </c>
      <c r="H19" s="235"/>
      <c r="I19" s="235"/>
      <c r="J19" s="235"/>
      <c r="K19" s="235"/>
    </row>
    <row r="20" spans="1:11" ht="14.25">
      <c r="A20" s="35" t="s">
        <v>52</v>
      </c>
      <c r="B20" s="224">
        <v>-11.288487127257682</v>
      </c>
      <c r="C20" s="224">
        <v>-9.706642987329388</v>
      </c>
      <c r="D20" s="222"/>
      <c r="E20" s="222">
        <v>-0.42916359481878946</v>
      </c>
      <c r="F20" s="247">
        <v>-0.35064450746751574</v>
      </c>
      <c r="H20" s="235"/>
      <c r="I20" s="235"/>
      <c r="J20" s="235"/>
      <c r="K20" s="235"/>
    </row>
    <row r="21" spans="1:11" ht="14.25">
      <c r="A21" s="32" t="s">
        <v>53</v>
      </c>
      <c r="B21" s="237">
        <v>-33.13390548042236</v>
      </c>
      <c r="C21" s="237">
        <v>-30.744877991534054</v>
      </c>
      <c r="D21" s="207"/>
      <c r="E21" s="207">
        <v>-0.6819976965887705</v>
      </c>
      <c r="F21" s="246">
        <v>-0.5754108649229487</v>
      </c>
      <c r="H21" s="235"/>
      <c r="I21" s="235"/>
      <c r="J21" s="235"/>
      <c r="K21" s="235"/>
    </row>
    <row r="22" spans="1:11" ht="14.25">
      <c r="A22" s="35" t="s">
        <v>54</v>
      </c>
      <c r="B22" s="224">
        <v>-15.40115094381872</v>
      </c>
      <c r="C22" s="224">
        <v>-39.19540062161649</v>
      </c>
      <c r="D22" s="222"/>
      <c r="E22" s="222">
        <v>-0.046640551212925575</v>
      </c>
      <c r="F22" s="247">
        <v>-0.13720227996569367</v>
      </c>
      <c r="H22" s="235"/>
      <c r="I22" s="235"/>
      <c r="J22" s="235"/>
      <c r="K22" s="235"/>
    </row>
    <row r="23" spans="1:11" ht="14.25">
      <c r="A23" s="32" t="s">
        <v>56</v>
      </c>
      <c r="B23" s="237">
        <v>-34.699015159898195</v>
      </c>
      <c r="C23" s="237">
        <v>-62.55006970333504</v>
      </c>
      <c r="D23" s="207"/>
      <c r="E23" s="207">
        <v>-0.17011120496182772</v>
      </c>
      <c r="F23" s="246">
        <v>-0.5064955914298866</v>
      </c>
      <c r="H23" s="235"/>
      <c r="I23" s="235"/>
      <c r="J23" s="235"/>
      <c r="K23" s="235"/>
    </row>
    <row r="24" spans="1:11" ht="14.25">
      <c r="A24" s="35" t="s">
        <v>55</v>
      </c>
      <c r="B24" s="224">
        <v>18.64072437210305</v>
      </c>
      <c r="C24" s="224">
        <v>18.33856338555742</v>
      </c>
      <c r="D24" s="222"/>
      <c r="E24" s="222">
        <v>0.23453185580841</v>
      </c>
      <c r="F24" s="247">
        <v>0.24507010872543902</v>
      </c>
      <c r="H24" s="235"/>
      <c r="I24" s="235"/>
      <c r="J24" s="235"/>
      <c r="K24" s="235"/>
    </row>
    <row r="25" spans="1:11" ht="14.25">
      <c r="A25" s="32" t="s">
        <v>57</v>
      </c>
      <c r="B25" s="237">
        <v>-5.18514350028137</v>
      </c>
      <c r="C25" s="237">
        <v>-8.885166749235268</v>
      </c>
      <c r="D25" s="207"/>
      <c r="E25" s="207">
        <v>-0.031240625100021537</v>
      </c>
      <c r="F25" s="246">
        <v>-0.057713732226364355</v>
      </c>
      <c r="H25" s="235"/>
      <c r="I25" s="235"/>
      <c r="J25" s="235"/>
      <c r="K25" s="235"/>
    </row>
    <row r="26" spans="1:11" ht="14.25">
      <c r="A26" s="35" t="s">
        <v>58</v>
      </c>
      <c r="B26" s="224">
        <v>-21.124506727154085</v>
      </c>
      <c r="C26" s="224">
        <v>-12.775980351381051</v>
      </c>
      <c r="D26" s="222"/>
      <c r="E26" s="222">
        <v>-0.27660871249294083</v>
      </c>
      <c r="F26" s="247">
        <v>-0.14905762756259533</v>
      </c>
      <c r="H26" s="235"/>
      <c r="I26" s="235"/>
      <c r="J26" s="235"/>
      <c r="K26" s="235"/>
    </row>
    <row r="27" spans="1:11" ht="14.25">
      <c r="A27" s="32" t="s">
        <v>59</v>
      </c>
      <c r="B27" s="237">
        <v>-1.9030774838636404</v>
      </c>
      <c r="C27" s="237">
        <v>-18.350489935972263</v>
      </c>
      <c r="D27" s="207"/>
      <c r="E27" s="207">
        <v>-0.2202101279570435</v>
      </c>
      <c r="F27" s="246">
        <v>-2.331738982328996</v>
      </c>
      <c r="H27" s="235"/>
      <c r="I27" s="235"/>
      <c r="J27" s="235"/>
      <c r="K27" s="235"/>
    </row>
    <row r="28" spans="1:11" ht="14.25">
      <c r="A28" s="35" t="s">
        <v>60</v>
      </c>
      <c r="B28" s="224">
        <v>-15.101281346471012</v>
      </c>
      <c r="C28" s="224">
        <v>-39.191276692412536</v>
      </c>
      <c r="D28" s="222"/>
      <c r="E28" s="222">
        <v>-0.024215383597173196</v>
      </c>
      <c r="F28" s="247">
        <v>-0.06609062583210269</v>
      </c>
      <c r="H28" s="235"/>
      <c r="I28" s="235"/>
      <c r="J28" s="235"/>
      <c r="K28" s="235"/>
    </row>
    <row r="29" spans="1:11" ht="14.25">
      <c r="A29" s="32" t="s">
        <v>61</v>
      </c>
      <c r="B29" s="237">
        <v>-45.96894209932378</v>
      </c>
      <c r="C29" s="237">
        <v>-30.922133621707886</v>
      </c>
      <c r="D29" s="207"/>
      <c r="E29" s="207">
        <v>-1.0745364561209925</v>
      </c>
      <c r="F29" s="246">
        <v>-0.601752109023432</v>
      </c>
      <c r="H29" s="235"/>
      <c r="I29" s="235"/>
      <c r="J29" s="235"/>
      <c r="K29" s="235"/>
    </row>
    <row r="30" spans="1:11" ht="14.25">
      <c r="A30" s="35" t="s">
        <v>62</v>
      </c>
      <c r="B30" s="224">
        <v>-81.70057510358049</v>
      </c>
      <c r="C30" s="224">
        <v>-78.62917873192805</v>
      </c>
      <c r="D30" s="222"/>
      <c r="E30" s="222">
        <v>-0.4479540815025662</v>
      </c>
      <c r="F30" s="247">
        <v>-0.38697162168947374</v>
      </c>
      <c r="H30" s="235"/>
      <c r="I30" s="235"/>
      <c r="J30" s="235"/>
      <c r="K30" s="235"/>
    </row>
    <row r="31" spans="1:11" ht="14.25">
      <c r="A31" s="32" t="s">
        <v>63</v>
      </c>
      <c r="B31" s="237">
        <v>-50.95702317131526</v>
      </c>
      <c r="C31" s="237">
        <v>-54.990564810858295</v>
      </c>
      <c r="D31" s="207"/>
      <c r="E31" s="207">
        <v>-0.8521089015505983</v>
      </c>
      <c r="F31" s="246">
        <v>-1.0583183498459454</v>
      </c>
      <c r="H31" s="235"/>
      <c r="I31" s="235"/>
      <c r="J31" s="235"/>
      <c r="K31" s="235"/>
    </row>
    <row r="32" spans="1:11" ht="14.25">
      <c r="A32" s="35" t="s">
        <v>64</v>
      </c>
      <c r="B32" s="224">
        <v>-36.90327762725681</v>
      </c>
      <c r="C32" s="224">
        <v>-41.07413579915058</v>
      </c>
      <c r="D32" s="222"/>
      <c r="E32" s="222">
        <v>-0.41747972309156195</v>
      </c>
      <c r="F32" s="247">
        <v>-0.5853763035966045</v>
      </c>
      <c r="H32" s="235"/>
      <c r="I32" s="235"/>
      <c r="J32" s="235"/>
      <c r="K32" s="235"/>
    </row>
    <row r="33" spans="1:11" ht="14.25">
      <c r="A33" s="32" t="s">
        <v>65</v>
      </c>
      <c r="B33" s="237">
        <v>-52.72594722740987</v>
      </c>
      <c r="C33" s="237">
        <v>-51.70315191129126</v>
      </c>
      <c r="D33" s="207"/>
      <c r="E33" s="207">
        <v>-1.9470361889448196</v>
      </c>
      <c r="F33" s="246">
        <v>-1.7357536494524413</v>
      </c>
      <c r="H33" s="235"/>
      <c r="I33" s="235"/>
      <c r="J33" s="235"/>
      <c r="K33" s="235"/>
    </row>
    <row r="34" spans="1:11" ht="14.25">
      <c r="A34" s="35" t="s">
        <v>152</v>
      </c>
      <c r="B34" s="224">
        <v>34.427862649739154</v>
      </c>
      <c r="C34" s="224">
        <v>33.65573964672265</v>
      </c>
      <c r="D34" s="222"/>
      <c r="E34" s="222">
        <v>0.47572277257801404</v>
      </c>
      <c r="F34" s="247">
        <v>0.4644221325088704</v>
      </c>
      <c r="H34" s="235"/>
      <c r="I34" s="235"/>
      <c r="J34" s="235"/>
      <c r="K34" s="235"/>
    </row>
    <row r="35" spans="1:11" ht="14.25">
      <c r="A35" s="32" t="s">
        <v>66</v>
      </c>
      <c r="B35" s="237">
        <v>-34.540578710412134</v>
      </c>
      <c r="C35" s="237">
        <v>-25.94315622498074</v>
      </c>
      <c r="D35" s="207"/>
      <c r="E35" s="207">
        <v>-1.1476640665135762</v>
      </c>
      <c r="F35" s="246">
        <v>-0.7084042666379543</v>
      </c>
      <c r="H35" s="235"/>
      <c r="I35" s="235"/>
      <c r="J35" s="235"/>
      <c r="K35" s="235"/>
    </row>
    <row r="36" spans="1:11" ht="14.25">
      <c r="A36" s="35" t="s">
        <v>67</v>
      </c>
      <c r="B36" s="224">
        <v>-18.32034918116628</v>
      </c>
      <c r="C36" s="224">
        <v>-18.020962541618673</v>
      </c>
      <c r="D36" s="222"/>
      <c r="E36" s="222">
        <v>-1.0226608793866394</v>
      </c>
      <c r="F36" s="247">
        <v>-0.8741799263783433</v>
      </c>
      <c r="H36" s="235"/>
      <c r="I36" s="235"/>
      <c r="J36" s="235"/>
      <c r="K36" s="235"/>
    </row>
    <row r="37" spans="1:11" ht="14.25">
      <c r="A37" s="32" t="s">
        <v>70</v>
      </c>
      <c r="B37" s="237">
        <v>18.555050534386623</v>
      </c>
      <c r="C37" s="237">
        <v>12.339941244857556</v>
      </c>
      <c r="D37" s="207"/>
      <c r="E37" s="207">
        <v>0.6931797653515088</v>
      </c>
      <c r="F37" s="246">
        <v>0.46300725474741333</v>
      </c>
      <c r="H37" s="235"/>
      <c r="I37" s="235"/>
      <c r="J37" s="235"/>
      <c r="K37" s="235"/>
    </row>
    <row r="38" spans="1:11" ht="14.25">
      <c r="A38" s="35" t="s">
        <v>68</v>
      </c>
      <c r="B38" s="224">
        <v>-29.377114771913355</v>
      </c>
      <c r="C38" s="224">
        <v>10.445779440849037</v>
      </c>
      <c r="D38" s="222"/>
      <c r="E38" s="222">
        <v>-0.16131609084098378</v>
      </c>
      <c r="F38" s="247">
        <v>0.057463446990583145</v>
      </c>
      <c r="H38" s="235"/>
      <c r="I38" s="235"/>
      <c r="J38" s="235"/>
      <c r="K38" s="235"/>
    </row>
    <row r="39" spans="1:11" ht="14.25">
      <c r="A39" s="32" t="s">
        <v>69</v>
      </c>
      <c r="B39" s="237">
        <v>-26.99227041374172</v>
      </c>
      <c r="C39" s="237">
        <v>-21.039042938389514</v>
      </c>
      <c r="D39" s="207"/>
      <c r="E39" s="207">
        <v>-1.3978399687959928</v>
      </c>
      <c r="F39" s="246">
        <v>-0.9236189222380637</v>
      </c>
      <c r="H39" s="235"/>
      <c r="I39" s="235"/>
      <c r="J39" s="235"/>
      <c r="K39" s="235"/>
    </row>
    <row r="40" spans="1:11" ht="14.25">
      <c r="A40" s="35" t="s">
        <v>176</v>
      </c>
      <c r="B40" s="224">
        <v>6.4666655390262235</v>
      </c>
      <c r="C40" s="224">
        <v>7.5992561203938465</v>
      </c>
      <c r="D40" s="222"/>
      <c r="E40" s="222">
        <v>0.6222017703608587</v>
      </c>
      <c r="F40" s="247">
        <v>0.7395009302182806</v>
      </c>
      <c r="H40" s="235"/>
      <c r="I40" s="235"/>
      <c r="J40" s="235"/>
      <c r="K40" s="235"/>
    </row>
    <row r="41" spans="1:6" ht="14.25">
      <c r="A41" s="32"/>
      <c r="B41" s="237"/>
      <c r="C41" s="237"/>
      <c r="D41" s="207"/>
      <c r="E41" s="207"/>
      <c r="F41" s="246"/>
    </row>
    <row r="42" spans="1:11" ht="14.25">
      <c r="A42" s="115" t="s">
        <v>1</v>
      </c>
      <c r="B42" s="248">
        <v>-4.266342366329184</v>
      </c>
      <c r="C42" s="248">
        <v>-3.7962396226761115</v>
      </c>
      <c r="D42" s="249"/>
      <c r="E42" s="249">
        <v>-4.266342366329184</v>
      </c>
      <c r="F42" s="250">
        <v>-3.7962396226761124</v>
      </c>
      <c r="H42" s="235"/>
      <c r="I42" s="235"/>
      <c r="J42" s="235"/>
      <c r="K42" s="235"/>
    </row>
    <row r="43" spans="1:11" ht="14.25">
      <c r="A43" s="62"/>
      <c r="B43" s="62"/>
      <c r="C43" s="62"/>
      <c r="D43" s="62"/>
      <c r="E43" s="62"/>
      <c r="F43" s="62"/>
      <c r="H43" s="235"/>
      <c r="I43" s="235"/>
      <c r="J43" s="235"/>
      <c r="K43" s="235"/>
    </row>
    <row r="44" spans="1:11" ht="4.5" customHeight="1">
      <c r="A44" s="130"/>
      <c r="B44" s="65"/>
      <c r="C44" s="65"/>
      <c r="D44" s="65"/>
      <c r="E44" s="65"/>
      <c r="F44" s="67"/>
      <c r="H44" s="235"/>
      <c r="I44" s="235"/>
      <c r="J44" s="235"/>
      <c r="K44" s="235"/>
    </row>
    <row r="45" spans="1:11" ht="14.25">
      <c r="A45" s="44" t="s">
        <v>242</v>
      </c>
      <c r="B45" s="26"/>
      <c r="C45" s="26"/>
      <c r="D45" s="26"/>
      <c r="E45" s="26"/>
      <c r="F45" s="155"/>
      <c r="H45" s="235"/>
      <c r="I45" s="235"/>
      <c r="J45" s="235"/>
      <c r="K45" s="235"/>
    </row>
    <row r="46" spans="1:11" ht="14.25">
      <c r="A46" s="46" t="s">
        <v>322</v>
      </c>
      <c r="B46" s="26"/>
      <c r="C46" s="26"/>
      <c r="D46" s="26"/>
      <c r="E46" s="26"/>
      <c r="F46" s="45"/>
      <c r="H46" s="235"/>
      <c r="I46" s="235"/>
      <c r="J46" s="235"/>
      <c r="K46" s="235"/>
    </row>
    <row r="47" spans="1:11" ht="4.5" customHeight="1">
      <c r="A47" s="47"/>
      <c r="B47" s="48"/>
      <c r="C47" s="48"/>
      <c r="D47" s="48"/>
      <c r="E47" s="48"/>
      <c r="F47" s="49"/>
      <c r="H47" s="235"/>
      <c r="I47" s="235"/>
      <c r="J47" s="235"/>
      <c r="K47" s="235"/>
    </row>
    <row r="48" spans="8:11" ht="14.25">
      <c r="H48" s="235"/>
      <c r="I48" s="235"/>
      <c r="J48" s="235"/>
      <c r="K48" s="235"/>
    </row>
    <row r="49" spans="8:11" ht="14.25">
      <c r="H49" s="235"/>
      <c r="I49" s="235"/>
      <c r="J49" s="235"/>
      <c r="K49" s="235"/>
    </row>
    <row r="50" spans="8:11" ht="14.25">
      <c r="H50" s="235"/>
      <c r="I50" s="235"/>
      <c r="J50" s="235"/>
      <c r="K50" s="235"/>
    </row>
    <row r="51" spans="8:11" ht="14.25">
      <c r="H51" s="235"/>
      <c r="I51" s="235"/>
      <c r="J51" s="235"/>
      <c r="K51" s="235"/>
    </row>
    <row r="52" spans="8:11" ht="14.25">
      <c r="H52" s="235"/>
      <c r="I52" s="235"/>
      <c r="J52" s="235"/>
      <c r="K52" s="235"/>
    </row>
    <row r="53" spans="8:11" ht="14.25">
      <c r="H53" s="235"/>
      <c r="I53" s="235"/>
      <c r="J53" s="235"/>
      <c r="K53" s="235"/>
    </row>
    <row r="54" spans="8:11" ht="14.25">
      <c r="H54" s="235"/>
      <c r="I54" s="235"/>
      <c r="J54" s="235"/>
      <c r="K54" s="235"/>
    </row>
    <row r="55" spans="8:11" ht="14.25">
      <c r="H55" s="235"/>
      <c r="I55" s="235"/>
      <c r="J55" s="235"/>
      <c r="K55" s="235"/>
    </row>
    <row r="56" spans="8:11" ht="14.25">
      <c r="H56" s="235"/>
      <c r="I56" s="235"/>
      <c r="J56" s="235"/>
      <c r="K56" s="235"/>
    </row>
    <row r="57" spans="8:11" ht="14.25">
      <c r="H57" s="235"/>
      <c r="I57" s="235"/>
      <c r="J57" s="235"/>
      <c r="K57" s="235"/>
    </row>
    <row r="58" spans="8:11" ht="14.25">
      <c r="H58" s="235"/>
      <c r="I58" s="235"/>
      <c r="J58" s="235"/>
      <c r="K58" s="235"/>
    </row>
    <row r="59" spans="8:11" ht="14.25">
      <c r="H59" s="235"/>
      <c r="I59" s="235"/>
      <c r="J59" s="235"/>
      <c r="K59" s="235"/>
    </row>
    <row r="60" spans="8:11" ht="14.25">
      <c r="H60" s="235"/>
      <c r="I60" s="235"/>
      <c r="J60" s="235"/>
      <c r="K60" s="235"/>
    </row>
    <row r="61" spans="8:11" ht="14.25">
      <c r="H61" s="235"/>
      <c r="I61" s="235"/>
      <c r="J61" s="235"/>
      <c r="K61" s="235"/>
    </row>
    <row r="62" spans="8:11" ht="14.25">
      <c r="H62" s="235"/>
      <c r="I62" s="235"/>
      <c r="J62" s="235"/>
      <c r="K62" s="235"/>
    </row>
    <row r="63" spans="8:11" ht="14.25">
      <c r="H63" s="235"/>
      <c r="I63" s="235"/>
      <c r="J63" s="235"/>
      <c r="K63" s="235"/>
    </row>
    <row r="64" spans="8:11" ht="14.25">
      <c r="H64" s="235"/>
      <c r="I64" s="235"/>
      <c r="J64" s="235"/>
      <c r="K64" s="235"/>
    </row>
    <row r="65" spans="8:11" ht="14.25">
      <c r="H65" s="235"/>
      <c r="I65" s="235"/>
      <c r="J65" s="235"/>
      <c r="K65" s="235"/>
    </row>
    <row r="66" spans="8:11" ht="14.25">
      <c r="H66" s="235"/>
      <c r="I66" s="235"/>
      <c r="J66" s="235"/>
      <c r="K66" s="235"/>
    </row>
    <row r="67" spans="8:11" ht="14.25">
      <c r="H67" s="235"/>
      <c r="I67" s="235"/>
      <c r="J67" s="235"/>
      <c r="K67" s="235"/>
    </row>
    <row r="68" spans="8:11" ht="14.25">
      <c r="H68" s="235"/>
      <c r="I68" s="235"/>
      <c r="J68" s="235"/>
      <c r="K68" s="235"/>
    </row>
  </sheetData>
  <sheetProtection/>
  <mergeCells count="9">
    <mergeCell ref="A12:A14"/>
    <mergeCell ref="E12:F13"/>
    <mergeCell ref="B13:C13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263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20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tr">
        <f>'a3'!A8</f>
        <v>Junio 2019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233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30" customHeight="1">
      <c r="A12" s="355" t="s">
        <v>21</v>
      </c>
      <c r="B12" s="354" t="s">
        <v>5</v>
      </c>
      <c r="C12" s="354"/>
      <c r="D12" s="52"/>
      <c r="E12" s="349" t="s">
        <v>75</v>
      </c>
      <c r="F12" s="350" t="s">
        <v>23</v>
      </c>
    </row>
    <row r="13" spans="1:6" ht="14.25">
      <c r="A13" s="356"/>
      <c r="B13" s="204" t="s">
        <v>323</v>
      </c>
      <c r="C13" s="204" t="str">
        <f>'a1'!B13</f>
        <v>Junio</v>
      </c>
      <c r="D13" s="204"/>
      <c r="E13" s="360"/>
      <c r="F13" s="361"/>
    </row>
    <row r="14" spans="1:8" ht="14.25">
      <c r="A14" s="32" t="s">
        <v>2</v>
      </c>
      <c r="B14" s="239">
        <v>1333442</v>
      </c>
      <c r="C14" s="239">
        <v>1135510</v>
      </c>
      <c r="D14" s="239"/>
      <c r="E14" s="207">
        <v>-14.843690239245504</v>
      </c>
      <c r="F14" s="208">
        <v>-11.301778357652886</v>
      </c>
      <c r="G14" s="171"/>
      <c r="H14" s="171"/>
    </row>
    <row r="15" spans="1:8" ht="14.25">
      <c r="A15" s="35" t="s">
        <v>24</v>
      </c>
      <c r="B15" s="240">
        <v>25058</v>
      </c>
      <c r="C15" s="240">
        <v>35016</v>
      </c>
      <c r="D15" s="240"/>
      <c r="E15" s="222">
        <v>39.73980365551918</v>
      </c>
      <c r="F15" s="174">
        <v>0.5685948148127005</v>
      </c>
      <c r="G15" s="171"/>
      <c r="H15" s="171"/>
    </row>
    <row r="16" spans="1:8" ht="14.25">
      <c r="A16" s="32" t="s">
        <v>25</v>
      </c>
      <c r="B16" s="239">
        <v>15935</v>
      </c>
      <c r="C16" s="239">
        <v>63490</v>
      </c>
      <c r="D16" s="239"/>
      <c r="E16" s="207">
        <v>298.431126451208</v>
      </c>
      <c r="F16" s="208">
        <v>2.7153571418375146</v>
      </c>
      <c r="G16" s="171"/>
      <c r="H16" s="171"/>
    </row>
    <row r="17" spans="1:8" ht="14.25">
      <c r="A17" s="35" t="s">
        <v>26</v>
      </c>
      <c r="B17" s="240">
        <v>66187</v>
      </c>
      <c r="C17" s="240">
        <v>115951</v>
      </c>
      <c r="D17" s="240"/>
      <c r="E17" s="222">
        <v>75.18697025095562</v>
      </c>
      <c r="F17" s="174">
        <v>2.8414894923015894</v>
      </c>
      <c r="G17" s="171"/>
      <c r="H17" s="171"/>
    </row>
    <row r="18" spans="1:8" ht="14.25">
      <c r="A18" s="32" t="s">
        <v>27</v>
      </c>
      <c r="B18" s="239">
        <v>161531</v>
      </c>
      <c r="C18" s="239">
        <v>94176</v>
      </c>
      <c r="D18" s="239"/>
      <c r="E18" s="207">
        <v>-41.69787842581301</v>
      </c>
      <c r="F18" s="208">
        <v>-3.845923252832842</v>
      </c>
      <c r="G18" s="171"/>
      <c r="H18" s="171"/>
    </row>
    <row r="19" spans="1:8" ht="14.25">
      <c r="A19" s="35" t="s">
        <v>28</v>
      </c>
      <c r="B19" s="240">
        <v>43476</v>
      </c>
      <c r="C19" s="240">
        <v>14437</v>
      </c>
      <c r="D19" s="240"/>
      <c r="E19" s="222">
        <v>-66.79317324500875</v>
      </c>
      <c r="F19" s="174">
        <v>-1.6581065301612783</v>
      </c>
      <c r="G19" s="171"/>
      <c r="H19" s="171"/>
    </row>
    <row r="20" spans="1:8" ht="14.25">
      <c r="A20" s="32" t="s">
        <v>29</v>
      </c>
      <c r="B20" s="239">
        <v>56097</v>
      </c>
      <c r="C20" s="239">
        <v>20533</v>
      </c>
      <c r="D20" s="239"/>
      <c r="E20" s="207">
        <v>-63.397329625470164</v>
      </c>
      <c r="F20" s="208">
        <v>-2.03067945310292</v>
      </c>
      <c r="G20" s="171"/>
      <c r="H20" s="171"/>
    </row>
    <row r="21" spans="1:8" ht="14.25">
      <c r="A21" s="35" t="s">
        <v>44</v>
      </c>
      <c r="B21" s="240">
        <v>15005</v>
      </c>
      <c r="C21" s="240">
        <v>1171</v>
      </c>
      <c r="D21" s="240"/>
      <c r="E21" s="222">
        <v>-92.19593468843719</v>
      </c>
      <c r="F21" s="174">
        <v>-0.789911695934816</v>
      </c>
      <c r="G21" s="171"/>
      <c r="H21" s="171"/>
    </row>
    <row r="22" spans="1:8" ht="14.25">
      <c r="A22" s="32" t="s">
        <v>177</v>
      </c>
      <c r="B22" s="33">
        <v>18096</v>
      </c>
      <c r="C22" s="33">
        <v>260</v>
      </c>
      <c r="D22" s="33"/>
      <c r="E22" s="237">
        <v>-98.5632183908046</v>
      </c>
      <c r="F22" s="208">
        <v>-1.0184230886723564</v>
      </c>
      <c r="G22" s="171"/>
      <c r="H22" s="171"/>
    </row>
    <row r="23" spans="1:8" ht="14.25">
      <c r="A23" s="35" t="s">
        <v>30</v>
      </c>
      <c r="B23" s="240">
        <v>2882</v>
      </c>
      <c r="C23" s="240">
        <v>3741</v>
      </c>
      <c r="D23" s="240"/>
      <c r="E23" s="222">
        <v>29.80569049271341</v>
      </c>
      <c r="F23" s="174">
        <v>0.04904829744166597</v>
      </c>
      <c r="G23" s="171"/>
      <c r="H23" s="171"/>
    </row>
    <row r="24" spans="1:8" ht="14.25">
      <c r="A24" s="32" t="s">
        <v>71</v>
      </c>
      <c r="B24" s="239">
        <v>1986</v>
      </c>
      <c r="C24" s="239">
        <v>11570</v>
      </c>
      <c r="D24" s="239"/>
      <c r="E24" s="207">
        <v>482.57804632426996</v>
      </c>
      <c r="F24" s="208">
        <v>0.5472396771605665</v>
      </c>
      <c r="G24" s="171"/>
      <c r="H24" s="171"/>
    </row>
    <row r="25" spans="1:8" ht="15">
      <c r="A25" s="35" t="s">
        <v>243</v>
      </c>
      <c r="B25" s="240">
        <v>11640</v>
      </c>
      <c r="C25" s="36">
        <v>4183</v>
      </c>
      <c r="D25" s="36"/>
      <c r="E25" s="224">
        <v>-64.06357388316151</v>
      </c>
      <c r="F25" s="174">
        <v>-0.4257894691763715</v>
      </c>
      <c r="G25" s="171"/>
      <c r="H25" s="171"/>
    </row>
    <row r="26" spans="1:8" ht="14.25">
      <c r="A26" s="32"/>
      <c r="B26" s="161"/>
      <c r="C26" s="161"/>
      <c r="D26" s="161"/>
      <c r="E26" s="209"/>
      <c r="F26" s="208"/>
      <c r="H26" s="171"/>
    </row>
    <row r="27" spans="1:8" ht="14.25">
      <c r="A27" s="115" t="s">
        <v>1</v>
      </c>
      <c r="B27" s="210">
        <v>1751335</v>
      </c>
      <c r="C27" s="210">
        <v>1500038</v>
      </c>
      <c r="D27" s="210"/>
      <c r="E27" s="176">
        <v>-14.348882423979433</v>
      </c>
      <c r="F27" s="177">
        <v>-14.348882423979433</v>
      </c>
      <c r="H27" s="171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B12:C12"/>
    <mergeCell ref="E12:E13"/>
    <mergeCell ref="F12:F13"/>
    <mergeCell ref="A3:H4"/>
    <mergeCell ref="A5:H5"/>
    <mergeCell ref="A6:H6"/>
    <mergeCell ref="A7:H7"/>
    <mergeCell ref="A8:H8"/>
    <mergeCell ref="G10:H10"/>
    <mergeCell ref="A12:A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4.421875" style="27" customWidth="1"/>
    <col min="4" max="4" width="1.7109375" style="27" customWidth="1"/>
    <col min="5" max="5" width="12.57421875" style="27" customWidth="1"/>
    <col min="6" max="6" width="17.00390625" style="27" customWidth="1"/>
    <col min="7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264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20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tr">
        <f>'a7'!A8</f>
        <v>Junio 2019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26"/>
      <c r="F10" s="104"/>
      <c r="G10" s="343" t="s">
        <v>233</v>
      </c>
      <c r="H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18" customHeight="1">
      <c r="A12" s="355" t="s">
        <v>21</v>
      </c>
      <c r="B12" s="386" t="s">
        <v>5</v>
      </c>
      <c r="C12" s="386"/>
      <c r="D12" s="233"/>
      <c r="E12" s="349" t="s">
        <v>22</v>
      </c>
      <c r="F12" s="350" t="s">
        <v>23</v>
      </c>
    </row>
    <row r="13" spans="1:6" ht="17.25" customHeight="1">
      <c r="A13" s="356"/>
      <c r="B13" s="204">
        <v>2018</v>
      </c>
      <c r="C13" s="204">
        <v>2019</v>
      </c>
      <c r="D13" s="204"/>
      <c r="E13" s="387"/>
      <c r="F13" s="388"/>
    </row>
    <row r="14" spans="1:8" ht="14.25">
      <c r="A14" s="32" t="s">
        <v>2</v>
      </c>
      <c r="B14" s="234">
        <v>1107578</v>
      </c>
      <c r="C14" s="234">
        <v>1135510</v>
      </c>
      <c r="D14" s="234"/>
      <c r="E14" s="207">
        <v>2.5218991348690594</v>
      </c>
      <c r="F14" s="208">
        <v>1.9642798121233733</v>
      </c>
      <c r="H14" s="235"/>
    </row>
    <row r="15" spans="1:8" ht="14.25">
      <c r="A15" s="35" t="s">
        <v>24</v>
      </c>
      <c r="B15" s="236">
        <v>96558</v>
      </c>
      <c r="C15" s="236">
        <v>35016</v>
      </c>
      <c r="D15" s="236"/>
      <c r="E15" s="222">
        <v>-63.73578574535512</v>
      </c>
      <c r="F15" s="174">
        <v>-4.327857231766313</v>
      </c>
      <c r="H15" s="235"/>
    </row>
    <row r="16" spans="1:8" ht="14.25">
      <c r="A16" s="32" t="s">
        <v>25</v>
      </c>
      <c r="B16" s="234">
        <v>10729</v>
      </c>
      <c r="C16" s="234">
        <v>63490</v>
      </c>
      <c r="D16" s="234"/>
      <c r="E16" s="207">
        <v>491.76064870910614</v>
      </c>
      <c r="F16" s="208">
        <v>3.710345380475487</v>
      </c>
      <c r="H16" s="235"/>
    </row>
    <row r="17" spans="1:8" ht="14.25">
      <c r="A17" s="35" t="s">
        <v>26</v>
      </c>
      <c r="B17" s="236">
        <v>15668</v>
      </c>
      <c r="C17" s="236">
        <v>115951</v>
      </c>
      <c r="D17" s="236"/>
      <c r="E17" s="222">
        <v>640.0497829971918</v>
      </c>
      <c r="F17" s="174">
        <v>7.052265229814129</v>
      </c>
      <c r="H17" s="235"/>
    </row>
    <row r="18" spans="1:8" ht="14.25">
      <c r="A18" s="32" t="s">
        <v>27</v>
      </c>
      <c r="B18" s="234">
        <v>104045</v>
      </c>
      <c r="C18" s="234">
        <v>94176</v>
      </c>
      <c r="D18" s="234"/>
      <c r="E18" s="207">
        <v>-9.485318852419624</v>
      </c>
      <c r="F18" s="208">
        <v>-0.6940239677017604</v>
      </c>
      <c r="H18" s="235"/>
    </row>
    <row r="19" spans="1:8" ht="14.25">
      <c r="A19" s="35" t="s">
        <v>28</v>
      </c>
      <c r="B19" s="236">
        <v>11836</v>
      </c>
      <c r="C19" s="236">
        <v>14437</v>
      </c>
      <c r="D19" s="236"/>
      <c r="E19" s="222">
        <v>21.975329503210546</v>
      </c>
      <c r="F19" s="174">
        <v>0.18291177829489094</v>
      </c>
      <c r="H19" s="235"/>
    </row>
    <row r="20" spans="1:8" ht="14.25">
      <c r="A20" s="32" t="s">
        <v>29</v>
      </c>
      <c r="B20" s="234">
        <v>40130</v>
      </c>
      <c r="C20" s="234">
        <v>20533</v>
      </c>
      <c r="D20" s="234"/>
      <c r="E20" s="207">
        <v>-48.833790181908796</v>
      </c>
      <c r="F20" s="208">
        <v>-1.3781323026701184</v>
      </c>
      <c r="H20" s="235"/>
    </row>
    <row r="21" spans="1:8" ht="14.25">
      <c r="A21" s="35" t="s">
        <v>44</v>
      </c>
      <c r="B21" s="236">
        <v>17418</v>
      </c>
      <c r="C21" s="236">
        <v>1171</v>
      </c>
      <c r="D21" s="236"/>
      <c r="E21" s="222">
        <v>-93.27706969801355</v>
      </c>
      <c r="F21" s="174">
        <v>-1.1425481207063026</v>
      </c>
      <c r="H21" s="235"/>
    </row>
    <row r="22" spans="1:8" ht="14.25">
      <c r="A22" s="32" t="s">
        <v>177</v>
      </c>
      <c r="B22" s="234">
        <v>6688</v>
      </c>
      <c r="C22" s="191">
        <v>260</v>
      </c>
      <c r="D22" s="191"/>
      <c r="E22" s="237">
        <v>-96.11244019138756</v>
      </c>
      <c r="F22" s="208">
        <v>-0.45204033482489775</v>
      </c>
      <c r="H22" s="235"/>
    </row>
    <row r="23" spans="1:8" ht="14.25">
      <c r="A23" s="35" t="s">
        <v>30</v>
      </c>
      <c r="B23" s="236">
        <v>2650</v>
      </c>
      <c r="C23" s="236">
        <v>3741</v>
      </c>
      <c r="D23" s="236"/>
      <c r="E23" s="222">
        <v>41.16981132075472</v>
      </c>
      <c r="F23" s="174">
        <v>0.0767230873201561</v>
      </c>
      <c r="H23" s="235"/>
    </row>
    <row r="24" spans="1:8" ht="14.25">
      <c r="A24" s="32" t="s">
        <v>71</v>
      </c>
      <c r="B24" s="234">
        <v>7268</v>
      </c>
      <c r="C24" s="234">
        <v>11570</v>
      </c>
      <c r="D24" s="234"/>
      <c r="E24" s="207">
        <v>59.19097413318656</v>
      </c>
      <c r="F24" s="208">
        <v>0.30253228382338365</v>
      </c>
      <c r="H24" s="235"/>
    </row>
    <row r="25" spans="1:8" ht="15">
      <c r="A25" s="35" t="s">
        <v>243</v>
      </c>
      <c r="B25" s="193">
        <v>1429</v>
      </c>
      <c r="C25" s="236">
        <v>4183</v>
      </c>
      <c r="D25" s="236"/>
      <c r="E25" s="224">
        <v>192.7221833449965</v>
      </c>
      <c r="F25" s="174">
        <v>0.19367129466517866</v>
      </c>
      <c r="H25" s="235"/>
    </row>
    <row r="26" spans="1:6" ht="14.25">
      <c r="A26" s="32"/>
      <c r="B26" s="234"/>
      <c r="C26" s="234"/>
      <c r="D26" s="234"/>
      <c r="E26" s="209"/>
      <c r="F26" s="208"/>
    </row>
    <row r="27" spans="1:8" ht="14.25">
      <c r="A27" s="115" t="s">
        <v>1</v>
      </c>
      <c r="B27" s="238">
        <v>1421997</v>
      </c>
      <c r="C27" s="238">
        <v>1500038</v>
      </c>
      <c r="D27" s="238"/>
      <c r="E27" s="176">
        <v>5.488126908847207</v>
      </c>
      <c r="F27" s="177">
        <v>5.488126908847207</v>
      </c>
      <c r="H27" s="235"/>
    </row>
    <row r="28" spans="1:6" ht="14.25">
      <c r="A28" s="62"/>
      <c r="B28" s="62"/>
      <c r="C28" s="62"/>
      <c r="D28" s="62"/>
      <c r="E28" s="62"/>
      <c r="F28" s="6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69" t="s">
        <v>76</v>
      </c>
      <c r="B31" s="26"/>
      <c r="C31" s="26"/>
      <c r="D31" s="26"/>
      <c r="E31" s="26"/>
      <c r="F31" s="45"/>
    </row>
    <row r="32" spans="1:6" ht="14.25">
      <c r="A32" s="119" t="s">
        <v>79</v>
      </c>
      <c r="B32" s="26"/>
      <c r="C32" s="26"/>
      <c r="D32" s="26"/>
      <c r="E32" s="26"/>
      <c r="F32" s="45"/>
    </row>
    <row r="33" spans="1:6" ht="14.25">
      <c r="A33" s="119" t="s">
        <v>244</v>
      </c>
      <c r="B33" s="26"/>
      <c r="C33" s="26"/>
      <c r="D33" s="26"/>
      <c r="E33" s="26"/>
      <c r="F33" s="45"/>
    </row>
    <row r="34" spans="1:6" ht="14.25">
      <c r="A34" s="46" t="s">
        <v>322</v>
      </c>
      <c r="B34" s="26"/>
      <c r="C34" s="26"/>
      <c r="D34" s="26"/>
      <c r="E34" s="26"/>
      <c r="F34" s="45"/>
    </row>
    <row r="35" spans="1:6" ht="4.5" customHeight="1">
      <c r="A35" s="47"/>
      <c r="B35" s="48"/>
      <c r="C35" s="48"/>
      <c r="D35" s="48"/>
      <c r="E35" s="48"/>
      <c r="F35" s="49"/>
    </row>
  </sheetData>
  <sheetProtection/>
  <mergeCells count="10">
    <mergeCell ref="A12:A13"/>
    <mergeCell ref="B12:C12"/>
    <mergeCell ref="E12:E13"/>
    <mergeCell ref="F12:F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2" width="11.7109375" style="72" customWidth="1"/>
    <col min="3" max="3" width="12.8515625" style="72" customWidth="1"/>
    <col min="4" max="4" width="1.7109375" style="72" customWidth="1"/>
    <col min="5" max="6" width="15.57421875" style="72" customWidth="1"/>
    <col min="7" max="8" width="11.421875" style="72" customWidth="1"/>
    <col min="9" max="9" width="2.851562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265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20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266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104"/>
      <c r="H10" s="343" t="s">
        <v>233</v>
      </c>
      <c r="I10" s="343"/>
    </row>
    <row r="11" spans="1:6" ht="12.75" customHeight="1">
      <c r="A11" s="212"/>
      <c r="B11" s="213"/>
      <c r="C11" s="213"/>
      <c r="D11" s="213"/>
      <c r="E11" s="213"/>
      <c r="F11" s="213"/>
    </row>
    <row r="12" spans="1:6" ht="24">
      <c r="A12" s="369" t="s">
        <v>21</v>
      </c>
      <c r="B12" s="389" t="s">
        <v>267</v>
      </c>
      <c r="C12" s="389"/>
      <c r="D12" s="214"/>
      <c r="E12" s="377" t="s">
        <v>186</v>
      </c>
      <c r="F12" s="215" t="s">
        <v>12</v>
      </c>
    </row>
    <row r="13" spans="1:6" ht="24.75" customHeight="1">
      <c r="A13" s="371"/>
      <c r="B13" s="216">
        <v>2018</v>
      </c>
      <c r="C13" s="216">
        <v>2019</v>
      </c>
      <c r="D13" s="216"/>
      <c r="E13" s="378"/>
      <c r="F13" s="217" t="s">
        <v>14</v>
      </c>
    </row>
    <row r="14" spans="1:6" ht="14.25">
      <c r="A14" s="218" t="s">
        <v>2</v>
      </c>
      <c r="B14" s="219">
        <v>6908658</v>
      </c>
      <c r="C14" s="219">
        <v>6956054</v>
      </c>
      <c r="D14" s="219"/>
      <c r="E14" s="207">
        <v>0.6860377225215188</v>
      </c>
      <c r="F14" s="220">
        <v>0.5292000733796609</v>
      </c>
    </row>
    <row r="15" spans="1:6" ht="14.25">
      <c r="A15" s="140" t="s">
        <v>24</v>
      </c>
      <c r="B15" s="221">
        <v>178842</v>
      </c>
      <c r="C15" s="221">
        <v>135799</v>
      </c>
      <c r="D15" s="221"/>
      <c r="E15" s="222">
        <v>-24.067612753156425</v>
      </c>
      <c r="F15" s="223">
        <v>-0.48059664863027984</v>
      </c>
    </row>
    <row r="16" spans="1:6" ht="14.25">
      <c r="A16" s="138" t="s">
        <v>25</v>
      </c>
      <c r="B16" s="219">
        <v>186926</v>
      </c>
      <c r="C16" s="219">
        <v>201104</v>
      </c>
      <c r="D16" s="219"/>
      <c r="E16" s="207">
        <v>7.584819661256319</v>
      </c>
      <c r="F16" s="220">
        <v>0.15830446958344233</v>
      </c>
    </row>
    <row r="17" spans="1:6" ht="14.25">
      <c r="A17" s="140" t="s">
        <v>26</v>
      </c>
      <c r="B17" s="221">
        <v>309047</v>
      </c>
      <c r="C17" s="221">
        <v>266025</v>
      </c>
      <c r="D17" s="221"/>
      <c r="E17" s="222">
        <v>-13.920859933925911</v>
      </c>
      <c r="F17" s="223">
        <v>-0.480362173114604</v>
      </c>
    </row>
    <row r="18" spans="1:6" ht="14.25">
      <c r="A18" s="138" t="s">
        <v>27</v>
      </c>
      <c r="B18" s="219">
        <v>685289</v>
      </c>
      <c r="C18" s="219">
        <v>782928</v>
      </c>
      <c r="D18" s="219"/>
      <c r="E18" s="207">
        <v>14.2478574732704</v>
      </c>
      <c r="F18" s="220">
        <v>1.09018832738452</v>
      </c>
    </row>
    <row r="19" spans="1:6" ht="14.25">
      <c r="A19" s="140" t="s">
        <v>28</v>
      </c>
      <c r="B19" s="221">
        <v>54913</v>
      </c>
      <c r="C19" s="221">
        <v>90271</v>
      </c>
      <c r="D19" s="221"/>
      <c r="E19" s="222">
        <v>64.38912461530057</v>
      </c>
      <c r="F19" s="223">
        <v>0.394789775393663</v>
      </c>
    </row>
    <row r="20" spans="1:6" ht="14.25">
      <c r="A20" s="138" t="s">
        <v>29</v>
      </c>
      <c r="B20" s="219">
        <v>380211</v>
      </c>
      <c r="C20" s="219">
        <v>262902</v>
      </c>
      <c r="D20" s="219"/>
      <c r="E20" s="207">
        <v>-30.85365757434687</v>
      </c>
      <c r="F20" s="220">
        <v>-1.309813727067572</v>
      </c>
    </row>
    <row r="21" spans="1:6" ht="14.25">
      <c r="A21" s="140" t="s">
        <v>44</v>
      </c>
      <c r="B21" s="221">
        <v>134432</v>
      </c>
      <c r="C21" s="221">
        <v>100601</v>
      </c>
      <c r="D21" s="221"/>
      <c r="E21" s="222">
        <v>-25.16588312306594</v>
      </c>
      <c r="F21" s="223">
        <v>-0.37774005575380426</v>
      </c>
    </row>
    <row r="22" spans="1:6" ht="14.25">
      <c r="A22" s="138" t="s">
        <v>177</v>
      </c>
      <c r="B22" s="219">
        <v>57168</v>
      </c>
      <c r="C22" s="219">
        <v>47440</v>
      </c>
      <c r="D22" s="219"/>
      <c r="E22" s="207">
        <v>-17.016512734396855</v>
      </c>
      <c r="F22" s="220">
        <v>-0.10861799126165375</v>
      </c>
    </row>
    <row r="23" spans="1:6" ht="14.25">
      <c r="A23" s="140" t="s">
        <v>30</v>
      </c>
      <c r="B23" s="221">
        <v>23698</v>
      </c>
      <c r="C23" s="221">
        <v>35373</v>
      </c>
      <c r="D23" s="221"/>
      <c r="E23" s="222">
        <v>49.2657608236982</v>
      </c>
      <c r="F23" s="223">
        <v>0.13035722121502957</v>
      </c>
    </row>
    <row r="24" spans="1:6" ht="14.25">
      <c r="A24" s="138" t="s">
        <v>71</v>
      </c>
      <c r="B24" s="219">
        <v>28928</v>
      </c>
      <c r="C24" s="219">
        <v>69329</v>
      </c>
      <c r="D24" s="219"/>
      <c r="E24" s="207">
        <v>139.66053650442478</v>
      </c>
      <c r="F24" s="220">
        <v>0.45109739565810786</v>
      </c>
    </row>
    <row r="25" spans="1:6" ht="15">
      <c r="A25" s="140" t="s">
        <v>243</v>
      </c>
      <c r="B25" s="221">
        <v>8047</v>
      </c>
      <c r="C25" s="221">
        <v>21944</v>
      </c>
      <c r="D25" s="221"/>
      <c r="E25" s="224">
        <v>172.69789983844908</v>
      </c>
      <c r="F25" s="223">
        <v>0.15516696387368445</v>
      </c>
    </row>
    <row r="26" spans="1:6" ht="14.25">
      <c r="A26" s="138"/>
      <c r="B26" s="219"/>
      <c r="C26" s="219"/>
      <c r="D26" s="219"/>
      <c r="E26" s="209"/>
      <c r="F26" s="220"/>
    </row>
    <row r="27" spans="1:6" ht="14.25">
      <c r="A27" s="144" t="s">
        <v>1</v>
      </c>
      <c r="B27" s="225">
        <v>8956159</v>
      </c>
      <c r="C27" s="225">
        <v>8969770</v>
      </c>
      <c r="D27" s="225"/>
      <c r="E27" s="176">
        <v>0.1519736306601942</v>
      </c>
      <c r="F27" s="226">
        <v>0.15197363066019415</v>
      </c>
    </row>
    <row r="28" spans="1:6" ht="14.25">
      <c r="A28" s="149"/>
      <c r="B28" s="227"/>
      <c r="C28" s="227"/>
      <c r="D28" s="227"/>
      <c r="E28" s="228"/>
      <c r="F28" s="228"/>
    </row>
    <row r="29" spans="1:6" ht="4.5" customHeight="1">
      <c r="A29" s="147"/>
      <c r="B29" s="229"/>
      <c r="C29" s="229"/>
      <c r="D29" s="229"/>
      <c r="E29" s="230"/>
      <c r="F29" s="231"/>
    </row>
    <row r="30" spans="1:6" ht="14.25">
      <c r="A30" s="44" t="s">
        <v>242</v>
      </c>
      <c r="B30" s="71"/>
      <c r="C30" s="71"/>
      <c r="D30" s="71"/>
      <c r="E30" s="71"/>
      <c r="F30" s="96"/>
    </row>
    <row r="31" spans="1:6" ht="14.25">
      <c r="A31" s="232" t="s">
        <v>244</v>
      </c>
      <c r="B31" s="71"/>
      <c r="C31" s="71"/>
      <c r="D31" s="71"/>
      <c r="E31" s="71"/>
      <c r="F31" s="96"/>
    </row>
    <row r="32" spans="1:6" ht="14.25">
      <c r="A32" s="46" t="s">
        <v>322</v>
      </c>
      <c r="B32" s="71"/>
      <c r="C32" s="71"/>
      <c r="D32" s="71"/>
      <c r="E32" s="71"/>
      <c r="F32" s="96"/>
    </row>
    <row r="33" spans="1:6" ht="4.5" customHeight="1">
      <c r="A33" s="99"/>
      <c r="B33" s="100"/>
      <c r="C33" s="100"/>
      <c r="D33" s="100"/>
      <c r="E33" s="100"/>
      <c r="F33" s="101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3.57421875" style="27" customWidth="1"/>
    <col min="4" max="4" width="1.7109375" style="27" customWidth="1"/>
    <col min="5" max="6" width="13.57421875" style="27" customWidth="1"/>
    <col min="7" max="8" width="11.421875" style="27" customWidth="1"/>
    <col min="9" max="9" width="4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20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'a11'!A8</f>
        <v>Doce meses a junio 2019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200"/>
      <c r="B11" s="201"/>
      <c r="C11" s="201"/>
      <c r="D11" s="201"/>
      <c r="E11" s="201"/>
      <c r="F11" s="201"/>
    </row>
    <row r="12" spans="1:6" ht="27.75" customHeight="1">
      <c r="A12" s="355" t="s">
        <v>21</v>
      </c>
      <c r="B12" s="358" t="s">
        <v>43</v>
      </c>
      <c r="C12" s="358"/>
      <c r="D12" s="202"/>
      <c r="E12" s="349" t="s">
        <v>241</v>
      </c>
      <c r="F12" s="203" t="s">
        <v>12</v>
      </c>
    </row>
    <row r="13" spans="1:6" ht="24.75" customHeight="1">
      <c r="A13" s="356"/>
      <c r="B13" s="204">
        <v>2018</v>
      </c>
      <c r="C13" s="204">
        <v>2019</v>
      </c>
      <c r="D13" s="204"/>
      <c r="E13" s="360"/>
      <c r="F13" s="205" t="s">
        <v>14</v>
      </c>
    </row>
    <row r="14" spans="1:9" ht="14.25">
      <c r="A14" s="206" t="s">
        <v>2</v>
      </c>
      <c r="B14" s="161">
        <v>14746824</v>
      </c>
      <c r="C14" s="161">
        <v>14117674</v>
      </c>
      <c r="D14" s="161"/>
      <c r="E14" s="207">
        <v>-4.266342366329184</v>
      </c>
      <c r="F14" s="208">
        <v>-3.2136113488111455</v>
      </c>
      <c r="H14" s="171"/>
      <c r="I14" s="171"/>
    </row>
    <row r="15" spans="1:9" ht="14.25">
      <c r="A15" s="35" t="s">
        <v>24</v>
      </c>
      <c r="B15" s="166">
        <v>311974</v>
      </c>
      <c r="C15" s="166">
        <v>265505</v>
      </c>
      <c r="D15" s="166"/>
      <c r="E15" s="173">
        <v>-14.895151519036844</v>
      </c>
      <c r="F15" s="174">
        <v>-0.23735723717381407</v>
      </c>
      <c r="H15" s="171"/>
      <c r="I15" s="171"/>
    </row>
    <row r="16" spans="1:9" ht="14.25">
      <c r="A16" s="32" t="s">
        <v>25</v>
      </c>
      <c r="B16" s="161">
        <v>446327</v>
      </c>
      <c r="C16" s="161">
        <v>783632</v>
      </c>
      <c r="D16" s="161"/>
      <c r="E16" s="209">
        <v>75.57351448601585</v>
      </c>
      <c r="F16" s="208">
        <v>1.7229073766363243</v>
      </c>
      <c r="H16" s="171"/>
      <c r="I16" s="171"/>
    </row>
    <row r="17" spans="1:9" ht="14.25">
      <c r="A17" s="35" t="s">
        <v>26</v>
      </c>
      <c r="B17" s="166">
        <v>623742</v>
      </c>
      <c r="C17" s="166">
        <v>446988</v>
      </c>
      <c r="D17" s="166"/>
      <c r="E17" s="173">
        <v>-28.337678078436284</v>
      </c>
      <c r="F17" s="174">
        <v>-0.9028350319443141</v>
      </c>
      <c r="H17" s="171"/>
      <c r="I17" s="171"/>
    </row>
    <row r="18" spans="1:9" ht="14.25">
      <c r="A18" s="32" t="s">
        <v>27</v>
      </c>
      <c r="B18" s="161">
        <v>1754511</v>
      </c>
      <c r="C18" s="161">
        <v>1626525</v>
      </c>
      <c r="D18" s="161"/>
      <c r="E18" s="209">
        <v>-7.294682108006171</v>
      </c>
      <c r="F18" s="208">
        <v>-0.6537348201366021</v>
      </c>
      <c r="H18" s="171"/>
      <c r="I18" s="171"/>
    </row>
    <row r="19" spans="1:9" ht="14.25">
      <c r="A19" s="35" t="s">
        <v>28</v>
      </c>
      <c r="B19" s="166">
        <v>298655</v>
      </c>
      <c r="C19" s="166">
        <v>214535</v>
      </c>
      <c r="D19" s="166"/>
      <c r="E19" s="173">
        <v>-28.16627881669484</v>
      </c>
      <c r="F19" s="174">
        <v>-0.42967334763092035</v>
      </c>
      <c r="H19" s="171"/>
      <c r="I19" s="171"/>
    </row>
    <row r="20" spans="1:9" ht="14.25">
      <c r="A20" s="32" t="s">
        <v>29</v>
      </c>
      <c r="B20" s="161">
        <v>870815</v>
      </c>
      <c r="C20" s="161">
        <v>754709</v>
      </c>
      <c r="D20" s="161"/>
      <c r="E20" s="209">
        <v>-13.333027106790766</v>
      </c>
      <c r="F20" s="208">
        <v>-0.5930534201145464</v>
      </c>
      <c r="H20" s="171"/>
      <c r="I20" s="171"/>
    </row>
    <row r="21" spans="1:9" ht="14.25">
      <c r="A21" s="35" t="s">
        <v>44</v>
      </c>
      <c r="B21" s="166">
        <v>259462</v>
      </c>
      <c r="C21" s="166">
        <v>235723</v>
      </c>
      <c r="D21" s="166"/>
      <c r="E21" s="173">
        <v>-9.149316662941004</v>
      </c>
      <c r="F21" s="174">
        <v>-0.1212555349430625</v>
      </c>
      <c r="H21" s="171"/>
      <c r="I21" s="171"/>
    </row>
    <row r="22" spans="1:9" ht="14.25">
      <c r="A22" s="32" t="s">
        <v>177</v>
      </c>
      <c r="B22" s="161">
        <v>78934</v>
      </c>
      <c r="C22" s="161">
        <v>115676</v>
      </c>
      <c r="D22" s="161"/>
      <c r="E22" s="209">
        <v>46.54774875212203</v>
      </c>
      <c r="F22" s="208">
        <v>0.1876730639402672</v>
      </c>
      <c r="H22" s="171"/>
      <c r="I22" s="171"/>
    </row>
    <row r="23" spans="1:9" ht="14.25">
      <c r="A23" s="35" t="s">
        <v>30</v>
      </c>
      <c r="B23" s="166">
        <v>41476</v>
      </c>
      <c r="C23" s="166">
        <v>76662</v>
      </c>
      <c r="D23" s="166"/>
      <c r="E23" s="173">
        <v>84.83460314398687</v>
      </c>
      <c r="F23" s="174">
        <v>0.1797252307387252</v>
      </c>
      <c r="H23" s="171"/>
      <c r="I23" s="171"/>
    </row>
    <row r="24" spans="1:9" ht="14.25">
      <c r="A24" s="32" t="s">
        <v>71</v>
      </c>
      <c r="B24" s="161">
        <v>124851</v>
      </c>
      <c r="C24" s="161">
        <v>159384</v>
      </c>
      <c r="D24" s="161"/>
      <c r="E24" s="209">
        <v>27.659369969003052</v>
      </c>
      <c r="F24" s="208">
        <v>0.17638979688229403</v>
      </c>
      <c r="H24" s="171"/>
      <c r="I24" s="171"/>
    </row>
    <row r="25" spans="1:9" ht="15">
      <c r="A25" s="35" t="s">
        <v>243</v>
      </c>
      <c r="B25" s="166">
        <v>20092</v>
      </c>
      <c r="C25" s="166">
        <v>37435</v>
      </c>
      <c r="D25" s="166"/>
      <c r="E25" s="173">
        <v>86.31793748755723</v>
      </c>
      <c r="F25" s="174">
        <v>0.08858564988068299</v>
      </c>
      <c r="H25" s="171"/>
      <c r="I25" s="171"/>
    </row>
    <row r="26" spans="1:6" ht="14.25">
      <c r="A26" s="32"/>
      <c r="B26" s="161"/>
      <c r="C26" s="161"/>
      <c r="D26" s="161"/>
      <c r="E26" s="209"/>
      <c r="F26" s="208"/>
    </row>
    <row r="27" spans="1:9" ht="14.25">
      <c r="A27" s="115" t="s">
        <v>1</v>
      </c>
      <c r="B27" s="210">
        <v>19577663</v>
      </c>
      <c r="C27" s="210">
        <v>18834448</v>
      </c>
      <c r="D27" s="210"/>
      <c r="E27" s="176">
        <v>-3.7962396226761115</v>
      </c>
      <c r="F27" s="177">
        <v>-3.796239622676111</v>
      </c>
      <c r="G27" s="211"/>
      <c r="H27" s="171"/>
      <c r="I27" s="171"/>
    </row>
    <row r="28" spans="1:6" ht="14.25">
      <c r="A28" s="132"/>
      <c r="B28" s="132"/>
      <c r="C28" s="132"/>
      <c r="D28" s="132"/>
      <c r="E28" s="132"/>
      <c r="F28" s="132"/>
    </row>
    <row r="29" spans="1:6" ht="4.5" customHeight="1">
      <c r="A29" s="130"/>
      <c r="B29" s="65"/>
      <c r="C29" s="65"/>
      <c r="D29" s="65"/>
      <c r="E29" s="65"/>
      <c r="F29" s="67"/>
    </row>
    <row r="30" spans="1:6" ht="14.25">
      <c r="A30" s="44" t="s">
        <v>242</v>
      </c>
      <c r="B30" s="26"/>
      <c r="C30" s="26"/>
      <c r="D30" s="26"/>
      <c r="E30" s="26"/>
      <c r="F30" s="45"/>
    </row>
    <row r="31" spans="1:6" ht="14.25">
      <c r="A31" s="119" t="s">
        <v>244</v>
      </c>
      <c r="B31" s="26"/>
      <c r="C31" s="26"/>
      <c r="D31" s="26"/>
      <c r="E31" s="26"/>
      <c r="F31" s="45"/>
    </row>
    <row r="32" spans="1:6" ht="14.25">
      <c r="A32" s="46" t="s">
        <v>322</v>
      </c>
      <c r="B32" s="26"/>
      <c r="C32" s="26"/>
      <c r="D32" s="26"/>
      <c r="E32" s="26"/>
      <c r="F32" s="45"/>
    </row>
    <row r="33" spans="1:6" ht="4.5" customHeight="1">
      <c r="A33" s="47"/>
      <c r="B33" s="48"/>
      <c r="C33" s="48"/>
      <c r="D33" s="48"/>
      <c r="E33" s="48"/>
      <c r="F33" s="49"/>
    </row>
  </sheetData>
  <sheetProtection/>
  <mergeCells count="9">
    <mergeCell ref="H10:I10"/>
    <mergeCell ref="A12:A13"/>
    <mergeCell ref="B12:C12"/>
    <mergeCell ref="E12:E13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9" width="11.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269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1" t="s">
        <v>5</v>
      </c>
      <c r="H11" s="391"/>
    </row>
    <row r="12" spans="1:8" ht="14.25">
      <c r="A12" s="355" t="s">
        <v>6</v>
      </c>
      <c r="B12" s="390" t="s">
        <v>32</v>
      </c>
      <c r="C12" s="349"/>
      <c r="D12" s="349"/>
      <c r="E12" s="52"/>
      <c r="F12" s="349" t="s">
        <v>78</v>
      </c>
      <c r="G12" s="349"/>
      <c r="H12" s="35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11415</v>
      </c>
      <c r="C14" s="191">
        <v>143</v>
      </c>
      <c r="D14" s="191">
        <v>11272</v>
      </c>
      <c r="E14" s="191"/>
      <c r="F14" s="191">
        <v>142360</v>
      </c>
      <c r="G14" s="191">
        <v>16257</v>
      </c>
      <c r="H14" s="192">
        <v>126103</v>
      </c>
    </row>
    <row r="15" spans="1:8" ht="14.25">
      <c r="A15" s="57" t="s">
        <v>48</v>
      </c>
      <c r="B15" s="193">
        <v>0</v>
      </c>
      <c r="C15" s="193">
        <v>0</v>
      </c>
      <c r="D15" s="193">
        <v>0</v>
      </c>
      <c r="E15" s="193"/>
      <c r="F15" s="193">
        <v>1995</v>
      </c>
      <c r="G15" s="193">
        <v>1995</v>
      </c>
      <c r="H15" s="194">
        <v>0</v>
      </c>
    </row>
    <row r="16" spans="1:8" ht="14.25">
      <c r="A16" s="56" t="s">
        <v>49</v>
      </c>
      <c r="B16" s="191">
        <v>2778</v>
      </c>
      <c r="C16" s="191">
        <v>1816</v>
      </c>
      <c r="D16" s="191">
        <v>962</v>
      </c>
      <c r="E16" s="191"/>
      <c r="F16" s="191">
        <v>18799</v>
      </c>
      <c r="G16" s="191">
        <v>6412</v>
      </c>
      <c r="H16" s="192">
        <v>12387</v>
      </c>
    </row>
    <row r="17" spans="1:8" ht="14.25">
      <c r="A17" s="57" t="s">
        <v>50</v>
      </c>
      <c r="B17" s="193">
        <v>141252</v>
      </c>
      <c r="C17" s="193">
        <v>11530</v>
      </c>
      <c r="D17" s="193">
        <v>129722</v>
      </c>
      <c r="E17" s="193"/>
      <c r="F17" s="193">
        <v>123695</v>
      </c>
      <c r="G17" s="193">
        <v>12713</v>
      </c>
      <c r="H17" s="194">
        <v>110982</v>
      </c>
    </row>
    <row r="18" spans="1:8" ht="14.25">
      <c r="A18" s="56" t="s">
        <v>51</v>
      </c>
      <c r="B18" s="191">
        <v>0</v>
      </c>
      <c r="C18" s="191">
        <v>0</v>
      </c>
      <c r="D18" s="191">
        <v>0</v>
      </c>
      <c r="E18" s="191"/>
      <c r="F18" s="191">
        <v>10590</v>
      </c>
      <c r="G18" s="191">
        <v>3567</v>
      </c>
      <c r="H18" s="192">
        <v>7023</v>
      </c>
    </row>
    <row r="19" spans="1:8" ht="14.25">
      <c r="A19" s="57" t="s">
        <v>52</v>
      </c>
      <c r="B19" s="193">
        <v>3806</v>
      </c>
      <c r="C19" s="193">
        <v>0</v>
      </c>
      <c r="D19" s="193">
        <v>3806</v>
      </c>
      <c r="E19" s="193"/>
      <c r="F19" s="193">
        <v>31938</v>
      </c>
      <c r="G19" s="193">
        <v>17650</v>
      </c>
      <c r="H19" s="194">
        <v>14288</v>
      </c>
    </row>
    <row r="20" spans="1:8" ht="14.25">
      <c r="A20" s="56" t="s">
        <v>53</v>
      </c>
      <c r="B20" s="191">
        <v>7609</v>
      </c>
      <c r="C20" s="191">
        <v>0</v>
      </c>
      <c r="D20" s="191">
        <v>7609</v>
      </c>
      <c r="E20" s="191"/>
      <c r="F20" s="191">
        <v>3136</v>
      </c>
      <c r="G20" s="191">
        <v>3080</v>
      </c>
      <c r="H20" s="192">
        <v>56</v>
      </c>
    </row>
    <row r="21" spans="1:8" ht="14.25">
      <c r="A21" s="57" t="s">
        <v>54</v>
      </c>
      <c r="B21" s="193">
        <v>0</v>
      </c>
      <c r="C21" s="193">
        <v>0</v>
      </c>
      <c r="D21" s="193">
        <v>0</v>
      </c>
      <c r="E21" s="193"/>
      <c r="F21" s="193">
        <v>2338</v>
      </c>
      <c r="G21" s="193">
        <v>2116</v>
      </c>
      <c r="H21" s="194">
        <v>222</v>
      </c>
    </row>
    <row r="22" spans="1:8" ht="14.25">
      <c r="A22" s="56" t="s">
        <v>56</v>
      </c>
      <c r="B22" s="191">
        <v>0</v>
      </c>
      <c r="C22" s="191">
        <v>0</v>
      </c>
      <c r="D22" s="191">
        <v>0</v>
      </c>
      <c r="E22" s="191"/>
      <c r="F22" s="191">
        <v>5769</v>
      </c>
      <c r="G22" s="191">
        <v>4015</v>
      </c>
      <c r="H22" s="192">
        <v>1754</v>
      </c>
    </row>
    <row r="23" spans="1:8" ht="14.25">
      <c r="A23" s="57" t="s">
        <v>55</v>
      </c>
      <c r="B23" s="193">
        <v>0</v>
      </c>
      <c r="C23" s="193">
        <v>0</v>
      </c>
      <c r="D23" s="193">
        <v>0</v>
      </c>
      <c r="E23" s="193"/>
      <c r="F23" s="193">
        <v>34179</v>
      </c>
      <c r="G23" s="193">
        <v>5107</v>
      </c>
      <c r="H23" s="194">
        <v>29072</v>
      </c>
    </row>
    <row r="24" spans="1:8" ht="14.25">
      <c r="A24" s="56" t="s">
        <v>57</v>
      </c>
      <c r="B24" s="191">
        <v>0</v>
      </c>
      <c r="C24" s="191">
        <v>0</v>
      </c>
      <c r="D24" s="191">
        <v>0</v>
      </c>
      <c r="E24" s="191"/>
      <c r="F24" s="191">
        <v>13640</v>
      </c>
      <c r="G24" s="191">
        <v>9209</v>
      </c>
      <c r="H24" s="192">
        <v>4431</v>
      </c>
    </row>
    <row r="25" spans="1:8" ht="14.25">
      <c r="A25" s="57" t="s">
        <v>58</v>
      </c>
      <c r="B25" s="193">
        <v>389</v>
      </c>
      <c r="C25" s="193">
        <v>389</v>
      </c>
      <c r="D25" s="193">
        <v>0</v>
      </c>
      <c r="E25" s="193"/>
      <c r="F25" s="193">
        <v>3072</v>
      </c>
      <c r="G25" s="193">
        <v>3072</v>
      </c>
      <c r="H25" s="194">
        <v>0</v>
      </c>
    </row>
    <row r="26" spans="1:8" ht="14.25">
      <c r="A26" s="56" t="s">
        <v>59</v>
      </c>
      <c r="B26" s="191">
        <v>108084</v>
      </c>
      <c r="C26" s="191">
        <v>84</v>
      </c>
      <c r="D26" s="191">
        <v>108000</v>
      </c>
      <c r="E26" s="191"/>
      <c r="F26" s="191">
        <v>156006</v>
      </c>
      <c r="G26" s="191">
        <v>36918</v>
      </c>
      <c r="H26" s="192">
        <v>119088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0</v>
      </c>
      <c r="G27" s="193">
        <v>0</v>
      </c>
      <c r="H27" s="194">
        <v>0</v>
      </c>
    </row>
    <row r="28" spans="1:8" ht="14.25">
      <c r="A28" s="56" t="s">
        <v>61</v>
      </c>
      <c r="B28" s="191">
        <v>0</v>
      </c>
      <c r="C28" s="191">
        <v>0</v>
      </c>
      <c r="D28" s="191">
        <v>0</v>
      </c>
      <c r="E28" s="191"/>
      <c r="F28" s="191">
        <v>8152</v>
      </c>
      <c r="G28" s="191">
        <v>5570</v>
      </c>
      <c r="H28" s="192">
        <v>2582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2098</v>
      </c>
      <c r="G29" s="193">
        <v>1545</v>
      </c>
      <c r="H29" s="194">
        <v>553</v>
      </c>
    </row>
    <row r="30" spans="1:8" ht="14.25">
      <c r="A30" s="56" t="s">
        <v>63</v>
      </c>
      <c r="B30" s="191">
        <v>0</v>
      </c>
      <c r="C30" s="191">
        <v>0</v>
      </c>
      <c r="D30" s="191">
        <v>0</v>
      </c>
      <c r="E30" s="191"/>
      <c r="F30" s="191">
        <v>1428</v>
      </c>
      <c r="G30" s="191">
        <v>1283</v>
      </c>
      <c r="H30" s="192">
        <v>145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3582</v>
      </c>
      <c r="G31" s="193">
        <v>3582</v>
      </c>
      <c r="H31" s="194">
        <v>0</v>
      </c>
    </row>
    <row r="32" spans="1:8" ht="14.25">
      <c r="A32" s="56" t="s">
        <v>65</v>
      </c>
      <c r="B32" s="191">
        <v>110</v>
      </c>
      <c r="C32" s="191">
        <v>110</v>
      </c>
      <c r="D32" s="191">
        <v>0</v>
      </c>
      <c r="E32" s="191"/>
      <c r="F32" s="191">
        <v>9000</v>
      </c>
      <c r="G32" s="191">
        <v>7169</v>
      </c>
      <c r="H32" s="192">
        <v>1831</v>
      </c>
    </row>
    <row r="33" spans="1:8" ht="14.25">
      <c r="A33" s="57" t="s">
        <v>152</v>
      </c>
      <c r="B33" s="193">
        <v>6837</v>
      </c>
      <c r="C33" s="193">
        <v>1029</v>
      </c>
      <c r="D33" s="193">
        <v>5808</v>
      </c>
      <c r="E33" s="193"/>
      <c r="F33" s="193">
        <v>9058</v>
      </c>
      <c r="G33" s="193">
        <v>8458</v>
      </c>
      <c r="H33" s="194">
        <v>600</v>
      </c>
    </row>
    <row r="34" spans="1:8" ht="14.25">
      <c r="A34" s="56" t="s">
        <v>66</v>
      </c>
      <c r="B34" s="191">
        <v>0</v>
      </c>
      <c r="C34" s="191">
        <v>0</v>
      </c>
      <c r="D34" s="191">
        <v>0</v>
      </c>
      <c r="E34" s="191"/>
      <c r="F34" s="191">
        <v>57775</v>
      </c>
      <c r="G34" s="191">
        <v>9130</v>
      </c>
      <c r="H34" s="192">
        <v>48645</v>
      </c>
    </row>
    <row r="35" spans="1:8" ht="14.25">
      <c r="A35" s="57" t="s">
        <v>67</v>
      </c>
      <c r="B35" s="193">
        <v>6277</v>
      </c>
      <c r="C35" s="193">
        <v>1154</v>
      </c>
      <c r="D35" s="193">
        <v>5123</v>
      </c>
      <c r="E35" s="193"/>
      <c r="F35" s="193">
        <v>14899</v>
      </c>
      <c r="G35" s="193">
        <v>14605</v>
      </c>
      <c r="H35" s="194">
        <v>294</v>
      </c>
    </row>
    <row r="36" spans="1:8" ht="14.25">
      <c r="A36" s="56" t="s">
        <v>70</v>
      </c>
      <c r="B36" s="191">
        <v>9403</v>
      </c>
      <c r="C36" s="191">
        <v>188</v>
      </c>
      <c r="D36" s="191">
        <v>9215</v>
      </c>
      <c r="E36" s="191"/>
      <c r="F36" s="191">
        <v>46819</v>
      </c>
      <c r="G36" s="191">
        <v>5356</v>
      </c>
      <c r="H36" s="192">
        <v>41463</v>
      </c>
    </row>
    <row r="37" spans="1:8" ht="14.25">
      <c r="A37" s="57" t="s">
        <v>68</v>
      </c>
      <c r="B37" s="193">
        <v>0</v>
      </c>
      <c r="C37" s="193">
        <v>0</v>
      </c>
      <c r="D37" s="193">
        <v>0</v>
      </c>
      <c r="E37" s="193"/>
      <c r="F37" s="193">
        <v>5719</v>
      </c>
      <c r="G37" s="193">
        <v>1804</v>
      </c>
      <c r="H37" s="194">
        <v>3915</v>
      </c>
    </row>
    <row r="38" spans="1:8" ht="14.25">
      <c r="A38" s="56" t="s">
        <v>69</v>
      </c>
      <c r="B38" s="191">
        <v>943</v>
      </c>
      <c r="C38" s="191">
        <v>943</v>
      </c>
      <c r="D38" s="191">
        <v>0</v>
      </c>
      <c r="E38" s="191"/>
      <c r="F38" s="191">
        <v>8261</v>
      </c>
      <c r="G38" s="191">
        <v>5767</v>
      </c>
      <c r="H38" s="192">
        <v>2494</v>
      </c>
    </row>
    <row r="39" spans="1:8" ht="14.25">
      <c r="A39" s="57" t="s">
        <v>176</v>
      </c>
      <c r="B39" s="193">
        <v>6075</v>
      </c>
      <c r="C39" s="193">
        <v>6022</v>
      </c>
      <c r="D39" s="193">
        <v>53</v>
      </c>
      <c r="E39" s="193"/>
      <c r="F39" s="193">
        <v>116224</v>
      </c>
      <c r="G39" s="193">
        <v>28194</v>
      </c>
      <c r="H39" s="194">
        <v>88030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304978</v>
      </c>
      <c r="C41" s="195">
        <v>23408</v>
      </c>
      <c r="D41" s="195">
        <v>281570</v>
      </c>
      <c r="E41" s="195"/>
      <c r="F41" s="195">
        <v>830532</v>
      </c>
      <c r="G41" s="195">
        <v>214574</v>
      </c>
      <c r="H41" s="196">
        <v>615958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140625" style="27" customWidth="1"/>
    <col min="6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50"/>
      <c r="B11" s="51"/>
      <c r="C11" s="51"/>
      <c r="D11" s="51"/>
      <c r="E11" s="51"/>
      <c r="F11" s="51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9"/>
      <c r="D12" s="349"/>
      <c r="E12" s="52"/>
      <c r="F12" s="349" t="s">
        <v>78</v>
      </c>
      <c r="G12" s="349"/>
      <c r="H12" s="35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191">
        <v>163</v>
      </c>
      <c r="C14" s="191">
        <v>2</v>
      </c>
      <c r="D14" s="191">
        <v>161</v>
      </c>
      <c r="E14" s="191"/>
      <c r="F14" s="191">
        <v>1060</v>
      </c>
      <c r="G14" s="191">
        <v>114</v>
      </c>
      <c r="H14" s="192">
        <v>946</v>
      </c>
    </row>
    <row r="15" spans="1:8" ht="14.25">
      <c r="A15" s="57" t="s">
        <v>48</v>
      </c>
      <c r="B15" s="193">
        <v>0</v>
      </c>
      <c r="C15" s="193">
        <v>0</v>
      </c>
      <c r="D15" s="193">
        <v>0</v>
      </c>
      <c r="E15" s="193"/>
      <c r="F15" s="193">
        <v>19</v>
      </c>
      <c r="G15" s="193">
        <v>19</v>
      </c>
      <c r="H15" s="194">
        <v>0</v>
      </c>
    </row>
    <row r="16" spans="1:8" ht="14.25">
      <c r="A16" s="56" t="s">
        <v>49</v>
      </c>
      <c r="B16" s="191">
        <v>50</v>
      </c>
      <c r="C16" s="191">
        <v>33</v>
      </c>
      <c r="D16" s="191">
        <v>17</v>
      </c>
      <c r="E16" s="191"/>
      <c r="F16" s="191">
        <v>146</v>
      </c>
      <c r="G16" s="191">
        <v>43</v>
      </c>
      <c r="H16" s="192">
        <v>103</v>
      </c>
    </row>
    <row r="17" spans="1:8" ht="14.25">
      <c r="A17" s="57" t="s">
        <v>50</v>
      </c>
      <c r="B17" s="193">
        <v>2354</v>
      </c>
      <c r="C17" s="193">
        <v>135</v>
      </c>
      <c r="D17" s="193">
        <v>2219</v>
      </c>
      <c r="E17" s="193"/>
      <c r="F17" s="193">
        <v>1220</v>
      </c>
      <c r="G17" s="193">
        <v>98</v>
      </c>
      <c r="H17" s="194">
        <v>1122</v>
      </c>
    </row>
    <row r="18" spans="1:8" ht="14.25">
      <c r="A18" s="56" t="s">
        <v>51</v>
      </c>
      <c r="B18" s="191">
        <v>0</v>
      </c>
      <c r="C18" s="191">
        <v>0</v>
      </c>
      <c r="D18" s="191">
        <v>0</v>
      </c>
      <c r="E18" s="191"/>
      <c r="F18" s="191">
        <v>61</v>
      </c>
      <c r="G18" s="191">
        <v>27</v>
      </c>
      <c r="H18" s="192">
        <v>34</v>
      </c>
    </row>
    <row r="19" spans="1:8" ht="14.25">
      <c r="A19" s="57" t="s">
        <v>52</v>
      </c>
      <c r="B19" s="193">
        <v>50</v>
      </c>
      <c r="C19" s="193">
        <v>0</v>
      </c>
      <c r="D19" s="193">
        <v>50</v>
      </c>
      <c r="E19" s="193"/>
      <c r="F19" s="193">
        <v>283</v>
      </c>
      <c r="G19" s="193">
        <v>140</v>
      </c>
      <c r="H19" s="194">
        <v>143</v>
      </c>
    </row>
    <row r="20" spans="1:8" ht="14.25">
      <c r="A20" s="56" t="s">
        <v>53</v>
      </c>
      <c r="B20" s="191">
        <v>64</v>
      </c>
      <c r="C20" s="191">
        <v>0</v>
      </c>
      <c r="D20" s="191">
        <v>64</v>
      </c>
      <c r="E20" s="191"/>
      <c r="F20" s="191">
        <v>21</v>
      </c>
      <c r="G20" s="191">
        <v>21</v>
      </c>
      <c r="H20" s="192">
        <v>0</v>
      </c>
    </row>
    <row r="21" spans="1:8" ht="14.25">
      <c r="A21" s="57" t="s">
        <v>54</v>
      </c>
      <c r="B21" s="193">
        <v>0</v>
      </c>
      <c r="C21" s="193">
        <v>0</v>
      </c>
      <c r="D21" s="193">
        <v>0</v>
      </c>
      <c r="E21" s="193"/>
      <c r="F21" s="193">
        <v>20</v>
      </c>
      <c r="G21" s="193">
        <v>16</v>
      </c>
      <c r="H21" s="194">
        <v>4</v>
      </c>
    </row>
    <row r="22" spans="1:8" ht="14.25">
      <c r="A22" s="56" t="s">
        <v>56</v>
      </c>
      <c r="B22" s="191">
        <v>0</v>
      </c>
      <c r="C22" s="191">
        <v>0</v>
      </c>
      <c r="D22" s="191">
        <v>0</v>
      </c>
      <c r="E22" s="191"/>
      <c r="F22" s="191">
        <v>40</v>
      </c>
      <c r="G22" s="191">
        <v>27</v>
      </c>
      <c r="H22" s="192">
        <v>13</v>
      </c>
    </row>
    <row r="23" spans="1:8" ht="14.25">
      <c r="A23" s="57" t="s">
        <v>55</v>
      </c>
      <c r="B23" s="193">
        <v>0</v>
      </c>
      <c r="C23" s="193">
        <v>0</v>
      </c>
      <c r="D23" s="193">
        <v>0</v>
      </c>
      <c r="E23" s="193"/>
      <c r="F23" s="193">
        <v>295</v>
      </c>
      <c r="G23" s="193">
        <v>41</v>
      </c>
      <c r="H23" s="194">
        <v>254</v>
      </c>
    </row>
    <row r="24" spans="1:8" ht="14.25">
      <c r="A24" s="56" t="s">
        <v>57</v>
      </c>
      <c r="B24" s="191">
        <v>0</v>
      </c>
      <c r="C24" s="191">
        <v>0</v>
      </c>
      <c r="D24" s="191">
        <v>0</v>
      </c>
      <c r="E24" s="191"/>
      <c r="F24" s="191">
        <v>150</v>
      </c>
      <c r="G24" s="191">
        <v>74</v>
      </c>
      <c r="H24" s="192">
        <v>76</v>
      </c>
    </row>
    <row r="25" spans="1:8" ht="14.25">
      <c r="A25" s="57" t="s">
        <v>58</v>
      </c>
      <c r="B25" s="193">
        <v>7</v>
      </c>
      <c r="C25" s="193">
        <v>7</v>
      </c>
      <c r="D25" s="193">
        <v>0</v>
      </c>
      <c r="E25" s="193"/>
      <c r="F25" s="193">
        <v>25</v>
      </c>
      <c r="G25" s="193">
        <v>25</v>
      </c>
      <c r="H25" s="194">
        <v>0</v>
      </c>
    </row>
    <row r="26" spans="1:8" ht="14.25">
      <c r="A26" s="56" t="s">
        <v>59</v>
      </c>
      <c r="B26" s="191">
        <v>1529</v>
      </c>
      <c r="C26" s="191">
        <v>1</v>
      </c>
      <c r="D26" s="191">
        <v>1528</v>
      </c>
      <c r="E26" s="191"/>
      <c r="F26" s="191">
        <v>1968</v>
      </c>
      <c r="G26" s="191">
        <v>208</v>
      </c>
      <c r="H26" s="192">
        <v>1760</v>
      </c>
    </row>
    <row r="27" spans="1:8" ht="14.25">
      <c r="A27" s="57" t="s">
        <v>60</v>
      </c>
      <c r="B27" s="193">
        <v>0</v>
      </c>
      <c r="C27" s="193">
        <v>0</v>
      </c>
      <c r="D27" s="193">
        <v>0</v>
      </c>
      <c r="E27" s="193"/>
      <c r="F27" s="193">
        <v>0</v>
      </c>
      <c r="G27" s="193">
        <v>0</v>
      </c>
      <c r="H27" s="194">
        <v>0</v>
      </c>
    </row>
    <row r="28" spans="1:8" ht="14.25">
      <c r="A28" s="56" t="s">
        <v>61</v>
      </c>
      <c r="B28" s="191">
        <v>0</v>
      </c>
      <c r="C28" s="191">
        <v>0</v>
      </c>
      <c r="D28" s="191">
        <v>0</v>
      </c>
      <c r="E28" s="191"/>
      <c r="F28" s="191">
        <v>83</v>
      </c>
      <c r="G28" s="191">
        <v>49</v>
      </c>
      <c r="H28" s="192">
        <v>34</v>
      </c>
    </row>
    <row r="29" spans="1:8" ht="14.25">
      <c r="A29" s="57" t="s">
        <v>62</v>
      </c>
      <c r="B29" s="193">
        <v>0</v>
      </c>
      <c r="C29" s="193">
        <v>0</v>
      </c>
      <c r="D29" s="193">
        <v>0</v>
      </c>
      <c r="E29" s="193"/>
      <c r="F29" s="193">
        <v>20</v>
      </c>
      <c r="G29" s="193">
        <v>12</v>
      </c>
      <c r="H29" s="194">
        <v>8</v>
      </c>
    </row>
    <row r="30" spans="1:8" ht="14.25">
      <c r="A30" s="56" t="s">
        <v>63</v>
      </c>
      <c r="B30" s="191">
        <v>0</v>
      </c>
      <c r="C30" s="191">
        <v>0</v>
      </c>
      <c r="D30" s="191">
        <v>0</v>
      </c>
      <c r="E30" s="191"/>
      <c r="F30" s="191">
        <v>13</v>
      </c>
      <c r="G30" s="191">
        <v>11</v>
      </c>
      <c r="H30" s="192">
        <v>2</v>
      </c>
    </row>
    <row r="31" spans="1:8" ht="14.25">
      <c r="A31" s="57" t="s">
        <v>64</v>
      </c>
      <c r="B31" s="193">
        <v>0</v>
      </c>
      <c r="C31" s="193">
        <v>0</v>
      </c>
      <c r="D31" s="193">
        <v>0</v>
      </c>
      <c r="E31" s="193"/>
      <c r="F31" s="193">
        <v>35</v>
      </c>
      <c r="G31" s="193">
        <v>35</v>
      </c>
      <c r="H31" s="194">
        <v>0</v>
      </c>
    </row>
    <row r="32" spans="1:8" ht="14.25">
      <c r="A32" s="56" t="s">
        <v>65</v>
      </c>
      <c r="B32" s="191">
        <v>1</v>
      </c>
      <c r="C32" s="191">
        <v>1</v>
      </c>
      <c r="D32" s="191">
        <v>0</v>
      </c>
      <c r="E32" s="191"/>
      <c r="F32" s="191">
        <v>96</v>
      </c>
      <c r="G32" s="191">
        <v>77</v>
      </c>
      <c r="H32" s="192">
        <v>19</v>
      </c>
    </row>
    <row r="33" spans="1:8" ht="14.25">
      <c r="A33" s="57" t="s">
        <v>152</v>
      </c>
      <c r="B33" s="193">
        <v>111</v>
      </c>
      <c r="C33" s="193">
        <v>15</v>
      </c>
      <c r="D33" s="193">
        <v>96</v>
      </c>
      <c r="E33" s="193"/>
      <c r="F33" s="193">
        <v>76</v>
      </c>
      <c r="G33" s="193">
        <v>70</v>
      </c>
      <c r="H33" s="194">
        <v>6</v>
      </c>
    </row>
    <row r="34" spans="1:8" ht="14.25">
      <c r="A34" s="56" t="s">
        <v>66</v>
      </c>
      <c r="B34" s="191">
        <v>0</v>
      </c>
      <c r="C34" s="191">
        <v>0</v>
      </c>
      <c r="D34" s="191">
        <v>0</v>
      </c>
      <c r="E34" s="191"/>
      <c r="F34" s="191">
        <v>496</v>
      </c>
      <c r="G34" s="191">
        <v>93</v>
      </c>
      <c r="H34" s="192">
        <v>403</v>
      </c>
    </row>
    <row r="35" spans="1:8" ht="14.25">
      <c r="A35" s="57" t="s">
        <v>67</v>
      </c>
      <c r="B35" s="193">
        <v>123</v>
      </c>
      <c r="C35" s="193">
        <v>23</v>
      </c>
      <c r="D35" s="193">
        <v>100</v>
      </c>
      <c r="E35" s="193"/>
      <c r="F35" s="193">
        <v>127</v>
      </c>
      <c r="G35" s="193">
        <v>124</v>
      </c>
      <c r="H35" s="194">
        <v>3</v>
      </c>
    </row>
    <row r="36" spans="1:8" ht="14.25">
      <c r="A36" s="56" t="s">
        <v>70</v>
      </c>
      <c r="B36" s="191">
        <v>115</v>
      </c>
      <c r="C36" s="191">
        <v>2</v>
      </c>
      <c r="D36" s="191">
        <v>113</v>
      </c>
      <c r="E36" s="191"/>
      <c r="F36" s="191">
        <v>376</v>
      </c>
      <c r="G36" s="191">
        <v>56</v>
      </c>
      <c r="H36" s="192">
        <v>320</v>
      </c>
    </row>
    <row r="37" spans="1:8" ht="14.25">
      <c r="A37" s="57" t="s">
        <v>68</v>
      </c>
      <c r="B37" s="193">
        <v>0</v>
      </c>
      <c r="C37" s="193">
        <v>0</v>
      </c>
      <c r="D37" s="193">
        <v>0</v>
      </c>
      <c r="E37" s="193"/>
      <c r="F37" s="193">
        <v>70</v>
      </c>
      <c r="G37" s="193">
        <v>20</v>
      </c>
      <c r="H37" s="194">
        <v>50</v>
      </c>
    </row>
    <row r="38" spans="1:8" ht="14.25">
      <c r="A38" s="56" t="s">
        <v>69</v>
      </c>
      <c r="B38" s="191">
        <v>12</v>
      </c>
      <c r="C38" s="191">
        <v>12</v>
      </c>
      <c r="D38" s="191">
        <v>0</v>
      </c>
      <c r="E38" s="191"/>
      <c r="F38" s="191">
        <v>67</v>
      </c>
      <c r="G38" s="191">
        <v>51</v>
      </c>
      <c r="H38" s="192">
        <v>16</v>
      </c>
    </row>
    <row r="39" spans="1:8" ht="14.25">
      <c r="A39" s="57" t="s">
        <v>176</v>
      </c>
      <c r="B39" s="193">
        <v>114</v>
      </c>
      <c r="C39" s="193">
        <v>113</v>
      </c>
      <c r="D39" s="193">
        <v>1</v>
      </c>
      <c r="E39" s="193"/>
      <c r="F39" s="193">
        <v>1182</v>
      </c>
      <c r="G39" s="193">
        <v>218</v>
      </c>
      <c r="H39" s="194">
        <v>964</v>
      </c>
    </row>
    <row r="40" spans="1:8" ht="14.25">
      <c r="A40" s="56"/>
      <c r="B40" s="191"/>
      <c r="C40" s="191"/>
      <c r="D40" s="191"/>
      <c r="E40" s="191"/>
      <c r="F40" s="191"/>
      <c r="G40" s="191"/>
      <c r="H40" s="192"/>
    </row>
    <row r="41" spans="1:8" ht="14.25">
      <c r="A41" s="58" t="s">
        <v>1</v>
      </c>
      <c r="B41" s="195">
        <v>4693</v>
      </c>
      <c r="C41" s="195">
        <v>344</v>
      </c>
      <c r="D41" s="195">
        <v>4349</v>
      </c>
      <c r="E41" s="195"/>
      <c r="F41" s="195">
        <v>7949</v>
      </c>
      <c r="G41" s="195">
        <v>1669</v>
      </c>
      <c r="H41" s="196">
        <v>6280</v>
      </c>
    </row>
    <row r="42" spans="1:8" ht="14.25">
      <c r="A42" s="132"/>
      <c r="B42" s="197"/>
      <c r="C42" s="197"/>
      <c r="D42" s="197"/>
      <c r="E42" s="197"/>
      <c r="F42" s="197"/>
      <c r="G42" s="197"/>
      <c r="H42" s="197"/>
    </row>
    <row r="43" spans="1:8" ht="4.5" customHeight="1">
      <c r="A43" s="130"/>
      <c r="B43" s="198"/>
      <c r="C43" s="198"/>
      <c r="D43" s="198"/>
      <c r="E43" s="198"/>
      <c r="F43" s="198"/>
      <c r="G43" s="198"/>
      <c r="H43" s="199"/>
    </row>
    <row r="44" spans="1:8" ht="14.25">
      <c r="A44" s="44" t="s">
        <v>242</v>
      </c>
      <c r="B44" s="132"/>
      <c r="C44" s="132"/>
      <c r="D44" s="132"/>
      <c r="E44" s="132"/>
      <c r="F44" s="132"/>
      <c r="G44" s="132"/>
      <c r="H44" s="15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tr">
        <f>'a1'!$A$32</f>
        <v>Actualizado el 12 de agosto de 2019</v>
      </c>
      <c r="B46" s="26"/>
      <c r="C46" s="26"/>
      <c r="D46" s="26"/>
      <c r="E46" s="26"/>
      <c r="F46" s="68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71093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271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272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233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3" t="s">
        <v>5</v>
      </c>
      <c r="H11" s="393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78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104271</v>
      </c>
      <c r="C14" s="80">
        <v>1261</v>
      </c>
      <c r="D14" s="80">
        <v>103010</v>
      </c>
      <c r="E14" s="80"/>
      <c r="F14" s="80">
        <v>1053282</v>
      </c>
      <c r="G14" s="80">
        <v>136455</v>
      </c>
      <c r="H14" s="81">
        <v>916827</v>
      </c>
    </row>
    <row r="15" spans="1:8" ht="14.25">
      <c r="A15" s="82" t="s">
        <v>48</v>
      </c>
      <c r="B15" s="83">
        <v>216</v>
      </c>
      <c r="C15" s="83">
        <v>216</v>
      </c>
      <c r="D15" s="83">
        <v>0</v>
      </c>
      <c r="E15" s="83"/>
      <c r="F15" s="83">
        <v>7649</v>
      </c>
      <c r="G15" s="83">
        <v>7467</v>
      </c>
      <c r="H15" s="84">
        <v>182</v>
      </c>
    </row>
    <row r="16" spans="1:8" ht="14.25">
      <c r="A16" s="79" t="s">
        <v>49</v>
      </c>
      <c r="B16" s="80">
        <v>254527</v>
      </c>
      <c r="C16" s="80">
        <v>29973</v>
      </c>
      <c r="D16" s="80">
        <v>224554</v>
      </c>
      <c r="E16" s="80"/>
      <c r="F16" s="80">
        <v>107014</v>
      </c>
      <c r="G16" s="80">
        <v>39667</v>
      </c>
      <c r="H16" s="81">
        <v>67347</v>
      </c>
    </row>
    <row r="17" spans="1:8" ht="14.25">
      <c r="A17" s="82" t="s">
        <v>50</v>
      </c>
      <c r="B17" s="83">
        <v>673563</v>
      </c>
      <c r="C17" s="83">
        <v>77193</v>
      </c>
      <c r="D17" s="83">
        <v>596370</v>
      </c>
      <c r="E17" s="83"/>
      <c r="F17" s="83">
        <v>845839</v>
      </c>
      <c r="G17" s="83">
        <v>96979</v>
      </c>
      <c r="H17" s="84">
        <v>748860</v>
      </c>
    </row>
    <row r="18" spans="1:8" ht="14.25">
      <c r="A18" s="79" t="s">
        <v>51</v>
      </c>
      <c r="B18" s="80">
        <v>186555</v>
      </c>
      <c r="C18" s="80">
        <v>168</v>
      </c>
      <c r="D18" s="80">
        <v>186387</v>
      </c>
      <c r="E18" s="80"/>
      <c r="F18" s="80">
        <v>111197</v>
      </c>
      <c r="G18" s="80">
        <v>25148</v>
      </c>
      <c r="H18" s="81">
        <v>86049</v>
      </c>
    </row>
    <row r="19" spans="1:8" ht="14.25">
      <c r="A19" s="82" t="s">
        <v>52</v>
      </c>
      <c r="B19" s="83">
        <v>19646</v>
      </c>
      <c r="C19" s="83">
        <v>3750</v>
      </c>
      <c r="D19" s="83">
        <v>15896</v>
      </c>
      <c r="E19" s="83"/>
      <c r="F19" s="83">
        <v>224898</v>
      </c>
      <c r="G19" s="83">
        <v>108645</v>
      </c>
      <c r="H19" s="84">
        <v>116253</v>
      </c>
    </row>
    <row r="20" spans="1:8" ht="14.25">
      <c r="A20" s="79" t="s">
        <v>53</v>
      </c>
      <c r="B20" s="80">
        <v>15471</v>
      </c>
      <c r="C20" s="80">
        <v>279</v>
      </c>
      <c r="D20" s="80">
        <v>15192</v>
      </c>
      <c r="E20" s="80"/>
      <c r="F20" s="80">
        <v>71448</v>
      </c>
      <c r="G20" s="80">
        <v>16021</v>
      </c>
      <c r="H20" s="81">
        <v>55427</v>
      </c>
    </row>
    <row r="21" spans="1:8" ht="14.25">
      <c r="A21" s="82" t="s">
        <v>54</v>
      </c>
      <c r="B21" s="83">
        <v>997</v>
      </c>
      <c r="C21" s="83">
        <v>997</v>
      </c>
      <c r="D21" s="83">
        <v>0</v>
      </c>
      <c r="E21" s="83"/>
      <c r="F21" s="83">
        <v>14605</v>
      </c>
      <c r="G21" s="83">
        <v>14383</v>
      </c>
      <c r="H21" s="84">
        <v>222</v>
      </c>
    </row>
    <row r="22" spans="1:8" ht="14.25">
      <c r="A22" s="79" t="s">
        <v>56</v>
      </c>
      <c r="B22" s="80">
        <v>457</v>
      </c>
      <c r="C22" s="80">
        <v>457</v>
      </c>
      <c r="D22" s="80">
        <v>0</v>
      </c>
      <c r="E22" s="80"/>
      <c r="F22" s="80">
        <v>19627</v>
      </c>
      <c r="G22" s="80">
        <v>17600</v>
      </c>
      <c r="H22" s="81">
        <v>2027</v>
      </c>
    </row>
    <row r="23" spans="1:8" ht="14.25">
      <c r="A23" s="82" t="s">
        <v>55</v>
      </c>
      <c r="B23" s="83">
        <v>25728</v>
      </c>
      <c r="C23" s="83">
        <v>890</v>
      </c>
      <c r="D23" s="83">
        <v>24838</v>
      </c>
      <c r="E23" s="83"/>
      <c r="F23" s="83">
        <v>84389</v>
      </c>
      <c r="G23" s="83">
        <v>42330</v>
      </c>
      <c r="H23" s="84">
        <v>42059</v>
      </c>
    </row>
    <row r="24" spans="1:8" ht="14.25">
      <c r="A24" s="79" t="s">
        <v>57</v>
      </c>
      <c r="B24" s="80">
        <v>28621</v>
      </c>
      <c r="C24" s="80">
        <v>28621</v>
      </c>
      <c r="D24" s="80">
        <v>0</v>
      </c>
      <c r="E24" s="80"/>
      <c r="F24" s="80">
        <v>19421</v>
      </c>
      <c r="G24" s="80">
        <v>14785</v>
      </c>
      <c r="H24" s="81">
        <v>4636</v>
      </c>
    </row>
    <row r="25" spans="1:8" ht="14.25">
      <c r="A25" s="82" t="s">
        <v>58</v>
      </c>
      <c r="B25" s="83">
        <v>41091</v>
      </c>
      <c r="C25" s="83">
        <v>1993</v>
      </c>
      <c r="D25" s="83">
        <v>39098</v>
      </c>
      <c r="E25" s="83"/>
      <c r="F25" s="83">
        <v>36711</v>
      </c>
      <c r="G25" s="83">
        <v>19876</v>
      </c>
      <c r="H25" s="84">
        <v>16835</v>
      </c>
    </row>
    <row r="26" spans="1:8" ht="14.25">
      <c r="A26" s="79" t="s">
        <v>59</v>
      </c>
      <c r="B26" s="80">
        <v>236409</v>
      </c>
      <c r="C26" s="80">
        <v>12637</v>
      </c>
      <c r="D26" s="80">
        <v>223772</v>
      </c>
      <c r="E26" s="80"/>
      <c r="F26" s="80">
        <v>486215</v>
      </c>
      <c r="G26" s="80">
        <v>177501</v>
      </c>
      <c r="H26" s="81">
        <v>308714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9498</v>
      </c>
      <c r="G27" s="83">
        <v>6647</v>
      </c>
      <c r="H27" s="84">
        <v>2851</v>
      </c>
    </row>
    <row r="28" spans="1:8" ht="14.25">
      <c r="A28" s="79" t="s">
        <v>61</v>
      </c>
      <c r="B28" s="80">
        <v>34712</v>
      </c>
      <c r="C28" s="80">
        <v>0</v>
      </c>
      <c r="D28" s="80">
        <v>34712</v>
      </c>
      <c r="E28" s="80"/>
      <c r="F28" s="80">
        <v>43329</v>
      </c>
      <c r="G28" s="80">
        <v>35114</v>
      </c>
      <c r="H28" s="81">
        <v>8215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6655</v>
      </c>
      <c r="G29" s="83">
        <v>5379</v>
      </c>
      <c r="H29" s="84">
        <v>1276</v>
      </c>
    </row>
    <row r="30" spans="1:8" ht="14.25">
      <c r="A30" s="79" t="s">
        <v>63</v>
      </c>
      <c r="B30" s="80">
        <v>4947</v>
      </c>
      <c r="C30" s="80">
        <v>0</v>
      </c>
      <c r="D30" s="80">
        <v>4947</v>
      </c>
      <c r="E30" s="80"/>
      <c r="F30" s="80">
        <v>26720</v>
      </c>
      <c r="G30" s="80">
        <v>12551</v>
      </c>
      <c r="H30" s="81">
        <v>14169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39404</v>
      </c>
      <c r="G31" s="83">
        <v>26898</v>
      </c>
      <c r="H31" s="84">
        <v>12506</v>
      </c>
    </row>
    <row r="32" spans="1:8" ht="14.25">
      <c r="A32" s="79" t="s">
        <v>65</v>
      </c>
      <c r="B32" s="80">
        <v>539</v>
      </c>
      <c r="C32" s="80">
        <v>208</v>
      </c>
      <c r="D32" s="80">
        <v>331</v>
      </c>
      <c r="E32" s="80"/>
      <c r="F32" s="80">
        <v>118313</v>
      </c>
      <c r="G32" s="80">
        <v>47368</v>
      </c>
      <c r="H32" s="81">
        <v>70945</v>
      </c>
    </row>
    <row r="33" spans="1:8" ht="14.25">
      <c r="A33" s="82" t="s">
        <v>152</v>
      </c>
      <c r="B33" s="83">
        <v>11396</v>
      </c>
      <c r="C33" s="83">
        <v>5588</v>
      </c>
      <c r="D33" s="83">
        <v>5808</v>
      </c>
      <c r="E33" s="83"/>
      <c r="F33" s="83">
        <v>55728</v>
      </c>
      <c r="G33" s="83">
        <v>38291</v>
      </c>
      <c r="H33" s="84">
        <v>17437</v>
      </c>
    </row>
    <row r="34" spans="1:8" ht="14.25">
      <c r="A34" s="79" t="s">
        <v>66</v>
      </c>
      <c r="B34" s="80">
        <v>43567</v>
      </c>
      <c r="C34" s="80">
        <v>1131</v>
      </c>
      <c r="D34" s="80">
        <v>42436</v>
      </c>
      <c r="E34" s="80"/>
      <c r="F34" s="80">
        <v>109996</v>
      </c>
      <c r="G34" s="80">
        <v>41249</v>
      </c>
      <c r="H34" s="81">
        <v>68747</v>
      </c>
    </row>
    <row r="35" spans="1:8" ht="14.25">
      <c r="A35" s="82" t="s">
        <v>67</v>
      </c>
      <c r="B35" s="83">
        <v>88695</v>
      </c>
      <c r="C35" s="83">
        <v>53762</v>
      </c>
      <c r="D35" s="83">
        <v>34933</v>
      </c>
      <c r="E35" s="83"/>
      <c r="F35" s="83">
        <v>226399</v>
      </c>
      <c r="G35" s="83">
        <v>89869</v>
      </c>
      <c r="H35" s="84">
        <v>136530</v>
      </c>
    </row>
    <row r="36" spans="1:8" ht="14.25">
      <c r="A36" s="79" t="s">
        <v>70</v>
      </c>
      <c r="B36" s="80">
        <v>61212</v>
      </c>
      <c r="C36" s="80">
        <v>3949</v>
      </c>
      <c r="D36" s="80">
        <v>57263</v>
      </c>
      <c r="E36" s="80"/>
      <c r="F36" s="80">
        <v>273495</v>
      </c>
      <c r="G36" s="80">
        <v>58596</v>
      </c>
      <c r="H36" s="81">
        <v>214899</v>
      </c>
    </row>
    <row r="37" spans="1:8" ht="14.25">
      <c r="A37" s="82" t="s">
        <v>68</v>
      </c>
      <c r="B37" s="83">
        <v>8427</v>
      </c>
      <c r="C37" s="83">
        <v>5840</v>
      </c>
      <c r="D37" s="83">
        <v>2587</v>
      </c>
      <c r="E37" s="83"/>
      <c r="F37" s="83">
        <v>22734</v>
      </c>
      <c r="G37" s="83">
        <v>11166</v>
      </c>
      <c r="H37" s="84">
        <v>11568</v>
      </c>
    </row>
    <row r="38" spans="1:8" ht="14.25">
      <c r="A38" s="79" t="s">
        <v>69</v>
      </c>
      <c r="B38" s="80">
        <v>108785</v>
      </c>
      <c r="C38" s="80">
        <v>5484</v>
      </c>
      <c r="D38" s="80">
        <v>103301</v>
      </c>
      <c r="E38" s="80"/>
      <c r="F38" s="80">
        <v>118306</v>
      </c>
      <c r="G38" s="80">
        <v>54982</v>
      </c>
      <c r="H38" s="81">
        <v>63324</v>
      </c>
    </row>
    <row r="39" spans="1:8" ht="14.25">
      <c r="A39" s="82" t="s">
        <v>176</v>
      </c>
      <c r="B39" s="83">
        <v>186977</v>
      </c>
      <c r="C39" s="83">
        <v>36741</v>
      </c>
      <c r="D39" s="83">
        <v>150236</v>
      </c>
      <c r="E39" s="83"/>
      <c r="F39" s="83">
        <v>686373</v>
      </c>
      <c r="G39" s="83">
        <v>292013</v>
      </c>
      <c r="H39" s="84">
        <v>394360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2136809</v>
      </c>
      <c r="C41" s="86">
        <v>271138</v>
      </c>
      <c r="D41" s="86">
        <v>1865671</v>
      </c>
      <c r="E41" s="86"/>
      <c r="F41" s="86">
        <v>4819245</v>
      </c>
      <c r="G41" s="86">
        <v>1436980</v>
      </c>
      <c r="H41" s="87">
        <v>3382265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G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showGridLines="0" zoomScale="115" zoomScaleNormal="115" zoomScalePageLayoutView="0" workbookViewId="0" topLeftCell="A1">
      <selection activeCell="A7" sqref="A7:N7"/>
    </sheetView>
  </sheetViews>
  <sheetFormatPr defaultColWidth="11.421875" defaultRowHeight="12.75"/>
  <cols>
    <col min="1" max="1" width="10.140625" style="27" customWidth="1"/>
    <col min="2" max="2" width="10.7109375" style="27" customWidth="1"/>
    <col min="3" max="3" width="1.7109375" style="27" customWidth="1"/>
    <col min="4" max="4" width="10.7109375" style="27" customWidth="1"/>
    <col min="5" max="5" width="1.7109375" style="27" customWidth="1"/>
    <col min="6" max="6" width="12.28125" style="27" customWidth="1"/>
    <col min="7" max="7" width="3.7109375" style="27" customWidth="1"/>
    <col min="8" max="8" width="10.140625" style="27" customWidth="1"/>
    <col min="9" max="9" width="1.7109375" style="27" customWidth="1"/>
    <col min="10" max="10" width="11.57421875" style="27" customWidth="1"/>
    <col min="11" max="11" width="1.7109375" style="27" customWidth="1"/>
    <col min="12" max="12" width="12.140625" style="27" customWidth="1"/>
    <col min="13" max="13" width="1.7109375" style="27" customWidth="1"/>
    <col min="14" max="14" width="10.140625" style="27" customWidth="1"/>
    <col min="1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4" ht="18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4" ht="7.5" customHeight="1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4" ht="13.5" customHeight="1">
      <c r="A6" s="341" t="s">
        <v>155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</row>
    <row r="7" spans="1:14" ht="13.5" customHeight="1">
      <c r="A7" s="341" t="s">
        <v>246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</row>
    <row r="8" spans="1:14" ht="13.5" customHeigh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</row>
    <row r="9" spans="1:14" ht="7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s="292" customFormat="1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43" t="s">
        <v>233</v>
      </c>
      <c r="N10" s="343"/>
    </row>
    <row r="11" spans="1:14" s="292" customFormat="1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4"/>
    </row>
    <row r="12" spans="1:14" s="298" customFormat="1" ht="12">
      <c r="A12" s="347" t="s">
        <v>0</v>
      </c>
      <c r="B12" s="354" t="s">
        <v>5</v>
      </c>
      <c r="C12" s="354"/>
      <c r="D12" s="354"/>
      <c r="E12" s="354"/>
      <c r="F12" s="354"/>
      <c r="G12" s="317"/>
      <c r="H12" s="349" t="s">
        <v>151</v>
      </c>
      <c r="I12" s="349"/>
      <c r="J12" s="349"/>
      <c r="K12" s="349"/>
      <c r="L12" s="349"/>
      <c r="M12" s="349"/>
      <c r="N12" s="350"/>
    </row>
    <row r="13" spans="1:14" s="132" customFormat="1" ht="24">
      <c r="A13" s="348"/>
      <c r="B13" s="53" t="s">
        <v>247</v>
      </c>
      <c r="C13" s="52"/>
      <c r="D13" s="52" t="s">
        <v>248</v>
      </c>
      <c r="E13" s="52"/>
      <c r="F13" s="53" t="s">
        <v>249</v>
      </c>
      <c r="G13" s="54"/>
      <c r="H13" s="53" t="s">
        <v>250</v>
      </c>
      <c r="I13" s="53"/>
      <c r="J13" s="53" t="s">
        <v>248</v>
      </c>
      <c r="K13" s="53"/>
      <c r="L13" s="53" t="s">
        <v>249</v>
      </c>
      <c r="M13" s="318"/>
      <c r="N13" s="55" t="s">
        <v>251</v>
      </c>
    </row>
    <row r="14" spans="1:15" s="132" customFormat="1" ht="12">
      <c r="A14" s="351" t="s">
        <v>1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3"/>
      <c r="O14" s="319"/>
    </row>
    <row r="15" spans="1:19" s="132" customFormat="1" ht="12">
      <c r="A15" s="320">
        <v>2016</v>
      </c>
      <c r="B15" s="163">
        <v>1537734</v>
      </c>
      <c r="C15" s="163"/>
      <c r="D15" s="163">
        <v>10282880</v>
      </c>
      <c r="E15" s="163"/>
      <c r="F15" s="163">
        <v>24653896</v>
      </c>
      <c r="G15" s="307"/>
      <c r="H15" s="321">
        <v>-33.67733921628249</v>
      </c>
      <c r="I15" s="321"/>
      <c r="J15" s="321">
        <v>-18.830981998707188</v>
      </c>
      <c r="K15" s="321"/>
      <c r="L15" s="321">
        <v>-1.0598567115623467</v>
      </c>
      <c r="M15" s="321"/>
      <c r="N15" s="322">
        <v>-27.677670686470805</v>
      </c>
      <c r="O15" s="319"/>
      <c r="P15" s="319"/>
      <c r="Q15" s="319"/>
      <c r="R15" s="319"/>
      <c r="S15" s="319"/>
    </row>
    <row r="16" spans="1:20" s="132" customFormat="1" ht="12">
      <c r="A16" s="323">
        <v>2017</v>
      </c>
      <c r="B16" s="257">
        <v>1474165</v>
      </c>
      <c r="C16" s="257"/>
      <c r="D16" s="257">
        <v>9477366</v>
      </c>
      <c r="E16" s="257"/>
      <c r="F16" s="257">
        <v>21238670</v>
      </c>
      <c r="G16" s="309"/>
      <c r="H16" s="324">
        <v>-4.13393994019772</v>
      </c>
      <c r="I16" s="324"/>
      <c r="J16" s="324">
        <v>-7.833544687869548</v>
      </c>
      <c r="K16" s="324"/>
      <c r="L16" s="324">
        <v>-13.852682756510376</v>
      </c>
      <c r="M16" s="324"/>
      <c r="N16" s="325">
        <v>-9.034672175808765</v>
      </c>
      <c r="O16" s="319"/>
      <c r="P16" s="319"/>
      <c r="Q16" s="319"/>
      <c r="R16" s="319"/>
      <c r="S16" s="319"/>
      <c r="T16" s="319"/>
    </row>
    <row r="17" spans="1:20" s="132" customFormat="1" ht="12">
      <c r="A17" s="320">
        <v>2018</v>
      </c>
      <c r="B17" s="163">
        <v>1421997</v>
      </c>
      <c r="C17" s="163"/>
      <c r="D17" s="163">
        <v>8956159</v>
      </c>
      <c r="E17" s="163"/>
      <c r="F17" s="163">
        <v>19577663</v>
      </c>
      <c r="G17" s="307"/>
      <c r="H17" s="321">
        <v>-3.538816889561218</v>
      </c>
      <c r="I17" s="321"/>
      <c r="J17" s="321">
        <v>-5.499492158475263</v>
      </c>
      <c r="K17" s="321"/>
      <c r="L17" s="321">
        <v>-7.820673328414628</v>
      </c>
      <c r="M17" s="321"/>
      <c r="N17" s="322">
        <v>-17.001143425478602</v>
      </c>
      <c r="O17" s="319"/>
      <c r="P17" s="319"/>
      <c r="Q17" s="319"/>
      <c r="R17" s="319"/>
      <c r="S17" s="319"/>
      <c r="T17" s="319"/>
    </row>
    <row r="18" spans="1:20" s="132" customFormat="1" ht="12">
      <c r="A18" s="323">
        <v>2019</v>
      </c>
      <c r="B18" s="257">
        <v>1500038</v>
      </c>
      <c r="C18" s="257"/>
      <c r="D18" s="257">
        <v>8969770</v>
      </c>
      <c r="E18" s="257"/>
      <c r="F18" s="257">
        <v>18834448</v>
      </c>
      <c r="G18" s="309"/>
      <c r="H18" s="324">
        <v>5.488126908847207</v>
      </c>
      <c r="I18" s="324"/>
      <c r="J18" s="324">
        <v>0.1519736306601942</v>
      </c>
      <c r="K18" s="324"/>
      <c r="L18" s="324">
        <v>-3.7962396226761115</v>
      </c>
      <c r="M18" s="324"/>
      <c r="N18" s="325">
        <v>-14.348882423979433</v>
      </c>
      <c r="O18" s="319"/>
      <c r="P18" s="319"/>
      <c r="Q18" s="319"/>
      <c r="R18" s="319"/>
      <c r="S18" s="319"/>
      <c r="T18" s="319"/>
    </row>
    <row r="19" spans="1:20" s="132" customFormat="1" ht="12">
      <c r="A19" s="344" t="s">
        <v>2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6"/>
      <c r="O19" s="319"/>
      <c r="P19" s="319"/>
      <c r="Q19" s="319"/>
      <c r="R19" s="319"/>
      <c r="S19" s="319"/>
      <c r="T19" s="319"/>
    </row>
    <row r="20" spans="1:20" s="132" customFormat="1" ht="12">
      <c r="A20" s="320">
        <v>2016</v>
      </c>
      <c r="B20" s="163">
        <v>1232292</v>
      </c>
      <c r="C20" s="163"/>
      <c r="D20" s="163">
        <v>7677903</v>
      </c>
      <c r="E20" s="163"/>
      <c r="F20" s="163">
        <v>18234629</v>
      </c>
      <c r="G20" s="307"/>
      <c r="H20" s="321">
        <v>-34.066279790217806</v>
      </c>
      <c r="I20" s="321"/>
      <c r="J20" s="321">
        <v>-17.769384441766704</v>
      </c>
      <c r="K20" s="321"/>
      <c r="L20" s="321">
        <v>-1.935758144512576</v>
      </c>
      <c r="M20" s="321"/>
      <c r="N20" s="322">
        <v>-26.649242053120275</v>
      </c>
      <c r="O20" s="319"/>
      <c r="P20" s="319"/>
      <c r="Q20" s="319"/>
      <c r="R20" s="319"/>
      <c r="S20" s="319"/>
      <c r="T20" s="319"/>
    </row>
    <row r="21" spans="1:20" s="132" customFormat="1" ht="12">
      <c r="A21" s="323">
        <v>2017</v>
      </c>
      <c r="B21" s="257">
        <v>1159653</v>
      </c>
      <c r="C21" s="257"/>
      <c r="D21" s="257">
        <v>7216605</v>
      </c>
      <c r="E21" s="257"/>
      <c r="F21" s="257">
        <v>15883905</v>
      </c>
      <c r="G21" s="309"/>
      <c r="H21" s="324">
        <v>-5.894625624446164</v>
      </c>
      <c r="I21" s="324"/>
      <c r="J21" s="324">
        <v>-6.008124874721659</v>
      </c>
      <c r="K21" s="324"/>
      <c r="L21" s="324">
        <v>-12.891537305200998</v>
      </c>
      <c r="M21" s="324"/>
      <c r="N21" s="325">
        <v>-7.465093528119084</v>
      </c>
      <c r="O21" s="319"/>
      <c r="P21" s="319"/>
      <c r="Q21" s="319"/>
      <c r="R21" s="319"/>
      <c r="S21" s="319"/>
      <c r="T21" s="319"/>
    </row>
    <row r="22" spans="1:21" s="132" customFormat="1" ht="12">
      <c r="A22" s="320">
        <v>2018</v>
      </c>
      <c r="B22" s="163">
        <v>1107578</v>
      </c>
      <c r="C22" s="163"/>
      <c r="D22" s="163">
        <v>6908658</v>
      </c>
      <c r="E22" s="163"/>
      <c r="F22" s="163">
        <v>14746824</v>
      </c>
      <c r="G22" s="307"/>
      <c r="H22" s="321">
        <v>-4.490567436983312</v>
      </c>
      <c r="I22" s="321"/>
      <c r="J22" s="321">
        <v>-4.26720043566192</v>
      </c>
      <c r="K22" s="321"/>
      <c r="L22" s="321">
        <v>-7.158699324882647</v>
      </c>
      <c r="M22" s="321"/>
      <c r="N22" s="322">
        <v>-6.651664559629168</v>
      </c>
      <c r="O22" s="319"/>
      <c r="P22" s="319"/>
      <c r="Q22" s="319"/>
      <c r="R22" s="319"/>
      <c r="S22" s="319"/>
      <c r="T22" s="319"/>
      <c r="U22" s="319"/>
    </row>
    <row r="23" spans="1:20" s="132" customFormat="1" ht="12">
      <c r="A23" s="323">
        <v>2019</v>
      </c>
      <c r="B23" s="257">
        <v>1135510</v>
      </c>
      <c r="C23" s="257"/>
      <c r="D23" s="257">
        <v>6956054</v>
      </c>
      <c r="E23" s="257"/>
      <c r="F23" s="257">
        <v>14117674</v>
      </c>
      <c r="G23" s="309"/>
      <c r="H23" s="324">
        <v>2.5218991348690594</v>
      </c>
      <c r="I23" s="324"/>
      <c r="J23" s="324">
        <v>0.6860377225215188</v>
      </c>
      <c r="K23" s="324"/>
      <c r="L23" s="324">
        <v>-4.266342366329184</v>
      </c>
      <c r="M23" s="324"/>
      <c r="N23" s="325">
        <v>-14.843690239245504</v>
      </c>
      <c r="O23" s="319"/>
      <c r="P23" s="319"/>
      <c r="Q23" s="319"/>
      <c r="R23" s="319"/>
      <c r="S23" s="319"/>
      <c r="T23" s="319"/>
    </row>
    <row r="24" spans="1:20" s="132" customFormat="1" ht="12">
      <c r="A24" s="344" t="s">
        <v>3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6"/>
      <c r="O24" s="319"/>
      <c r="P24" s="319"/>
      <c r="Q24" s="319"/>
      <c r="R24" s="319"/>
      <c r="S24" s="319"/>
      <c r="T24" s="319"/>
    </row>
    <row r="25" spans="1:20" s="132" customFormat="1" ht="12">
      <c r="A25" s="320">
        <v>2016</v>
      </c>
      <c r="B25" s="163">
        <v>305442</v>
      </c>
      <c r="C25" s="163"/>
      <c r="D25" s="163">
        <v>2604977</v>
      </c>
      <c r="E25" s="163"/>
      <c r="F25" s="163">
        <v>6419267</v>
      </c>
      <c r="G25" s="307"/>
      <c r="H25" s="321">
        <v>-32.060438766045564</v>
      </c>
      <c r="I25" s="321"/>
      <c r="J25" s="321">
        <v>-21.806322907617783</v>
      </c>
      <c r="K25" s="321"/>
      <c r="L25" s="321">
        <v>1.5158104416979796</v>
      </c>
      <c r="M25" s="321"/>
      <c r="N25" s="322">
        <v>-31.549625300297606</v>
      </c>
      <c r="O25" s="319"/>
      <c r="P25" s="319"/>
      <c r="Q25" s="319"/>
      <c r="R25" s="319"/>
      <c r="S25" s="319"/>
      <c r="T25" s="319"/>
    </row>
    <row r="26" spans="1:20" s="132" customFormat="1" ht="12">
      <c r="A26" s="323">
        <v>2017</v>
      </c>
      <c r="B26" s="257">
        <v>314512</v>
      </c>
      <c r="C26" s="257"/>
      <c r="D26" s="257">
        <v>2260761</v>
      </c>
      <c r="E26" s="257"/>
      <c r="F26" s="257">
        <v>5354765</v>
      </c>
      <c r="G26" s="309"/>
      <c r="H26" s="324">
        <v>2.9694671983551757</v>
      </c>
      <c r="I26" s="324"/>
      <c r="J26" s="324">
        <v>-13.213782693666772</v>
      </c>
      <c r="K26" s="324"/>
      <c r="L26" s="324">
        <v>-16.582921383391593</v>
      </c>
      <c r="M26" s="324"/>
      <c r="N26" s="325">
        <v>-14.38891807508989</v>
      </c>
      <c r="O26" s="319"/>
      <c r="P26" s="319"/>
      <c r="Q26" s="319"/>
      <c r="R26" s="319"/>
      <c r="S26" s="319"/>
      <c r="T26" s="319"/>
    </row>
    <row r="27" spans="1:21" ht="14.25">
      <c r="A27" s="320">
        <v>2018</v>
      </c>
      <c r="B27" s="163">
        <v>314419</v>
      </c>
      <c r="C27" s="163"/>
      <c r="D27" s="163">
        <v>2047501</v>
      </c>
      <c r="E27" s="163"/>
      <c r="F27" s="163">
        <v>4830839</v>
      </c>
      <c r="G27" s="307"/>
      <c r="H27" s="321">
        <v>-0.029569618965254563</v>
      </c>
      <c r="I27" s="321"/>
      <c r="J27" s="321">
        <v>-9.433106816686944</v>
      </c>
      <c r="K27" s="321"/>
      <c r="L27" s="321">
        <v>-9.78429492237288</v>
      </c>
      <c r="M27" s="321"/>
      <c r="N27" s="322">
        <v>-40.31224075645486</v>
      </c>
      <c r="O27" s="319"/>
      <c r="P27" s="319"/>
      <c r="Q27" s="319"/>
      <c r="R27" s="319"/>
      <c r="S27" s="319"/>
      <c r="T27" s="319"/>
      <c r="U27" s="319"/>
    </row>
    <row r="28" spans="1:20" ht="14.25">
      <c r="A28" s="326">
        <v>2019</v>
      </c>
      <c r="B28" s="258">
        <v>364528</v>
      </c>
      <c r="C28" s="258"/>
      <c r="D28" s="258">
        <v>2013716</v>
      </c>
      <c r="E28" s="258"/>
      <c r="F28" s="258">
        <v>4716774</v>
      </c>
      <c r="G28" s="310"/>
      <c r="H28" s="327">
        <v>15.93701398452383</v>
      </c>
      <c r="I28" s="327"/>
      <c r="J28" s="327">
        <v>-1.650060244170831</v>
      </c>
      <c r="K28" s="327"/>
      <c r="L28" s="327">
        <v>-2.361184051052007</v>
      </c>
      <c r="M28" s="327"/>
      <c r="N28" s="328">
        <v>-12.770015290995545</v>
      </c>
      <c r="O28" s="319"/>
      <c r="P28" s="319"/>
      <c r="Q28" s="319"/>
      <c r="R28" s="319"/>
      <c r="S28" s="319"/>
      <c r="T28" s="319"/>
    </row>
    <row r="29" spans="1:17" ht="14.25">
      <c r="A29" s="62"/>
      <c r="B29" s="329"/>
      <c r="C29" s="329"/>
      <c r="D29" s="32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319"/>
      <c r="Q29" s="319"/>
    </row>
    <row r="30" spans="1:17" ht="4.5" customHeight="1">
      <c r="A30" s="65"/>
      <c r="B30" s="330"/>
      <c r="C30" s="330"/>
      <c r="D30" s="330"/>
      <c r="E30" s="65"/>
      <c r="F30" s="65"/>
      <c r="G30" s="65"/>
      <c r="H30" s="65"/>
      <c r="I30" s="65"/>
      <c r="J30" s="65"/>
      <c r="K30" s="65"/>
      <c r="L30" s="65"/>
      <c r="M30" s="65"/>
      <c r="N30" s="67"/>
      <c r="O30" s="319"/>
      <c r="Q30" s="319"/>
    </row>
    <row r="31" spans="1:14" ht="14.25">
      <c r="A31" s="44" t="s">
        <v>242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5"/>
    </row>
    <row r="32" spans="1:14" ht="14.25">
      <c r="A32" s="46" t="s">
        <v>322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5"/>
    </row>
    <row r="33" spans="1:14" ht="4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8" spans="2:6" ht="14.25">
      <c r="B38" s="331"/>
      <c r="C38" s="331"/>
      <c r="D38" s="331"/>
      <c r="E38" s="331"/>
      <c r="F38" s="331"/>
    </row>
    <row r="39" spans="2:6" ht="14.25">
      <c r="B39" s="331"/>
      <c r="C39" s="331"/>
      <c r="D39" s="331"/>
      <c r="E39" s="331"/>
      <c r="F39" s="331"/>
    </row>
    <row r="40" spans="2:6" ht="14.25">
      <c r="B40" s="331"/>
      <c r="C40" s="331"/>
      <c r="D40" s="331"/>
      <c r="E40" s="331"/>
      <c r="F40" s="331"/>
    </row>
    <row r="41" spans="2:6" ht="14.25">
      <c r="B41" s="331"/>
      <c r="C41" s="331"/>
      <c r="D41" s="331"/>
      <c r="E41" s="331"/>
      <c r="F41" s="331"/>
    </row>
  </sheetData>
  <sheetProtection/>
  <mergeCells count="12">
    <mergeCell ref="A24:N24"/>
    <mergeCell ref="A12:A13"/>
    <mergeCell ref="H12:N12"/>
    <mergeCell ref="A14:N14"/>
    <mergeCell ref="A19:N19"/>
    <mergeCell ref="B12:F12"/>
    <mergeCell ref="A3:N4"/>
    <mergeCell ref="A5:N5"/>
    <mergeCell ref="A6:N6"/>
    <mergeCell ref="A7:N7"/>
    <mergeCell ref="A8:N8"/>
    <mergeCell ref="M10:N10"/>
  </mergeCells>
  <hyperlinks>
    <hyperlink ref="M10" location="Contenido!A1" display="volver a contenido"/>
    <hyperlink ref="M10:N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140625" style="72" customWidth="1"/>
    <col min="6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273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96" t="s">
        <v>272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233</v>
      </c>
      <c r="I10" s="343"/>
    </row>
    <row r="11" spans="1:8" ht="12.75" customHeight="1">
      <c r="A11" s="73"/>
      <c r="B11" s="74"/>
      <c r="C11" s="74"/>
      <c r="D11" s="74"/>
      <c r="E11" s="74"/>
      <c r="F11" s="74"/>
      <c r="G11" s="395" t="s">
        <v>46</v>
      </c>
      <c r="H11" s="395"/>
    </row>
    <row r="12" spans="1:8" ht="14.25">
      <c r="A12" s="369" t="s">
        <v>6</v>
      </c>
      <c r="B12" s="372" t="s">
        <v>32</v>
      </c>
      <c r="C12" s="377"/>
      <c r="D12" s="377"/>
      <c r="E12" s="75"/>
      <c r="F12" s="377" t="s">
        <v>38</v>
      </c>
      <c r="G12" s="377"/>
      <c r="H12" s="39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138" t="s">
        <v>47</v>
      </c>
      <c r="B14" s="186">
        <v>1764</v>
      </c>
      <c r="C14" s="80">
        <v>10</v>
      </c>
      <c r="D14" s="80">
        <v>1754</v>
      </c>
      <c r="E14" s="80"/>
      <c r="F14" s="80">
        <v>8754</v>
      </c>
      <c r="G14" s="80">
        <v>725</v>
      </c>
      <c r="H14" s="81">
        <v>8029</v>
      </c>
    </row>
    <row r="15" spans="1:8" ht="14.25">
      <c r="A15" s="140" t="s">
        <v>48</v>
      </c>
      <c r="B15" s="83">
        <v>4</v>
      </c>
      <c r="C15" s="83">
        <v>4</v>
      </c>
      <c r="D15" s="83">
        <v>0</v>
      </c>
      <c r="E15" s="83"/>
      <c r="F15" s="83">
        <v>59</v>
      </c>
      <c r="G15" s="83">
        <v>56</v>
      </c>
      <c r="H15" s="84">
        <v>3</v>
      </c>
    </row>
    <row r="16" spans="1:8" ht="14.25">
      <c r="A16" s="138" t="s">
        <v>49</v>
      </c>
      <c r="B16" s="80">
        <v>4222</v>
      </c>
      <c r="C16" s="80">
        <v>496</v>
      </c>
      <c r="D16" s="80">
        <v>3726</v>
      </c>
      <c r="E16" s="80"/>
      <c r="F16" s="80">
        <v>945</v>
      </c>
      <c r="G16" s="80">
        <v>347</v>
      </c>
      <c r="H16" s="81">
        <v>598</v>
      </c>
    </row>
    <row r="17" spans="1:8" ht="14.25">
      <c r="A17" s="140" t="s">
        <v>50</v>
      </c>
      <c r="B17" s="83">
        <v>11172</v>
      </c>
      <c r="C17" s="83">
        <v>953</v>
      </c>
      <c r="D17" s="83">
        <v>10219</v>
      </c>
      <c r="E17" s="83"/>
      <c r="F17" s="83">
        <v>7856</v>
      </c>
      <c r="G17" s="83">
        <v>788</v>
      </c>
      <c r="H17" s="84">
        <v>7068</v>
      </c>
    </row>
    <row r="18" spans="1:8" ht="14.25">
      <c r="A18" s="138" t="s">
        <v>51</v>
      </c>
      <c r="B18" s="80">
        <v>2590</v>
      </c>
      <c r="C18" s="80">
        <v>2</v>
      </c>
      <c r="D18" s="80">
        <v>2588</v>
      </c>
      <c r="E18" s="80"/>
      <c r="F18" s="80">
        <v>634</v>
      </c>
      <c r="G18" s="80">
        <v>166</v>
      </c>
      <c r="H18" s="81">
        <v>468</v>
      </c>
    </row>
    <row r="19" spans="1:8" ht="14.25">
      <c r="A19" s="140" t="s">
        <v>52</v>
      </c>
      <c r="B19" s="83">
        <v>276</v>
      </c>
      <c r="C19" s="83">
        <v>75</v>
      </c>
      <c r="D19" s="83">
        <v>201</v>
      </c>
      <c r="E19" s="83"/>
      <c r="F19" s="83">
        <v>2207</v>
      </c>
      <c r="G19" s="83">
        <v>1125</v>
      </c>
      <c r="H19" s="84">
        <v>1082</v>
      </c>
    </row>
    <row r="20" spans="1:8" ht="14.25">
      <c r="A20" s="138" t="s">
        <v>53</v>
      </c>
      <c r="B20" s="80">
        <v>181</v>
      </c>
      <c r="C20" s="80">
        <v>5</v>
      </c>
      <c r="D20" s="80">
        <v>176</v>
      </c>
      <c r="E20" s="80"/>
      <c r="F20" s="80">
        <v>636</v>
      </c>
      <c r="G20" s="80">
        <v>108</v>
      </c>
      <c r="H20" s="81">
        <v>528</v>
      </c>
    </row>
    <row r="21" spans="1:8" ht="14.25">
      <c r="A21" s="140" t="s">
        <v>54</v>
      </c>
      <c r="B21" s="83">
        <v>11</v>
      </c>
      <c r="C21" s="83">
        <v>11</v>
      </c>
      <c r="D21" s="83">
        <v>0</v>
      </c>
      <c r="E21" s="83"/>
      <c r="F21" s="83">
        <v>98</v>
      </c>
      <c r="G21" s="83">
        <v>94</v>
      </c>
      <c r="H21" s="84">
        <v>4</v>
      </c>
    </row>
    <row r="22" spans="1:8" ht="14.25">
      <c r="A22" s="138" t="s">
        <v>56</v>
      </c>
      <c r="B22" s="80">
        <v>9</v>
      </c>
      <c r="C22" s="80">
        <v>9</v>
      </c>
      <c r="D22" s="80">
        <v>0</v>
      </c>
      <c r="E22" s="80"/>
      <c r="F22" s="80">
        <v>142</v>
      </c>
      <c r="G22" s="80">
        <v>126</v>
      </c>
      <c r="H22" s="81">
        <v>16</v>
      </c>
    </row>
    <row r="23" spans="1:8" ht="14.25">
      <c r="A23" s="140" t="s">
        <v>55</v>
      </c>
      <c r="B23" s="83">
        <v>471</v>
      </c>
      <c r="C23" s="83">
        <v>11</v>
      </c>
      <c r="D23" s="83">
        <v>460</v>
      </c>
      <c r="E23" s="83"/>
      <c r="F23" s="83">
        <v>770</v>
      </c>
      <c r="G23" s="83">
        <v>317</v>
      </c>
      <c r="H23" s="84">
        <v>453</v>
      </c>
    </row>
    <row r="24" spans="1:8" ht="14.25">
      <c r="A24" s="138" t="s">
        <v>57</v>
      </c>
      <c r="B24" s="80">
        <v>444</v>
      </c>
      <c r="C24" s="80">
        <v>444</v>
      </c>
      <c r="D24" s="80">
        <v>0</v>
      </c>
      <c r="E24" s="80"/>
      <c r="F24" s="80">
        <v>206</v>
      </c>
      <c r="G24" s="80">
        <v>127</v>
      </c>
      <c r="H24" s="81">
        <v>79</v>
      </c>
    </row>
    <row r="25" spans="1:8" ht="14.25">
      <c r="A25" s="140" t="s">
        <v>58</v>
      </c>
      <c r="B25" s="83">
        <v>406</v>
      </c>
      <c r="C25" s="83">
        <v>24</v>
      </c>
      <c r="D25" s="83">
        <v>382</v>
      </c>
      <c r="E25" s="83"/>
      <c r="F25" s="83">
        <v>270</v>
      </c>
      <c r="G25" s="83">
        <v>155</v>
      </c>
      <c r="H25" s="84">
        <v>115</v>
      </c>
    </row>
    <row r="26" spans="1:8" ht="14.25">
      <c r="A26" s="138" t="s">
        <v>59</v>
      </c>
      <c r="B26" s="80">
        <v>3849</v>
      </c>
      <c r="C26" s="80">
        <v>161</v>
      </c>
      <c r="D26" s="80">
        <v>3688</v>
      </c>
      <c r="E26" s="80"/>
      <c r="F26" s="80">
        <v>5407</v>
      </c>
      <c r="G26" s="80">
        <v>1191</v>
      </c>
      <c r="H26" s="81">
        <v>4216</v>
      </c>
    </row>
    <row r="27" spans="1:8" ht="14.25">
      <c r="A27" s="140" t="s">
        <v>60</v>
      </c>
      <c r="B27" s="83">
        <v>0</v>
      </c>
      <c r="C27" s="83">
        <v>0</v>
      </c>
      <c r="D27" s="83">
        <v>0</v>
      </c>
      <c r="E27" s="83"/>
      <c r="F27" s="83">
        <v>72</v>
      </c>
      <c r="G27" s="83">
        <v>51</v>
      </c>
      <c r="H27" s="84">
        <v>21</v>
      </c>
    </row>
    <row r="28" spans="1:8" ht="14.25">
      <c r="A28" s="138" t="s">
        <v>61</v>
      </c>
      <c r="B28" s="80">
        <v>564</v>
      </c>
      <c r="C28" s="80">
        <v>0</v>
      </c>
      <c r="D28" s="80">
        <v>564</v>
      </c>
      <c r="E28" s="80"/>
      <c r="F28" s="80">
        <v>393</v>
      </c>
      <c r="G28" s="80">
        <v>292</v>
      </c>
      <c r="H28" s="81">
        <v>101</v>
      </c>
    </row>
    <row r="29" spans="1:8" ht="14.25">
      <c r="A29" s="140" t="s">
        <v>62</v>
      </c>
      <c r="B29" s="83">
        <v>0</v>
      </c>
      <c r="C29" s="83">
        <v>0</v>
      </c>
      <c r="D29" s="83">
        <v>0</v>
      </c>
      <c r="E29" s="83"/>
      <c r="F29" s="83">
        <v>58</v>
      </c>
      <c r="G29" s="83">
        <v>39</v>
      </c>
      <c r="H29" s="84">
        <v>19</v>
      </c>
    </row>
    <row r="30" spans="1:8" ht="14.25">
      <c r="A30" s="138" t="s">
        <v>63</v>
      </c>
      <c r="B30" s="80">
        <v>60</v>
      </c>
      <c r="C30" s="80">
        <v>0</v>
      </c>
      <c r="D30" s="80">
        <v>60</v>
      </c>
      <c r="E30" s="80"/>
      <c r="F30" s="80">
        <v>209</v>
      </c>
      <c r="G30" s="80">
        <v>125</v>
      </c>
      <c r="H30" s="81">
        <v>84</v>
      </c>
    </row>
    <row r="31" spans="1:8" ht="14.25">
      <c r="A31" s="140" t="s">
        <v>64</v>
      </c>
      <c r="B31" s="83">
        <v>0</v>
      </c>
      <c r="C31" s="83">
        <v>0</v>
      </c>
      <c r="D31" s="83">
        <v>0</v>
      </c>
      <c r="E31" s="83"/>
      <c r="F31" s="83">
        <v>262</v>
      </c>
      <c r="G31" s="83">
        <v>208</v>
      </c>
      <c r="H31" s="84">
        <v>54</v>
      </c>
    </row>
    <row r="32" spans="1:8" ht="14.25">
      <c r="A32" s="138" t="s">
        <v>65</v>
      </c>
      <c r="B32" s="80">
        <v>8</v>
      </c>
      <c r="C32" s="80">
        <v>3</v>
      </c>
      <c r="D32" s="80">
        <v>5</v>
      </c>
      <c r="E32" s="80"/>
      <c r="F32" s="80">
        <v>1107</v>
      </c>
      <c r="G32" s="80">
        <v>490</v>
      </c>
      <c r="H32" s="81">
        <v>617</v>
      </c>
    </row>
    <row r="33" spans="1:8" ht="14.25">
      <c r="A33" s="140" t="s">
        <v>152</v>
      </c>
      <c r="B33" s="83">
        <v>196</v>
      </c>
      <c r="C33" s="83">
        <v>100</v>
      </c>
      <c r="D33" s="83">
        <v>96</v>
      </c>
      <c r="E33" s="83"/>
      <c r="F33" s="83">
        <v>605</v>
      </c>
      <c r="G33" s="83">
        <v>290</v>
      </c>
      <c r="H33" s="84">
        <v>315</v>
      </c>
    </row>
    <row r="34" spans="1:8" ht="14.25">
      <c r="A34" s="138" t="s">
        <v>66</v>
      </c>
      <c r="B34" s="80">
        <v>665</v>
      </c>
      <c r="C34" s="80">
        <v>15</v>
      </c>
      <c r="D34" s="80">
        <v>650</v>
      </c>
      <c r="E34" s="80"/>
      <c r="F34" s="80">
        <v>963</v>
      </c>
      <c r="G34" s="80">
        <v>340</v>
      </c>
      <c r="H34" s="81">
        <v>623</v>
      </c>
    </row>
    <row r="35" spans="1:8" ht="14.25">
      <c r="A35" s="140" t="s">
        <v>67</v>
      </c>
      <c r="B35" s="83">
        <v>1432</v>
      </c>
      <c r="C35" s="83">
        <v>841</v>
      </c>
      <c r="D35" s="83">
        <v>591</v>
      </c>
      <c r="E35" s="83"/>
      <c r="F35" s="83">
        <v>2093</v>
      </c>
      <c r="G35" s="83">
        <v>714</v>
      </c>
      <c r="H35" s="84">
        <v>1379</v>
      </c>
    </row>
    <row r="36" spans="1:8" ht="14.25">
      <c r="A36" s="138" t="s">
        <v>70</v>
      </c>
      <c r="B36" s="80">
        <v>799</v>
      </c>
      <c r="C36" s="80">
        <v>41</v>
      </c>
      <c r="D36" s="80">
        <v>758</v>
      </c>
      <c r="E36" s="80"/>
      <c r="F36" s="80">
        <v>2552</v>
      </c>
      <c r="G36" s="80">
        <v>459</v>
      </c>
      <c r="H36" s="81">
        <v>2093</v>
      </c>
    </row>
    <row r="37" spans="1:8" ht="14.25">
      <c r="A37" s="140" t="s">
        <v>68</v>
      </c>
      <c r="B37" s="83">
        <v>168</v>
      </c>
      <c r="C37" s="83">
        <v>120</v>
      </c>
      <c r="D37" s="83">
        <v>48</v>
      </c>
      <c r="E37" s="83"/>
      <c r="F37" s="83">
        <v>281</v>
      </c>
      <c r="G37" s="83">
        <v>132</v>
      </c>
      <c r="H37" s="84">
        <v>149</v>
      </c>
    </row>
    <row r="38" spans="1:8" ht="14.25">
      <c r="A38" s="138" t="s">
        <v>69</v>
      </c>
      <c r="B38" s="80">
        <v>2038</v>
      </c>
      <c r="C38" s="80">
        <v>80</v>
      </c>
      <c r="D38" s="80">
        <v>1958</v>
      </c>
      <c r="E38" s="80"/>
      <c r="F38" s="80">
        <v>1008</v>
      </c>
      <c r="G38" s="80">
        <v>534</v>
      </c>
      <c r="H38" s="81">
        <v>474</v>
      </c>
    </row>
    <row r="39" spans="1:8" ht="14.25">
      <c r="A39" s="82" t="s">
        <v>176</v>
      </c>
      <c r="B39" s="83">
        <v>2774</v>
      </c>
      <c r="C39" s="83">
        <v>623</v>
      </c>
      <c r="D39" s="83">
        <v>2151</v>
      </c>
      <c r="E39" s="83"/>
      <c r="F39" s="83">
        <v>6012</v>
      </c>
      <c r="G39" s="83">
        <v>2613</v>
      </c>
      <c r="H39" s="84">
        <v>3399</v>
      </c>
    </row>
    <row r="40" spans="1:8" ht="14.25">
      <c r="A40" s="138"/>
      <c r="B40" s="80"/>
      <c r="C40" s="80"/>
      <c r="D40" s="80"/>
      <c r="E40" s="80"/>
      <c r="F40" s="80"/>
      <c r="G40" s="80"/>
      <c r="H40" s="81"/>
    </row>
    <row r="41" spans="1:8" ht="14.25">
      <c r="A41" s="144" t="s">
        <v>1</v>
      </c>
      <c r="B41" s="86">
        <v>34103</v>
      </c>
      <c r="C41" s="86">
        <v>4028</v>
      </c>
      <c r="D41" s="86">
        <v>30075</v>
      </c>
      <c r="E41" s="86"/>
      <c r="F41" s="86">
        <v>43599</v>
      </c>
      <c r="G41" s="86">
        <v>11612</v>
      </c>
      <c r="H41" s="87">
        <v>31987</v>
      </c>
    </row>
    <row r="42" spans="1:8" ht="14.25">
      <c r="A42" s="149"/>
      <c r="B42" s="187"/>
      <c r="C42" s="187"/>
      <c r="D42" s="187"/>
      <c r="E42" s="187"/>
      <c r="F42" s="187"/>
      <c r="G42" s="187"/>
      <c r="H42" s="187"/>
    </row>
    <row r="43" spans="1:8" ht="4.5" customHeight="1">
      <c r="A43" s="147"/>
      <c r="B43" s="188"/>
      <c r="C43" s="188"/>
      <c r="D43" s="188"/>
      <c r="E43" s="188"/>
      <c r="F43" s="188"/>
      <c r="G43" s="188"/>
      <c r="H43" s="189"/>
    </row>
    <row r="44" spans="1:8" ht="14.25">
      <c r="A44" s="44" t="s">
        <v>242</v>
      </c>
      <c r="B44" s="149"/>
      <c r="C44" s="149"/>
      <c r="D44" s="149"/>
      <c r="E44" s="149"/>
      <c r="F44" s="149"/>
      <c r="G44" s="149"/>
      <c r="H44" s="190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7109375" style="27" customWidth="1"/>
    <col min="6" max="8" width="11.421875" style="27" customWidth="1"/>
    <col min="9" max="9" width="10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159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'a15'!A8</f>
        <v>Doce meses a junio 2019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184"/>
      <c r="B11" s="185"/>
      <c r="C11" s="185"/>
      <c r="D11" s="185"/>
      <c r="E11" s="185"/>
      <c r="F11" s="185"/>
      <c r="G11" s="392" t="s">
        <v>5</v>
      </c>
      <c r="H11" s="392"/>
    </row>
    <row r="12" spans="1:8" ht="14.25">
      <c r="A12" s="355" t="s">
        <v>6</v>
      </c>
      <c r="B12" s="390" t="s">
        <v>32</v>
      </c>
      <c r="C12" s="349"/>
      <c r="D12" s="349"/>
      <c r="E12" s="52"/>
      <c r="F12" s="349" t="s">
        <v>38</v>
      </c>
      <c r="G12" s="349"/>
      <c r="H12" s="35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211381</v>
      </c>
      <c r="C14" s="33">
        <v>1870</v>
      </c>
      <c r="D14" s="33">
        <v>209511</v>
      </c>
      <c r="E14" s="33"/>
      <c r="F14" s="33">
        <v>2156690</v>
      </c>
      <c r="G14" s="33">
        <v>276681</v>
      </c>
      <c r="H14" s="34">
        <v>1880009</v>
      </c>
    </row>
    <row r="15" spans="1:8" ht="14.25">
      <c r="A15" s="35" t="s">
        <v>48</v>
      </c>
      <c r="B15" s="36">
        <v>3603</v>
      </c>
      <c r="C15" s="36">
        <v>3603</v>
      </c>
      <c r="D15" s="36">
        <v>0</v>
      </c>
      <c r="E15" s="36"/>
      <c r="F15" s="36">
        <v>11412</v>
      </c>
      <c r="G15" s="36">
        <v>11230</v>
      </c>
      <c r="H15" s="37">
        <v>182</v>
      </c>
    </row>
    <row r="16" spans="1:8" ht="14.25">
      <c r="A16" s="32" t="s">
        <v>49</v>
      </c>
      <c r="B16" s="33">
        <v>551812</v>
      </c>
      <c r="C16" s="33">
        <v>35285</v>
      </c>
      <c r="D16" s="33">
        <v>516527</v>
      </c>
      <c r="E16" s="33"/>
      <c r="F16" s="33">
        <v>357227</v>
      </c>
      <c r="G16" s="33">
        <v>72562</v>
      </c>
      <c r="H16" s="34">
        <v>284665</v>
      </c>
    </row>
    <row r="17" spans="1:8" ht="14.25">
      <c r="A17" s="35" t="s">
        <v>50</v>
      </c>
      <c r="B17" s="36">
        <v>1127685</v>
      </c>
      <c r="C17" s="36">
        <v>146357</v>
      </c>
      <c r="D17" s="36">
        <v>981328</v>
      </c>
      <c r="E17" s="36"/>
      <c r="F17" s="36">
        <v>1544102</v>
      </c>
      <c r="G17" s="36">
        <v>176912</v>
      </c>
      <c r="H17" s="37">
        <v>1367190</v>
      </c>
    </row>
    <row r="18" spans="1:8" ht="14.25">
      <c r="A18" s="32" t="s">
        <v>51</v>
      </c>
      <c r="B18" s="33">
        <v>267818</v>
      </c>
      <c r="C18" s="33">
        <v>3062</v>
      </c>
      <c r="D18" s="33">
        <v>264756</v>
      </c>
      <c r="E18" s="33"/>
      <c r="F18" s="33">
        <v>219717</v>
      </c>
      <c r="G18" s="33">
        <v>42433</v>
      </c>
      <c r="H18" s="34">
        <v>177284</v>
      </c>
    </row>
    <row r="19" spans="1:8" ht="14.25">
      <c r="A19" s="35" t="s">
        <v>52</v>
      </c>
      <c r="B19" s="36">
        <v>73721</v>
      </c>
      <c r="C19" s="36">
        <v>23457</v>
      </c>
      <c r="D19" s="36">
        <v>50264</v>
      </c>
      <c r="E19" s="36"/>
      <c r="F19" s="36">
        <v>423633</v>
      </c>
      <c r="G19" s="36">
        <v>188799</v>
      </c>
      <c r="H19" s="37">
        <v>234834</v>
      </c>
    </row>
    <row r="20" spans="1:8" ht="14.25">
      <c r="A20" s="32" t="s">
        <v>53</v>
      </c>
      <c r="B20" s="33">
        <v>17579</v>
      </c>
      <c r="C20" s="33">
        <v>279</v>
      </c>
      <c r="D20" s="33">
        <v>17300</v>
      </c>
      <c r="E20" s="33"/>
      <c r="F20" s="33">
        <v>185383</v>
      </c>
      <c r="G20" s="33">
        <v>49266</v>
      </c>
      <c r="H20" s="34">
        <v>136117</v>
      </c>
    </row>
    <row r="21" spans="1:8" ht="14.25">
      <c r="A21" s="35" t="s">
        <v>54</v>
      </c>
      <c r="B21" s="36">
        <v>7740</v>
      </c>
      <c r="C21" s="36">
        <v>7740</v>
      </c>
      <c r="D21" s="36">
        <v>0</v>
      </c>
      <c r="E21" s="36"/>
      <c r="F21" s="36">
        <v>30041</v>
      </c>
      <c r="G21" s="36">
        <v>29479</v>
      </c>
      <c r="H21" s="37">
        <v>562</v>
      </c>
    </row>
    <row r="22" spans="1:8" ht="14.25">
      <c r="A22" s="32" t="s">
        <v>56</v>
      </c>
      <c r="B22" s="33">
        <v>9472</v>
      </c>
      <c r="C22" s="33">
        <v>9472</v>
      </c>
      <c r="D22" s="33">
        <v>0</v>
      </c>
      <c r="E22" s="33"/>
      <c r="F22" s="33">
        <v>37738</v>
      </c>
      <c r="G22" s="33">
        <v>35350</v>
      </c>
      <c r="H22" s="34">
        <v>2388</v>
      </c>
    </row>
    <row r="23" spans="1:8" ht="14.25">
      <c r="A23" s="35" t="s">
        <v>55</v>
      </c>
      <c r="B23" s="36">
        <v>36362</v>
      </c>
      <c r="C23" s="36">
        <v>1022</v>
      </c>
      <c r="D23" s="36">
        <v>35340</v>
      </c>
      <c r="E23" s="36"/>
      <c r="F23" s="36">
        <v>183764</v>
      </c>
      <c r="G23" s="36">
        <v>104686</v>
      </c>
      <c r="H23" s="37">
        <v>79078</v>
      </c>
    </row>
    <row r="24" spans="1:8" ht="14.25">
      <c r="A24" s="32" t="s">
        <v>57</v>
      </c>
      <c r="B24" s="33">
        <v>30205</v>
      </c>
      <c r="C24" s="33">
        <v>30205</v>
      </c>
      <c r="D24" s="33">
        <v>0</v>
      </c>
      <c r="E24" s="33"/>
      <c r="F24" s="33">
        <v>54038</v>
      </c>
      <c r="G24" s="33">
        <v>28213</v>
      </c>
      <c r="H24" s="34">
        <v>25825</v>
      </c>
    </row>
    <row r="25" spans="1:8" ht="14.25">
      <c r="A25" s="35" t="s">
        <v>58</v>
      </c>
      <c r="B25" s="36">
        <v>51880</v>
      </c>
      <c r="C25" s="36">
        <v>12782</v>
      </c>
      <c r="D25" s="36">
        <v>39098</v>
      </c>
      <c r="E25" s="36"/>
      <c r="F25" s="36">
        <v>100427</v>
      </c>
      <c r="G25" s="36">
        <v>62106</v>
      </c>
      <c r="H25" s="37">
        <v>38321</v>
      </c>
    </row>
    <row r="26" spans="1:8" ht="14.25">
      <c r="A26" s="32" t="s">
        <v>59</v>
      </c>
      <c r="B26" s="33">
        <v>571997</v>
      </c>
      <c r="C26" s="33">
        <v>15004</v>
      </c>
      <c r="D26" s="33">
        <v>556993</v>
      </c>
      <c r="E26" s="33"/>
      <c r="F26" s="33">
        <v>1101923</v>
      </c>
      <c r="G26" s="33">
        <v>431939</v>
      </c>
      <c r="H26" s="34">
        <v>669984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36"/>
      <c r="F27" s="36">
        <v>20076</v>
      </c>
      <c r="G27" s="36">
        <v>14039</v>
      </c>
      <c r="H27" s="37">
        <v>6037</v>
      </c>
    </row>
    <row r="28" spans="1:8" ht="14.25">
      <c r="A28" s="32" t="s">
        <v>61</v>
      </c>
      <c r="B28" s="33">
        <v>36363</v>
      </c>
      <c r="C28" s="33">
        <v>1651</v>
      </c>
      <c r="D28" s="33">
        <v>34712</v>
      </c>
      <c r="E28" s="33"/>
      <c r="F28" s="33">
        <v>149888</v>
      </c>
      <c r="G28" s="33">
        <v>106158</v>
      </c>
      <c r="H28" s="34">
        <v>43730</v>
      </c>
    </row>
    <row r="29" spans="1:8" ht="14.25">
      <c r="A29" s="35" t="s">
        <v>62</v>
      </c>
      <c r="B29" s="36">
        <v>0</v>
      </c>
      <c r="C29" s="36">
        <v>0</v>
      </c>
      <c r="D29" s="36">
        <v>0</v>
      </c>
      <c r="E29" s="36"/>
      <c r="F29" s="36">
        <v>14796</v>
      </c>
      <c r="G29" s="36">
        <v>10286</v>
      </c>
      <c r="H29" s="37">
        <v>4510</v>
      </c>
    </row>
    <row r="30" spans="1:8" ht="14.25">
      <c r="A30" s="32" t="s">
        <v>63</v>
      </c>
      <c r="B30" s="33">
        <v>19963</v>
      </c>
      <c r="C30" s="33">
        <v>0</v>
      </c>
      <c r="D30" s="33">
        <v>19963</v>
      </c>
      <c r="E30" s="33"/>
      <c r="F30" s="33">
        <v>100976</v>
      </c>
      <c r="G30" s="33">
        <v>31242</v>
      </c>
      <c r="H30" s="34">
        <v>69734</v>
      </c>
    </row>
    <row r="31" spans="1:8" ht="14.25">
      <c r="A31" s="35" t="s">
        <v>64</v>
      </c>
      <c r="B31" s="36">
        <v>16792</v>
      </c>
      <c r="C31" s="36">
        <v>5120</v>
      </c>
      <c r="D31" s="36">
        <v>11672</v>
      </c>
      <c r="E31" s="36"/>
      <c r="F31" s="36">
        <v>88471</v>
      </c>
      <c r="G31" s="36">
        <v>55707</v>
      </c>
      <c r="H31" s="37">
        <v>32764</v>
      </c>
    </row>
    <row r="32" spans="1:8" ht="14.25">
      <c r="A32" s="32" t="s">
        <v>65</v>
      </c>
      <c r="B32" s="33">
        <v>26698</v>
      </c>
      <c r="C32" s="33">
        <v>26367</v>
      </c>
      <c r="D32" s="33">
        <v>331</v>
      </c>
      <c r="E32" s="33"/>
      <c r="F32" s="33">
        <v>230739</v>
      </c>
      <c r="G32" s="33">
        <v>92519</v>
      </c>
      <c r="H32" s="34">
        <v>138220</v>
      </c>
    </row>
    <row r="33" spans="1:8" ht="14.25">
      <c r="A33" s="35" t="s">
        <v>152</v>
      </c>
      <c r="B33" s="36">
        <v>107566</v>
      </c>
      <c r="C33" s="36">
        <v>33180</v>
      </c>
      <c r="D33" s="36">
        <v>74386</v>
      </c>
      <c r="E33" s="36"/>
      <c r="F33" s="36">
        <v>166359</v>
      </c>
      <c r="G33" s="36">
        <v>95478</v>
      </c>
      <c r="H33" s="37">
        <v>70881</v>
      </c>
    </row>
    <row r="34" spans="1:8" ht="14.25">
      <c r="A34" s="32" t="s">
        <v>66</v>
      </c>
      <c r="B34" s="33">
        <v>105347</v>
      </c>
      <c r="C34" s="33">
        <v>12284</v>
      </c>
      <c r="D34" s="33">
        <v>93063</v>
      </c>
      <c r="E34" s="33"/>
      <c r="F34" s="33">
        <v>215395</v>
      </c>
      <c r="G34" s="33">
        <v>108585</v>
      </c>
      <c r="H34" s="34">
        <v>106810</v>
      </c>
    </row>
    <row r="35" spans="1:8" ht="14.25">
      <c r="A35" s="35" t="s">
        <v>67</v>
      </c>
      <c r="B35" s="36">
        <v>214748</v>
      </c>
      <c r="C35" s="36">
        <v>98322</v>
      </c>
      <c r="D35" s="36">
        <v>116426</v>
      </c>
      <c r="E35" s="36"/>
      <c r="F35" s="36">
        <v>457625</v>
      </c>
      <c r="G35" s="36">
        <v>174599</v>
      </c>
      <c r="H35" s="37">
        <v>283026</v>
      </c>
    </row>
    <row r="36" spans="1:8" ht="14.25">
      <c r="A36" s="32" t="s">
        <v>70</v>
      </c>
      <c r="B36" s="33">
        <v>70456</v>
      </c>
      <c r="C36" s="33">
        <v>6686</v>
      </c>
      <c r="D36" s="33">
        <v>63770</v>
      </c>
      <c r="E36" s="33"/>
      <c r="F36" s="33">
        <v>582678</v>
      </c>
      <c r="G36" s="33">
        <v>143500</v>
      </c>
      <c r="H36" s="34">
        <v>439178</v>
      </c>
    </row>
    <row r="37" spans="1:8" ht="14.25">
      <c r="A37" s="35" t="s">
        <v>68</v>
      </c>
      <c r="B37" s="36">
        <v>10265</v>
      </c>
      <c r="C37" s="36">
        <v>7678</v>
      </c>
      <c r="D37" s="36">
        <v>2587</v>
      </c>
      <c r="E37" s="36"/>
      <c r="F37" s="36">
        <v>46924</v>
      </c>
      <c r="G37" s="36">
        <v>20002</v>
      </c>
      <c r="H37" s="37">
        <v>26922</v>
      </c>
    </row>
    <row r="38" spans="1:8" ht="14.25">
      <c r="A38" s="32" t="s">
        <v>69</v>
      </c>
      <c r="B38" s="33">
        <v>220204</v>
      </c>
      <c r="C38" s="33">
        <v>51481</v>
      </c>
      <c r="D38" s="33">
        <v>168723</v>
      </c>
      <c r="E38" s="33"/>
      <c r="F38" s="33">
        <v>337348</v>
      </c>
      <c r="G38" s="33">
        <v>101541</v>
      </c>
      <c r="H38" s="34">
        <v>235807</v>
      </c>
    </row>
    <row r="39" spans="1:8" ht="14.25">
      <c r="A39" s="57" t="s">
        <v>176</v>
      </c>
      <c r="B39" s="36">
        <v>363033</v>
      </c>
      <c r="C39" s="36">
        <v>63326</v>
      </c>
      <c r="D39" s="36">
        <v>299707</v>
      </c>
      <c r="E39" s="36"/>
      <c r="F39" s="36">
        <v>1147614</v>
      </c>
      <c r="G39" s="36">
        <v>489972</v>
      </c>
      <c r="H39" s="37">
        <v>657642</v>
      </c>
    </row>
    <row r="40" spans="1:8" ht="14.25">
      <c r="A40" s="32"/>
      <c r="B40" s="33"/>
      <c r="C40" s="33"/>
      <c r="D40" s="33"/>
      <c r="E40" s="33"/>
      <c r="F40" s="33"/>
      <c r="G40" s="33"/>
      <c r="H40" s="34"/>
    </row>
    <row r="41" spans="1:8" ht="14.25">
      <c r="A41" s="115" t="s">
        <v>1</v>
      </c>
      <c r="B41" s="59">
        <v>4152690</v>
      </c>
      <c r="C41" s="59">
        <v>596233</v>
      </c>
      <c r="D41" s="59">
        <v>3556457</v>
      </c>
      <c r="E41" s="59"/>
      <c r="F41" s="59">
        <v>9964984</v>
      </c>
      <c r="G41" s="59">
        <v>2953284</v>
      </c>
      <c r="H41" s="60">
        <v>7011700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G11:H11"/>
    <mergeCell ref="A12:A13"/>
    <mergeCell ref="B12:D12"/>
    <mergeCell ref="F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4.140625" style="27" customWidth="1"/>
    <col min="6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275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159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tr">
        <f>'a20'!A8</f>
        <v>Doce meses a junio 2019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179"/>
      <c r="B11" s="180"/>
      <c r="C11" s="180"/>
      <c r="D11" s="180"/>
      <c r="E11" s="180"/>
      <c r="F11" s="180"/>
      <c r="G11" s="392" t="s">
        <v>46</v>
      </c>
      <c r="H11" s="392"/>
    </row>
    <row r="12" spans="1:8" ht="14.25">
      <c r="A12" s="355" t="s">
        <v>6</v>
      </c>
      <c r="B12" s="390" t="s">
        <v>32</v>
      </c>
      <c r="C12" s="349"/>
      <c r="D12" s="349"/>
      <c r="E12" s="52"/>
      <c r="F12" s="349" t="s">
        <v>38</v>
      </c>
      <c r="G12" s="349"/>
      <c r="H12" s="35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32" t="s">
        <v>47</v>
      </c>
      <c r="B14" s="33">
        <v>3437</v>
      </c>
      <c r="C14" s="33">
        <v>19</v>
      </c>
      <c r="D14" s="33">
        <v>3418</v>
      </c>
      <c r="E14" s="181"/>
      <c r="F14" s="33">
        <v>18914</v>
      </c>
      <c r="G14" s="33">
        <v>1610</v>
      </c>
      <c r="H14" s="34">
        <v>17304</v>
      </c>
    </row>
    <row r="15" spans="1:8" ht="14.25">
      <c r="A15" s="35" t="s">
        <v>48</v>
      </c>
      <c r="B15" s="36">
        <v>52</v>
      </c>
      <c r="C15" s="36">
        <v>52</v>
      </c>
      <c r="D15" s="36">
        <v>0</v>
      </c>
      <c r="E15" s="182"/>
      <c r="F15" s="36">
        <v>94</v>
      </c>
      <c r="G15" s="36">
        <v>91</v>
      </c>
      <c r="H15" s="37">
        <v>3</v>
      </c>
    </row>
    <row r="16" spans="1:8" ht="14.25">
      <c r="A16" s="32" t="s">
        <v>49</v>
      </c>
      <c r="B16" s="33">
        <v>9477</v>
      </c>
      <c r="C16" s="33">
        <v>574</v>
      </c>
      <c r="D16" s="33">
        <v>8903</v>
      </c>
      <c r="E16" s="181"/>
      <c r="F16" s="33">
        <v>3255</v>
      </c>
      <c r="G16" s="33">
        <v>615</v>
      </c>
      <c r="H16" s="34">
        <v>2640</v>
      </c>
    </row>
    <row r="17" spans="1:8" ht="14.25">
      <c r="A17" s="35" t="s">
        <v>50</v>
      </c>
      <c r="B17" s="36">
        <v>18155</v>
      </c>
      <c r="C17" s="36">
        <v>1736</v>
      </c>
      <c r="D17" s="36">
        <v>16419</v>
      </c>
      <c r="E17" s="182"/>
      <c r="F17" s="36">
        <v>13882</v>
      </c>
      <c r="G17" s="36">
        <v>1363</v>
      </c>
      <c r="H17" s="37">
        <v>12519</v>
      </c>
    </row>
    <row r="18" spans="1:8" ht="14.25">
      <c r="A18" s="32" t="s">
        <v>51</v>
      </c>
      <c r="B18" s="33">
        <v>3988</v>
      </c>
      <c r="C18" s="33">
        <v>69</v>
      </c>
      <c r="D18" s="33">
        <v>3919</v>
      </c>
      <c r="E18" s="181"/>
      <c r="F18" s="33">
        <v>1718</v>
      </c>
      <c r="G18" s="33">
        <v>271</v>
      </c>
      <c r="H18" s="34">
        <v>1447</v>
      </c>
    </row>
    <row r="19" spans="1:8" ht="14.25">
      <c r="A19" s="35" t="s">
        <v>52</v>
      </c>
      <c r="B19" s="36">
        <v>1096</v>
      </c>
      <c r="C19" s="36">
        <v>380</v>
      </c>
      <c r="D19" s="36">
        <v>716</v>
      </c>
      <c r="E19" s="182"/>
      <c r="F19" s="36">
        <v>4230</v>
      </c>
      <c r="G19" s="36">
        <v>1902</v>
      </c>
      <c r="H19" s="37">
        <v>2328</v>
      </c>
    </row>
    <row r="20" spans="1:8" ht="14.25">
      <c r="A20" s="32" t="s">
        <v>53</v>
      </c>
      <c r="B20" s="33">
        <v>236</v>
      </c>
      <c r="C20" s="33">
        <v>5</v>
      </c>
      <c r="D20" s="33">
        <v>231</v>
      </c>
      <c r="E20" s="181"/>
      <c r="F20" s="33">
        <v>1891</v>
      </c>
      <c r="G20" s="33">
        <v>400</v>
      </c>
      <c r="H20" s="34">
        <v>1491</v>
      </c>
    </row>
    <row r="21" spans="1:8" ht="14.25">
      <c r="A21" s="35" t="s">
        <v>54</v>
      </c>
      <c r="B21" s="36">
        <v>115</v>
      </c>
      <c r="C21" s="36">
        <v>115</v>
      </c>
      <c r="D21" s="36">
        <v>0</v>
      </c>
      <c r="E21" s="182"/>
      <c r="F21" s="36">
        <v>208</v>
      </c>
      <c r="G21" s="36">
        <v>199</v>
      </c>
      <c r="H21" s="37">
        <v>9</v>
      </c>
    </row>
    <row r="22" spans="1:8" ht="14.25">
      <c r="A22" s="32" t="s">
        <v>56</v>
      </c>
      <c r="B22" s="33">
        <v>201</v>
      </c>
      <c r="C22" s="33">
        <v>201</v>
      </c>
      <c r="D22" s="33">
        <v>0</v>
      </c>
      <c r="E22" s="181"/>
      <c r="F22" s="33">
        <v>303</v>
      </c>
      <c r="G22" s="33">
        <v>284</v>
      </c>
      <c r="H22" s="34">
        <v>19</v>
      </c>
    </row>
    <row r="23" spans="1:8" ht="14.25">
      <c r="A23" s="35" t="s">
        <v>55</v>
      </c>
      <c r="B23" s="36">
        <v>672</v>
      </c>
      <c r="C23" s="36">
        <v>12</v>
      </c>
      <c r="D23" s="36">
        <v>660</v>
      </c>
      <c r="E23" s="182"/>
      <c r="F23" s="36">
        <v>1878</v>
      </c>
      <c r="G23" s="36">
        <v>833</v>
      </c>
      <c r="H23" s="37">
        <v>1045</v>
      </c>
    </row>
    <row r="24" spans="1:8" ht="14.25">
      <c r="A24" s="32" t="s">
        <v>57</v>
      </c>
      <c r="B24" s="33">
        <v>470</v>
      </c>
      <c r="C24" s="33">
        <v>470</v>
      </c>
      <c r="D24" s="33">
        <v>0</v>
      </c>
      <c r="E24" s="181"/>
      <c r="F24" s="33">
        <v>614</v>
      </c>
      <c r="G24" s="33">
        <v>241</v>
      </c>
      <c r="H24" s="34">
        <v>373</v>
      </c>
    </row>
    <row r="25" spans="1:8" ht="14.25">
      <c r="A25" s="35" t="s">
        <v>58</v>
      </c>
      <c r="B25" s="36">
        <v>595</v>
      </c>
      <c r="C25" s="36">
        <v>213</v>
      </c>
      <c r="D25" s="36">
        <v>382</v>
      </c>
      <c r="E25" s="182"/>
      <c r="F25" s="36">
        <v>720</v>
      </c>
      <c r="G25" s="36">
        <v>432</v>
      </c>
      <c r="H25" s="37">
        <v>288</v>
      </c>
    </row>
    <row r="26" spans="1:8" ht="14.25">
      <c r="A26" s="32" t="s">
        <v>59</v>
      </c>
      <c r="B26" s="33">
        <v>9711</v>
      </c>
      <c r="C26" s="33">
        <v>195</v>
      </c>
      <c r="D26" s="33">
        <v>9516</v>
      </c>
      <c r="E26" s="181"/>
      <c r="F26" s="33">
        <v>12238</v>
      </c>
      <c r="G26" s="33">
        <v>3083</v>
      </c>
      <c r="H26" s="34">
        <v>9155</v>
      </c>
    </row>
    <row r="27" spans="1:8" ht="14.25">
      <c r="A27" s="35" t="s">
        <v>60</v>
      </c>
      <c r="B27" s="36">
        <v>0</v>
      </c>
      <c r="C27" s="36">
        <v>0</v>
      </c>
      <c r="D27" s="36">
        <v>0</v>
      </c>
      <c r="E27" s="182"/>
      <c r="F27" s="36">
        <v>153</v>
      </c>
      <c r="G27" s="36">
        <v>112</v>
      </c>
      <c r="H27" s="37">
        <v>41</v>
      </c>
    </row>
    <row r="28" spans="1:8" ht="14.25">
      <c r="A28" s="32" t="s">
        <v>61</v>
      </c>
      <c r="B28" s="33">
        <v>585</v>
      </c>
      <c r="C28" s="33">
        <v>21</v>
      </c>
      <c r="D28" s="33">
        <v>564</v>
      </c>
      <c r="E28" s="181"/>
      <c r="F28" s="33">
        <v>1416</v>
      </c>
      <c r="G28" s="33">
        <v>980</v>
      </c>
      <c r="H28" s="34">
        <v>436</v>
      </c>
    </row>
    <row r="29" spans="1:8" ht="14.25">
      <c r="A29" s="35" t="s">
        <v>62</v>
      </c>
      <c r="B29" s="36">
        <v>0</v>
      </c>
      <c r="C29" s="36">
        <v>0</v>
      </c>
      <c r="D29" s="36">
        <v>0</v>
      </c>
      <c r="E29" s="182"/>
      <c r="F29" s="36">
        <v>125</v>
      </c>
      <c r="G29" s="36">
        <v>72</v>
      </c>
      <c r="H29" s="37">
        <v>53</v>
      </c>
    </row>
    <row r="30" spans="1:8" ht="14.25">
      <c r="A30" s="32" t="s">
        <v>63</v>
      </c>
      <c r="B30" s="33">
        <v>360</v>
      </c>
      <c r="C30" s="33">
        <v>0</v>
      </c>
      <c r="D30" s="33">
        <v>360</v>
      </c>
      <c r="E30" s="181"/>
      <c r="F30" s="33">
        <v>785</v>
      </c>
      <c r="G30" s="33">
        <v>296</v>
      </c>
      <c r="H30" s="34">
        <v>489</v>
      </c>
    </row>
    <row r="31" spans="1:8" ht="14.25">
      <c r="A31" s="35" t="s">
        <v>64</v>
      </c>
      <c r="B31" s="36">
        <v>285</v>
      </c>
      <c r="C31" s="36">
        <v>109</v>
      </c>
      <c r="D31" s="36">
        <v>176</v>
      </c>
      <c r="E31" s="182"/>
      <c r="F31" s="36">
        <v>744</v>
      </c>
      <c r="G31" s="36">
        <v>429</v>
      </c>
      <c r="H31" s="37">
        <v>315</v>
      </c>
    </row>
    <row r="32" spans="1:8" ht="14.25">
      <c r="A32" s="32" t="s">
        <v>65</v>
      </c>
      <c r="B32" s="33">
        <v>198</v>
      </c>
      <c r="C32" s="33">
        <v>193</v>
      </c>
      <c r="D32" s="33">
        <v>5</v>
      </c>
      <c r="E32" s="181"/>
      <c r="F32" s="33">
        <v>2170</v>
      </c>
      <c r="G32" s="33">
        <v>912</v>
      </c>
      <c r="H32" s="34">
        <v>1258</v>
      </c>
    </row>
    <row r="33" spans="1:8" ht="14.25">
      <c r="A33" s="35" t="s">
        <v>152</v>
      </c>
      <c r="B33" s="36">
        <v>1958</v>
      </c>
      <c r="C33" s="36">
        <v>674</v>
      </c>
      <c r="D33" s="36">
        <v>1284</v>
      </c>
      <c r="E33" s="182"/>
      <c r="F33" s="36">
        <v>1706</v>
      </c>
      <c r="G33" s="36">
        <v>863</v>
      </c>
      <c r="H33" s="37">
        <v>843</v>
      </c>
    </row>
    <row r="34" spans="1:8" ht="14.25">
      <c r="A34" s="32" t="s">
        <v>66</v>
      </c>
      <c r="B34" s="33">
        <v>1416</v>
      </c>
      <c r="C34" s="33">
        <v>238</v>
      </c>
      <c r="D34" s="33">
        <v>1178</v>
      </c>
      <c r="E34" s="181"/>
      <c r="F34" s="33">
        <v>1851</v>
      </c>
      <c r="G34" s="33">
        <v>852</v>
      </c>
      <c r="H34" s="34">
        <v>999</v>
      </c>
    </row>
    <row r="35" spans="1:8" ht="14.25">
      <c r="A35" s="35" t="s">
        <v>67</v>
      </c>
      <c r="B35" s="36">
        <v>3747</v>
      </c>
      <c r="C35" s="36">
        <v>1886</v>
      </c>
      <c r="D35" s="36">
        <v>1861</v>
      </c>
      <c r="E35" s="182"/>
      <c r="F35" s="36">
        <v>3872</v>
      </c>
      <c r="G35" s="36">
        <v>1367</v>
      </c>
      <c r="H35" s="37">
        <v>2505</v>
      </c>
    </row>
    <row r="36" spans="1:8" ht="14.25">
      <c r="A36" s="32" t="s">
        <v>70</v>
      </c>
      <c r="B36" s="33">
        <v>927</v>
      </c>
      <c r="C36" s="33">
        <v>84</v>
      </c>
      <c r="D36" s="33">
        <v>843</v>
      </c>
      <c r="E36" s="181"/>
      <c r="F36" s="33">
        <v>5010</v>
      </c>
      <c r="G36" s="33">
        <v>1133</v>
      </c>
      <c r="H36" s="34">
        <v>3877</v>
      </c>
    </row>
    <row r="37" spans="1:8" ht="14.25">
      <c r="A37" s="35" t="s">
        <v>68</v>
      </c>
      <c r="B37" s="36">
        <v>203</v>
      </c>
      <c r="C37" s="36">
        <v>155</v>
      </c>
      <c r="D37" s="36">
        <v>48</v>
      </c>
      <c r="E37" s="182"/>
      <c r="F37" s="36">
        <v>505</v>
      </c>
      <c r="G37" s="36">
        <v>230</v>
      </c>
      <c r="H37" s="37">
        <v>275</v>
      </c>
    </row>
    <row r="38" spans="1:8" ht="14.25">
      <c r="A38" s="32" t="s">
        <v>69</v>
      </c>
      <c r="B38" s="33">
        <v>3565</v>
      </c>
      <c r="C38" s="33">
        <v>686</v>
      </c>
      <c r="D38" s="33">
        <v>2879</v>
      </c>
      <c r="E38" s="181"/>
      <c r="F38" s="33">
        <v>2568</v>
      </c>
      <c r="G38" s="33">
        <v>866</v>
      </c>
      <c r="H38" s="34">
        <v>1702</v>
      </c>
    </row>
    <row r="39" spans="1:8" ht="14.25">
      <c r="A39" s="57" t="s">
        <v>176</v>
      </c>
      <c r="B39" s="36">
        <v>5168</v>
      </c>
      <c r="C39" s="36">
        <v>1005</v>
      </c>
      <c r="D39" s="36">
        <v>4163</v>
      </c>
      <c r="E39" s="182"/>
      <c r="F39" s="36">
        <v>9573</v>
      </c>
      <c r="G39" s="36">
        <v>4041</v>
      </c>
      <c r="H39" s="37">
        <v>5532</v>
      </c>
    </row>
    <row r="40" spans="1:8" ht="14.25">
      <c r="A40" s="32"/>
      <c r="B40" s="33"/>
      <c r="C40" s="33"/>
      <c r="D40" s="33"/>
      <c r="E40" s="181"/>
      <c r="F40" s="33"/>
      <c r="G40" s="33"/>
      <c r="H40" s="34"/>
    </row>
    <row r="41" spans="1:8" ht="14.25">
      <c r="A41" s="115" t="s">
        <v>1</v>
      </c>
      <c r="B41" s="59">
        <v>66617</v>
      </c>
      <c r="C41" s="59">
        <v>9092</v>
      </c>
      <c r="D41" s="59">
        <v>57525</v>
      </c>
      <c r="E41" s="183"/>
      <c r="F41" s="59">
        <v>90423</v>
      </c>
      <c r="G41" s="59">
        <v>23477</v>
      </c>
      <c r="H41" s="60">
        <v>66946</v>
      </c>
    </row>
    <row r="42" spans="1:8" ht="14.25">
      <c r="A42" s="62"/>
      <c r="B42" s="62"/>
      <c r="C42" s="62"/>
      <c r="D42" s="62"/>
      <c r="E42" s="62"/>
      <c r="F42" s="62"/>
      <c r="G42" s="62"/>
      <c r="H42" s="62"/>
    </row>
    <row r="43" spans="1:8" ht="4.5" customHeight="1">
      <c r="A43" s="130"/>
      <c r="B43" s="65"/>
      <c r="C43" s="65"/>
      <c r="D43" s="65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26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G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27" customWidth="1"/>
    <col min="2" max="4" width="11.421875" style="27" customWidth="1"/>
    <col min="5" max="5" width="5.00390625" style="27" customWidth="1"/>
    <col min="6" max="8" width="11.421875" style="27" customWidth="1"/>
    <col min="9" max="9" width="5.7109375" style="27" customWidth="1"/>
    <col min="1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6"/>
      <c r="N2" s="26"/>
      <c r="O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276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163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tr">
        <f>'a6'!A8</f>
        <v>Junio (2018 - 2019)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0" ht="12.75" customHeight="1">
      <c r="A10" s="26"/>
      <c r="B10" s="26"/>
      <c r="C10" s="26"/>
      <c r="D10" s="26"/>
      <c r="E10" s="26"/>
      <c r="F10" s="26"/>
      <c r="G10" s="343" t="s">
        <v>233</v>
      </c>
      <c r="H10" s="343"/>
      <c r="I10" s="26"/>
      <c r="J10" s="26"/>
    </row>
    <row r="11" spans="1:12" ht="12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</row>
    <row r="12" spans="1:12" s="154" customFormat="1" ht="12.75" customHeight="1">
      <c r="A12" s="398" t="s">
        <v>35</v>
      </c>
      <c r="B12" s="354" t="s">
        <v>36</v>
      </c>
      <c r="C12" s="354"/>
      <c r="D12" s="354"/>
      <c r="E12" s="349"/>
      <c r="F12" s="354"/>
      <c r="G12" s="354"/>
      <c r="H12" s="354"/>
      <c r="I12" s="349"/>
      <c r="J12" s="354"/>
      <c r="K12" s="354"/>
      <c r="L12" s="400"/>
    </row>
    <row r="13" spans="1:12" s="154" customFormat="1" ht="21.75" customHeight="1">
      <c r="A13" s="399"/>
      <c r="B13" s="354" t="s">
        <v>37</v>
      </c>
      <c r="C13" s="354"/>
      <c r="D13" s="354"/>
      <c r="E13" s="52"/>
      <c r="F13" s="354" t="s">
        <v>32</v>
      </c>
      <c r="G13" s="354"/>
      <c r="H13" s="354"/>
      <c r="I13" s="52"/>
      <c r="J13" s="354" t="s">
        <v>38</v>
      </c>
      <c r="K13" s="354"/>
      <c r="L13" s="400"/>
    </row>
    <row r="14" spans="1:12" s="154" customFormat="1" ht="24">
      <c r="A14" s="348"/>
      <c r="B14" s="54" t="s">
        <v>39</v>
      </c>
      <c r="C14" s="54" t="s">
        <v>33</v>
      </c>
      <c r="D14" s="54" t="s">
        <v>34</v>
      </c>
      <c r="E14" s="158"/>
      <c r="F14" s="54" t="s">
        <v>39</v>
      </c>
      <c r="G14" s="54" t="s">
        <v>33</v>
      </c>
      <c r="H14" s="54" t="s">
        <v>34</v>
      </c>
      <c r="I14" s="158"/>
      <c r="J14" s="54" t="s">
        <v>39</v>
      </c>
      <c r="K14" s="54" t="s">
        <v>33</v>
      </c>
      <c r="L14" s="159" t="s">
        <v>34</v>
      </c>
    </row>
    <row r="15" spans="1:15" ht="14.25">
      <c r="A15" s="160" t="s">
        <v>253</v>
      </c>
      <c r="B15" s="161">
        <v>1333442</v>
      </c>
      <c r="C15" s="161">
        <v>335601</v>
      </c>
      <c r="D15" s="161">
        <v>997841</v>
      </c>
      <c r="E15" s="161"/>
      <c r="F15" s="162">
        <v>324219</v>
      </c>
      <c r="G15" s="162">
        <v>51602</v>
      </c>
      <c r="H15" s="162">
        <v>272617</v>
      </c>
      <c r="I15" s="163"/>
      <c r="J15" s="162">
        <v>1009223</v>
      </c>
      <c r="K15" s="162">
        <v>283999</v>
      </c>
      <c r="L15" s="164">
        <v>725224</v>
      </c>
      <c r="N15" s="121"/>
      <c r="O15" s="121"/>
    </row>
    <row r="16" spans="1:12" ht="14.25">
      <c r="A16" s="165" t="s">
        <v>256</v>
      </c>
      <c r="B16" s="166">
        <v>1107578</v>
      </c>
      <c r="C16" s="166">
        <v>391456</v>
      </c>
      <c r="D16" s="166">
        <v>716122</v>
      </c>
      <c r="E16" s="166"/>
      <c r="F16" s="166">
        <v>160569</v>
      </c>
      <c r="G16" s="166">
        <v>48579</v>
      </c>
      <c r="H16" s="166">
        <v>111990</v>
      </c>
      <c r="I16" s="166"/>
      <c r="J16" s="166">
        <v>947009</v>
      </c>
      <c r="K16" s="166">
        <v>342877</v>
      </c>
      <c r="L16" s="167">
        <v>604132</v>
      </c>
    </row>
    <row r="17" spans="1:14" ht="14.25">
      <c r="A17" s="160" t="s">
        <v>254</v>
      </c>
      <c r="B17" s="161">
        <v>1135510</v>
      </c>
      <c r="C17" s="161">
        <v>237982</v>
      </c>
      <c r="D17" s="161">
        <v>897528</v>
      </c>
      <c r="E17" s="161"/>
      <c r="F17" s="162">
        <v>304978</v>
      </c>
      <c r="G17" s="162">
        <v>23408</v>
      </c>
      <c r="H17" s="162">
        <v>281570</v>
      </c>
      <c r="I17" s="163"/>
      <c r="J17" s="162">
        <v>830532</v>
      </c>
      <c r="K17" s="162">
        <v>214574</v>
      </c>
      <c r="L17" s="164">
        <v>615958</v>
      </c>
      <c r="M17" s="121"/>
      <c r="N17" s="121"/>
    </row>
    <row r="18" spans="1:14" ht="14.25">
      <c r="A18" s="165" t="s">
        <v>277</v>
      </c>
      <c r="B18" s="166">
        <v>6908658</v>
      </c>
      <c r="C18" s="166">
        <v>1676285</v>
      </c>
      <c r="D18" s="166">
        <v>5232373</v>
      </c>
      <c r="E18" s="166"/>
      <c r="F18" s="166">
        <v>1941619</v>
      </c>
      <c r="G18" s="166">
        <v>214631</v>
      </c>
      <c r="H18" s="166">
        <v>1726988</v>
      </c>
      <c r="I18" s="166"/>
      <c r="J18" s="166">
        <v>4967039</v>
      </c>
      <c r="K18" s="166">
        <v>1461654</v>
      </c>
      <c r="L18" s="167">
        <v>3505385</v>
      </c>
      <c r="M18" s="121"/>
      <c r="N18" s="121"/>
    </row>
    <row r="19" spans="1:14" ht="14.25">
      <c r="A19" s="160" t="s">
        <v>278</v>
      </c>
      <c r="B19" s="161">
        <v>6956054</v>
      </c>
      <c r="C19" s="161">
        <v>1708118</v>
      </c>
      <c r="D19" s="161">
        <v>5247936</v>
      </c>
      <c r="E19" s="161"/>
      <c r="F19" s="162">
        <v>2136809</v>
      </c>
      <c r="G19" s="162">
        <v>271138</v>
      </c>
      <c r="H19" s="162">
        <v>1865671</v>
      </c>
      <c r="I19" s="163"/>
      <c r="J19" s="162">
        <v>4819245</v>
      </c>
      <c r="K19" s="162">
        <v>1436980</v>
      </c>
      <c r="L19" s="164">
        <v>3382265</v>
      </c>
      <c r="M19" s="121"/>
      <c r="N19" s="121"/>
    </row>
    <row r="20" spans="1:12" ht="14.25">
      <c r="A20" s="165" t="s">
        <v>279</v>
      </c>
      <c r="B20" s="166">
        <v>14746824</v>
      </c>
      <c r="C20" s="166">
        <v>3516025</v>
      </c>
      <c r="D20" s="166">
        <v>11230799</v>
      </c>
      <c r="E20" s="166"/>
      <c r="F20" s="166">
        <v>3826792</v>
      </c>
      <c r="G20" s="166">
        <v>494315</v>
      </c>
      <c r="H20" s="166">
        <v>3332477</v>
      </c>
      <c r="I20" s="166"/>
      <c r="J20" s="166">
        <v>10920032</v>
      </c>
      <c r="K20" s="166">
        <v>3021710</v>
      </c>
      <c r="L20" s="167">
        <v>7898322</v>
      </c>
    </row>
    <row r="21" spans="1:12" ht="14.25">
      <c r="A21" s="160" t="s">
        <v>280</v>
      </c>
      <c r="B21" s="161">
        <v>14117674</v>
      </c>
      <c r="C21" s="161">
        <v>3549517</v>
      </c>
      <c r="D21" s="161">
        <v>10568157</v>
      </c>
      <c r="E21" s="161"/>
      <c r="F21" s="162">
        <v>4152690</v>
      </c>
      <c r="G21" s="162">
        <v>596233</v>
      </c>
      <c r="H21" s="162">
        <v>3556457</v>
      </c>
      <c r="I21" s="163"/>
      <c r="J21" s="162">
        <v>9964984</v>
      </c>
      <c r="K21" s="162">
        <v>2953284</v>
      </c>
      <c r="L21" s="164">
        <v>7011700</v>
      </c>
    </row>
    <row r="22" spans="1:12" ht="15" customHeight="1">
      <c r="A22" s="399" t="s">
        <v>40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2"/>
    </row>
    <row r="23" spans="1:25" ht="14.25">
      <c r="A23" s="168" t="s">
        <v>74</v>
      </c>
      <c r="B23" s="169">
        <v>-14.843690239245504</v>
      </c>
      <c r="C23" s="169">
        <v>-29.087815590537573</v>
      </c>
      <c r="D23" s="169">
        <v>-10.053004436578576</v>
      </c>
      <c r="E23" s="169"/>
      <c r="F23" s="169">
        <v>-5.9345689179227605</v>
      </c>
      <c r="G23" s="169">
        <v>-54.637417154373864</v>
      </c>
      <c r="H23" s="169">
        <v>3.2840945355572018</v>
      </c>
      <c r="I23" s="169"/>
      <c r="J23" s="169">
        <v>-17.705799412022913</v>
      </c>
      <c r="K23" s="169">
        <v>-24.445508610945808</v>
      </c>
      <c r="L23" s="170">
        <v>-15.066517379457935</v>
      </c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25" ht="12.75" customHeight="1">
      <c r="A24" s="172" t="s">
        <v>73</v>
      </c>
      <c r="B24" s="173">
        <v>2.5218991348690594</v>
      </c>
      <c r="C24" s="173">
        <v>-39.20593885391973</v>
      </c>
      <c r="D24" s="173">
        <v>25.331717221367313</v>
      </c>
      <c r="E24" s="173"/>
      <c r="F24" s="173">
        <v>89.9357908438117</v>
      </c>
      <c r="G24" s="173">
        <v>-51.81457008172256</v>
      </c>
      <c r="H24" s="173">
        <v>151.42423430663453</v>
      </c>
      <c r="I24" s="173"/>
      <c r="J24" s="173">
        <v>-12.299460723182136</v>
      </c>
      <c r="K24" s="173">
        <v>-37.41954111824357</v>
      </c>
      <c r="L24" s="174">
        <v>1.9575192176544078</v>
      </c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</row>
    <row r="25" spans="1:25" ht="12.75" customHeight="1">
      <c r="A25" s="168" t="s">
        <v>281</v>
      </c>
      <c r="B25" s="169">
        <v>0.6860377225215188</v>
      </c>
      <c r="C25" s="169">
        <v>1.8990207512445778</v>
      </c>
      <c r="D25" s="169">
        <v>0.2974367461952738</v>
      </c>
      <c r="E25" s="169"/>
      <c r="F25" s="169">
        <v>10.052950656127706</v>
      </c>
      <c r="G25" s="169">
        <v>26.327510937376246</v>
      </c>
      <c r="H25" s="169">
        <v>8.030339527547397</v>
      </c>
      <c r="I25" s="169"/>
      <c r="J25" s="169">
        <v>-2.9754950585247997</v>
      </c>
      <c r="K25" s="169">
        <v>-1.68808760486408</v>
      </c>
      <c r="L25" s="170">
        <v>-3.5123103453686326</v>
      </c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</row>
    <row r="26" spans="1:25" s="154" customFormat="1" ht="12.75" customHeight="1">
      <c r="A26" s="172" t="s">
        <v>280</v>
      </c>
      <c r="B26" s="173">
        <v>-4.266342366329184</v>
      </c>
      <c r="C26" s="173">
        <v>0.9525529539750011</v>
      </c>
      <c r="D26" s="173">
        <v>-5.900221346673547</v>
      </c>
      <c r="E26" s="173"/>
      <c r="F26" s="173">
        <v>8.516219329401764</v>
      </c>
      <c r="G26" s="173">
        <v>20.618026966610373</v>
      </c>
      <c r="H26" s="173">
        <v>6.72112665743829</v>
      </c>
      <c r="I26" s="173"/>
      <c r="J26" s="173">
        <v>-8.74583517703978</v>
      </c>
      <c r="K26" s="173">
        <v>-2.264479384189741</v>
      </c>
      <c r="L26" s="174">
        <v>-11.225447633054202</v>
      </c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</row>
    <row r="27" spans="1:25" s="154" customFormat="1" ht="12.75" customHeight="1">
      <c r="A27" s="399" t="s">
        <v>205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2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</row>
    <row r="28" spans="1:25" s="154" customFormat="1" ht="12.75" customHeight="1">
      <c r="A28" s="168" t="s">
        <v>74</v>
      </c>
      <c r="B28" s="169">
        <v>-14.843690239245504</v>
      </c>
      <c r="C28" s="169">
        <v>-7.320828352489273</v>
      </c>
      <c r="D28" s="169">
        <v>-7.522861886756232</v>
      </c>
      <c r="E28" s="169"/>
      <c r="F28" s="169">
        <v>-1.442957398971984</v>
      </c>
      <c r="G28" s="169">
        <v>-2.1143776782192254</v>
      </c>
      <c r="H28" s="169">
        <v>0.6714202792472415</v>
      </c>
      <c r="I28" s="169"/>
      <c r="J28" s="169">
        <v>-13.40073284027352</v>
      </c>
      <c r="K28" s="169">
        <v>-5.206450674270048</v>
      </c>
      <c r="L28" s="170">
        <v>-8.194282166003472</v>
      </c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</row>
    <row r="29" spans="1:25" s="154" customFormat="1" ht="12.75" customHeight="1">
      <c r="A29" s="172" t="s">
        <v>73</v>
      </c>
      <c r="B29" s="173">
        <v>2.5218991348690594</v>
      </c>
      <c r="C29" s="173">
        <v>-13.85672160335436</v>
      </c>
      <c r="D29" s="173">
        <v>16.378620738223418</v>
      </c>
      <c r="E29" s="173"/>
      <c r="F29" s="173">
        <v>13.038269088046183</v>
      </c>
      <c r="G29" s="173">
        <v>-2.272616465838074</v>
      </c>
      <c r="H29" s="173">
        <v>15.310885553884258</v>
      </c>
      <c r="I29" s="173"/>
      <c r="J29" s="173">
        <v>-10.516369953177124</v>
      </c>
      <c r="K29" s="173">
        <v>-11.584105137516287</v>
      </c>
      <c r="L29" s="174">
        <v>1.0677351843391627</v>
      </c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</row>
    <row r="30" spans="1:25" s="154" customFormat="1" ht="12.75" customHeight="1">
      <c r="A30" s="168" t="s">
        <v>281</v>
      </c>
      <c r="B30" s="169">
        <v>0.6860377225215188</v>
      </c>
      <c r="C30" s="169">
        <v>0.46076966033056604</v>
      </c>
      <c r="D30" s="169">
        <v>0.22526806219095277</v>
      </c>
      <c r="E30" s="169"/>
      <c r="F30" s="169">
        <v>2.825295448117463</v>
      </c>
      <c r="G30" s="169">
        <v>0.8179157225614707</v>
      </c>
      <c r="H30" s="169">
        <v>2.007379725555992</v>
      </c>
      <c r="I30" s="169"/>
      <c r="J30" s="169">
        <v>-2.139257725595944</v>
      </c>
      <c r="K30" s="169">
        <v>-0.3571460622309046</v>
      </c>
      <c r="L30" s="170">
        <v>-1.7821116633650393</v>
      </c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</row>
    <row r="31" spans="1:25" s="154" customFormat="1" ht="12.75" customHeight="1">
      <c r="A31" s="175" t="s">
        <v>280</v>
      </c>
      <c r="B31" s="176">
        <v>-4.266342366329184</v>
      </c>
      <c r="C31" s="176">
        <v>0.2271133092793404</v>
      </c>
      <c r="D31" s="176">
        <v>-4.493455675608524</v>
      </c>
      <c r="E31" s="176"/>
      <c r="F31" s="176">
        <v>2.2099538178525764</v>
      </c>
      <c r="G31" s="176">
        <v>0.6911183045244182</v>
      </c>
      <c r="H31" s="176">
        <v>1.518835513328158</v>
      </c>
      <c r="I31" s="176"/>
      <c r="J31" s="176">
        <v>-6.47629618418176</v>
      </c>
      <c r="K31" s="176">
        <v>-0.4640049952450779</v>
      </c>
      <c r="L31" s="177">
        <v>-6.012291188936682</v>
      </c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</row>
    <row r="32" spans="1:12" s="154" customFormat="1" ht="12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</row>
    <row r="33" spans="1:12" s="154" customFormat="1" ht="12.75" customHeight="1">
      <c r="A33" s="398" t="s">
        <v>35</v>
      </c>
      <c r="B33" s="354" t="s">
        <v>41</v>
      </c>
      <c r="C33" s="354"/>
      <c r="D33" s="354"/>
      <c r="E33" s="349"/>
      <c r="F33" s="354"/>
      <c r="G33" s="354"/>
      <c r="H33" s="354"/>
      <c r="I33" s="349"/>
      <c r="J33" s="354"/>
      <c r="K33" s="354"/>
      <c r="L33" s="400"/>
    </row>
    <row r="34" spans="1:12" ht="12.75" customHeight="1">
      <c r="A34" s="399"/>
      <c r="B34" s="354" t="s">
        <v>37</v>
      </c>
      <c r="C34" s="354"/>
      <c r="D34" s="354"/>
      <c r="E34" s="52"/>
      <c r="F34" s="354" t="s">
        <v>32</v>
      </c>
      <c r="G34" s="354"/>
      <c r="H34" s="354"/>
      <c r="I34" s="52"/>
      <c r="J34" s="354" t="s">
        <v>38</v>
      </c>
      <c r="K34" s="354"/>
      <c r="L34" s="400"/>
    </row>
    <row r="35" spans="1:12" ht="24">
      <c r="A35" s="348"/>
      <c r="B35" s="54" t="s">
        <v>39</v>
      </c>
      <c r="C35" s="54" t="s">
        <v>33</v>
      </c>
      <c r="D35" s="54" t="s">
        <v>34</v>
      </c>
      <c r="E35" s="158"/>
      <c r="F35" s="54" t="s">
        <v>39</v>
      </c>
      <c r="G35" s="54" t="s">
        <v>33</v>
      </c>
      <c r="H35" s="54" t="s">
        <v>34</v>
      </c>
      <c r="I35" s="158"/>
      <c r="J35" s="54" t="s">
        <v>39</v>
      </c>
      <c r="K35" s="54" t="s">
        <v>33</v>
      </c>
      <c r="L35" s="159" t="s">
        <v>34</v>
      </c>
    </row>
    <row r="36" spans="1:12" ht="14.25">
      <c r="A36" s="160" t="s">
        <v>253</v>
      </c>
      <c r="B36" s="161">
        <v>14360</v>
      </c>
      <c r="C36" s="161">
        <v>3267</v>
      </c>
      <c r="D36" s="161">
        <v>11093</v>
      </c>
      <c r="E36" s="161"/>
      <c r="F36" s="162">
        <v>5147</v>
      </c>
      <c r="G36" s="162">
        <v>866</v>
      </c>
      <c r="H36" s="162">
        <v>4281</v>
      </c>
      <c r="I36" s="163"/>
      <c r="J36" s="162">
        <v>9213</v>
      </c>
      <c r="K36" s="162">
        <v>2401</v>
      </c>
      <c r="L36" s="164">
        <v>6812</v>
      </c>
    </row>
    <row r="37" spans="1:12" ht="12.75" customHeight="1">
      <c r="A37" s="165" t="s">
        <v>256</v>
      </c>
      <c r="B37" s="166">
        <v>10314</v>
      </c>
      <c r="C37" s="166">
        <v>3594</v>
      </c>
      <c r="D37" s="166">
        <v>6720</v>
      </c>
      <c r="E37" s="166"/>
      <c r="F37" s="166">
        <v>2405</v>
      </c>
      <c r="G37" s="166">
        <v>743</v>
      </c>
      <c r="H37" s="166">
        <v>1662</v>
      </c>
      <c r="I37" s="166"/>
      <c r="J37" s="166">
        <v>7909</v>
      </c>
      <c r="K37" s="166">
        <v>2851</v>
      </c>
      <c r="L37" s="167">
        <v>5058</v>
      </c>
    </row>
    <row r="38" spans="1:12" ht="14.25">
      <c r="A38" s="160" t="s">
        <v>254</v>
      </c>
      <c r="B38" s="161">
        <v>12642</v>
      </c>
      <c r="C38" s="161">
        <v>2013</v>
      </c>
      <c r="D38" s="161">
        <v>10629</v>
      </c>
      <c r="E38" s="161"/>
      <c r="F38" s="162">
        <v>4693</v>
      </c>
      <c r="G38" s="162">
        <v>344</v>
      </c>
      <c r="H38" s="162">
        <v>4349</v>
      </c>
      <c r="I38" s="163"/>
      <c r="J38" s="162">
        <v>7949</v>
      </c>
      <c r="K38" s="162">
        <v>1669</v>
      </c>
      <c r="L38" s="164">
        <v>6280</v>
      </c>
    </row>
    <row r="39" spans="1:12" ht="14.25">
      <c r="A39" s="165" t="s">
        <v>277</v>
      </c>
      <c r="B39" s="166">
        <v>74845</v>
      </c>
      <c r="C39" s="166">
        <v>14558</v>
      </c>
      <c r="D39" s="166">
        <v>60287</v>
      </c>
      <c r="E39" s="166"/>
      <c r="F39" s="166">
        <v>31131</v>
      </c>
      <c r="G39" s="166">
        <v>3103</v>
      </c>
      <c r="H39" s="166">
        <v>28028</v>
      </c>
      <c r="I39" s="166"/>
      <c r="J39" s="166">
        <v>43714</v>
      </c>
      <c r="K39" s="166">
        <v>11455</v>
      </c>
      <c r="L39" s="167">
        <v>32259</v>
      </c>
    </row>
    <row r="40" spans="1:12" ht="14.25">
      <c r="A40" s="160" t="s">
        <v>278</v>
      </c>
      <c r="B40" s="161">
        <v>77702</v>
      </c>
      <c r="C40" s="161">
        <v>15640</v>
      </c>
      <c r="D40" s="161">
        <v>62062</v>
      </c>
      <c r="E40" s="161"/>
      <c r="F40" s="162">
        <v>34103</v>
      </c>
      <c r="G40" s="162">
        <v>4028</v>
      </c>
      <c r="H40" s="162">
        <v>30075</v>
      </c>
      <c r="I40" s="163"/>
      <c r="J40" s="162">
        <v>43599</v>
      </c>
      <c r="K40" s="162">
        <v>11612</v>
      </c>
      <c r="L40" s="164">
        <v>31987</v>
      </c>
    </row>
    <row r="41" spans="1:12" ht="14.25">
      <c r="A41" s="165" t="s">
        <v>279</v>
      </c>
      <c r="B41" s="166">
        <v>154642</v>
      </c>
      <c r="C41" s="166">
        <v>30583</v>
      </c>
      <c r="D41" s="166">
        <v>124059</v>
      </c>
      <c r="E41" s="166"/>
      <c r="F41" s="166">
        <v>60179</v>
      </c>
      <c r="G41" s="166">
        <v>7216</v>
      </c>
      <c r="H41" s="166">
        <v>52963</v>
      </c>
      <c r="I41" s="166"/>
      <c r="J41" s="166">
        <v>94463</v>
      </c>
      <c r="K41" s="166">
        <v>23367</v>
      </c>
      <c r="L41" s="167">
        <v>71096</v>
      </c>
    </row>
    <row r="42" spans="1:12" ht="14.25">
      <c r="A42" s="160" t="s">
        <v>280</v>
      </c>
      <c r="B42" s="161">
        <v>157040</v>
      </c>
      <c r="C42" s="161">
        <v>32569</v>
      </c>
      <c r="D42" s="161">
        <v>124471</v>
      </c>
      <c r="E42" s="161"/>
      <c r="F42" s="162">
        <v>66617</v>
      </c>
      <c r="G42" s="162">
        <v>9092</v>
      </c>
      <c r="H42" s="162">
        <v>57525</v>
      </c>
      <c r="I42" s="163"/>
      <c r="J42" s="162">
        <v>90423</v>
      </c>
      <c r="K42" s="162">
        <v>23477</v>
      </c>
      <c r="L42" s="164">
        <v>66946</v>
      </c>
    </row>
    <row r="43" spans="1:12" ht="15" customHeight="1">
      <c r="A43" s="399" t="s">
        <v>40</v>
      </c>
      <c r="B43" s="401"/>
      <c r="C43" s="401"/>
      <c r="D43" s="401"/>
      <c r="E43" s="401"/>
      <c r="F43" s="401"/>
      <c r="G43" s="401"/>
      <c r="H43" s="401"/>
      <c r="I43" s="401"/>
      <c r="J43" s="401"/>
      <c r="K43" s="401"/>
      <c r="L43" s="402"/>
    </row>
    <row r="44" spans="1:24" ht="14.25">
      <c r="A44" s="168" t="s">
        <v>74</v>
      </c>
      <c r="B44" s="169">
        <v>-11.96378830083566</v>
      </c>
      <c r="C44" s="169">
        <v>-38.38383838383839</v>
      </c>
      <c r="D44" s="169">
        <v>-4.182817993329124</v>
      </c>
      <c r="E44" s="169"/>
      <c r="F44" s="169">
        <v>-8.820672236254126</v>
      </c>
      <c r="G44" s="169">
        <v>-60.277136258660505</v>
      </c>
      <c r="H44" s="169">
        <v>1.5884139219808304</v>
      </c>
      <c r="I44" s="169"/>
      <c r="J44" s="169">
        <v>-13.719743840225775</v>
      </c>
      <c r="K44" s="169">
        <v>-30.487296959600158</v>
      </c>
      <c r="L44" s="170">
        <v>-7.809747504404001</v>
      </c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</row>
    <row r="45" spans="1:24" ht="14.25">
      <c r="A45" s="172" t="s">
        <v>73</v>
      </c>
      <c r="B45" s="173">
        <v>22.57126236183828</v>
      </c>
      <c r="C45" s="173">
        <v>-43.989983305509185</v>
      </c>
      <c r="D45" s="173">
        <v>58.16964285714286</v>
      </c>
      <c r="E45" s="173"/>
      <c r="F45" s="173">
        <v>95.13513513513513</v>
      </c>
      <c r="G45" s="173">
        <v>-53.70121130551817</v>
      </c>
      <c r="H45" s="173">
        <v>161.67268351383876</v>
      </c>
      <c r="I45" s="173"/>
      <c r="J45" s="173">
        <v>0.5057529396889464</v>
      </c>
      <c r="K45" s="173">
        <v>-41.45913714486146</v>
      </c>
      <c r="L45" s="174">
        <v>24.15974693554766</v>
      </c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pans="1:24" ht="14.25">
      <c r="A46" s="168" t="s">
        <v>281</v>
      </c>
      <c r="B46" s="169">
        <v>3.8172222593359635</v>
      </c>
      <c r="C46" s="169">
        <v>7.432339607088892</v>
      </c>
      <c r="D46" s="169">
        <v>2.9442500041468236</v>
      </c>
      <c r="E46" s="169"/>
      <c r="F46" s="169">
        <v>9.546754039381966</v>
      </c>
      <c r="G46" s="169">
        <v>29.809861424427964</v>
      </c>
      <c r="H46" s="169">
        <v>7.303410874839457</v>
      </c>
      <c r="I46" s="169"/>
      <c r="J46" s="169">
        <v>-0.2630736148602324</v>
      </c>
      <c r="K46" s="169">
        <v>1.3705805325185452</v>
      </c>
      <c r="L46" s="170">
        <v>-0.8431755479091123</v>
      </c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</row>
    <row r="47" spans="1:24" ht="14.25">
      <c r="A47" s="172" t="s">
        <v>280</v>
      </c>
      <c r="B47" s="173">
        <v>1.5506783409423122</v>
      </c>
      <c r="C47" s="173">
        <v>6.493803747179811</v>
      </c>
      <c r="D47" s="173">
        <v>0.3321000491701511</v>
      </c>
      <c r="E47" s="173"/>
      <c r="F47" s="173">
        <v>10.698084049253055</v>
      </c>
      <c r="G47" s="173">
        <v>25.99778270509978</v>
      </c>
      <c r="H47" s="173">
        <v>8.61356041009762</v>
      </c>
      <c r="I47" s="173"/>
      <c r="J47" s="173">
        <v>-4.276806792077323</v>
      </c>
      <c r="K47" s="173">
        <v>0.4707493473702158</v>
      </c>
      <c r="L47" s="174">
        <v>-5.837177900303814</v>
      </c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</row>
    <row r="48" spans="1:24" ht="14.25">
      <c r="A48" s="399" t="s">
        <v>205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2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</row>
    <row r="49" spans="1:24" ht="14.25">
      <c r="A49" s="168" t="s">
        <v>74</v>
      </c>
      <c r="B49" s="169">
        <v>-11.96378830083566</v>
      </c>
      <c r="C49" s="169">
        <v>-8.732590529247915</v>
      </c>
      <c r="D49" s="169">
        <v>-3.231197771587745</v>
      </c>
      <c r="E49" s="169"/>
      <c r="F49" s="169">
        <v>-3.1615598885793883</v>
      </c>
      <c r="G49" s="169">
        <v>-3.635097493036213</v>
      </c>
      <c r="H49" s="169">
        <v>0.4735376044568247</v>
      </c>
      <c r="I49" s="169"/>
      <c r="J49" s="169">
        <v>-8.802228412256271</v>
      </c>
      <c r="K49" s="169">
        <v>-5.097493036211701</v>
      </c>
      <c r="L49" s="170">
        <v>-3.7047353760445696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</row>
    <row r="50" spans="1:24" ht="14.25">
      <c r="A50" s="172" t="s">
        <v>73</v>
      </c>
      <c r="B50" s="173">
        <v>22.57126236183828</v>
      </c>
      <c r="C50" s="173">
        <v>-15.32867946480512</v>
      </c>
      <c r="D50" s="173">
        <v>37.8999418266434</v>
      </c>
      <c r="E50" s="173"/>
      <c r="F50" s="173">
        <v>22.183439984487105</v>
      </c>
      <c r="G50" s="173">
        <v>-3.8685282140779527</v>
      </c>
      <c r="H50" s="173">
        <v>26.051968198565056</v>
      </c>
      <c r="I50" s="173"/>
      <c r="J50" s="173">
        <v>0.3878223773511732</v>
      </c>
      <c r="K50" s="173">
        <v>-11.460151250727167</v>
      </c>
      <c r="L50" s="174">
        <v>11.847973628078341</v>
      </c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</row>
    <row r="51" spans="1:24" ht="14.25">
      <c r="A51" s="168" t="s">
        <v>281</v>
      </c>
      <c r="B51" s="169">
        <v>3.8172222593359635</v>
      </c>
      <c r="C51" s="169">
        <v>1.4456543523281458</v>
      </c>
      <c r="D51" s="169">
        <v>2.371567907007818</v>
      </c>
      <c r="E51" s="169"/>
      <c r="F51" s="169">
        <v>3.97087313781816</v>
      </c>
      <c r="G51" s="169">
        <v>1.2358875008350598</v>
      </c>
      <c r="H51" s="169">
        <v>2.7349856369831</v>
      </c>
      <c r="I51" s="169"/>
      <c r="J51" s="169">
        <v>-0.15365087848219663</v>
      </c>
      <c r="K51" s="169">
        <v>0.20976685149308583</v>
      </c>
      <c r="L51" s="170">
        <v>-0.3634177299752825</v>
      </c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</row>
    <row r="52" spans="1:24" ht="14.25">
      <c r="A52" s="175" t="s">
        <v>280</v>
      </c>
      <c r="B52" s="176">
        <v>1.5506783409423122</v>
      </c>
      <c r="C52" s="176">
        <v>1.2842565409138582</v>
      </c>
      <c r="D52" s="176">
        <v>0.26642180002845395</v>
      </c>
      <c r="E52" s="176"/>
      <c r="F52" s="176">
        <v>4.1631639528718125</v>
      </c>
      <c r="G52" s="176">
        <v>1.2131245069256789</v>
      </c>
      <c r="H52" s="176">
        <v>2.9500394459461337</v>
      </c>
      <c r="I52" s="176"/>
      <c r="J52" s="176">
        <v>-2.6124856119295</v>
      </c>
      <c r="K52" s="176">
        <v>0.07113203398817947</v>
      </c>
      <c r="L52" s="177">
        <v>-2.6836176459176793</v>
      </c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</row>
    <row r="54" spans="1:12" ht="4.5" customHeight="1">
      <c r="A54" s="41"/>
      <c r="B54" s="42"/>
      <c r="C54" s="42"/>
      <c r="D54" s="42"/>
      <c r="E54" s="42"/>
      <c r="F54" s="42"/>
      <c r="G54" s="42"/>
      <c r="H54" s="43"/>
      <c r="I54" s="118"/>
      <c r="J54" s="26"/>
      <c r="K54" s="26"/>
      <c r="L54" s="26"/>
    </row>
    <row r="55" spans="1:12" ht="14.25">
      <c r="A55" s="44" t="s">
        <v>242</v>
      </c>
      <c r="B55" s="26"/>
      <c r="C55" s="26"/>
      <c r="D55" s="26"/>
      <c r="E55" s="26"/>
      <c r="F55" s="26"/>
      <c r="G55" s="26"/>
      <c r="H55" s="45"/>
      <c r="I55" s="118"/>
      <c r="J55" s="26"/>
      <c r="K55" s="26"/>
      <c r="L55" s="26"/>
    </row>
    <row r="56" spans="1:12" ht="14.25">
      <c r="A56" s="46" t="s">
        <v>322</v>
      </c>
      <c r="B56" s="26"/>
      <c r="C56" s="26"/>
      <c r="D56" s="26"/>
      <c r="E56" s="26"/>
      <c r="F56" s="26"/>
      <c r="G56" s="26"/>
      <c r="H56" s="45"/>
      <c r="I56" s="118"/>
      <c r="J56" s="26"/>
      <c r="K56" s="26"/>
      <c r="L56" s="26"/>
    </row>
    <row r="57" spans="1:12" ht="4.5" customHeight="1">
      <c r="A57" s="47"/>
      <c r="B57" s="48"/>
      <c r="C57" s="48"/>
      <c r="D57" s="48"/>
      <c r="E57" s="48"/>
      <c r="F57" s="48"/>
      <c r="G57" s="48"/>
      <c r="H57" s="49"/>
      <c r="I57" s="118"/>
      <c r="J57" s="26"/>
      <c r="K57" s="26"/>
      <c r="L57" s="26"/>
    </row>
  </sheetData>
  <sheetProtection/>
  <mergeCells count="19">
    <mergeCell ref="A48:L48"/>
    <mergeCell ref="A43:L43"/>
    <mergeCell ref="A22:L22"/>
    <mergeCell ref="A33:A35"/>
    <mergeCell ref="B33:L33"/>
    <mergeCell ref="B34:D34"/>
    <mergeCell ref="A27:L27"/>
    <mergeCell ref="F34:H34"/>
    <mergeCell ref="J34:L34"/>
    <mergeCell ref="A3:H4"/>
    <mergeCell ref="A6:H6"/>
    <mergeCell ref="A7:H7"/>
    <mergeCell ref="A8:H8"/>
    <mergeCell ref="G10:H10"/>
    <mergeCell ref="A12:A14"/>
    <mergeCell ref="B12:L12"/>
    <mergeCell ref="B13:D13"/>
    <mergeCell ref="F13:H13"/>
    <mergeCell ref="J13:L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282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163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Junio 2019</v>
      </c>
      <c r="B8" s="403"/>
      <c r="C8" s="403"/>
      <c r="D8" s="403"/>
      <c r="E8" s="403"/>
      <c r="F8" s="403"/>
      <c r="G8" s="403"/>
      <c r="H8" s="403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233</v>
      </c>
      <c r="H10" s="343"/>
      <c r="I10" s="26"/>
      <c r="L10" s="26"/>
      <c r="M10" s="26"/>
      <c r="N10" s="104"/>
    </row>
    <row r="11" spans="1:14" ht="12.75" customHeight="1">
      <c r="A11" s="153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404" t="s">
        <v>5</v>
      </c>
      <c r="N11" s="404"/>
    </row>
    <row r="12" spans="1:15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  <c r="O12" s="154"/>
    </row>
    <row r="13" spans="1:15" ht="14.25">
      <c r="A13" s="32" t="s">
        <v>47</v>
      </c>
      <c r="B13" s="33">
        <v>153775</v>
      </c>
      <c r="C13" s="33">
        <v>2943</v>
      </c>
      <c r="D13" s="33">
        <v>1879</v>
      </c>
      <c r="E13" s="33">
        <v>3580</v>
      </c>
      <c r="F13" s="33">
        <v>20910</v>
      </c>
      <c r="G13" s="33">
        <v>2929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1083</v>
      </c>
      <c r="N13" s="34">
        <v>187099</v>
      </c>
      <c r="O13" s="154"/>
    </row>
    <row r="14" spans="1:15" ht="14.25">
      <c r="A14" s="35" t="s">
        <v>48</v>
      </c>
      <c r="B14" s="36">
        <v>1995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1995</v>
      </c>
      <c r="O14" s="154"/>
    </row>
    <row r="15" spans="1:15" ht="14.25">
      <c r="A15" s="32" t="s">
        <v>49</v>
      </c>
      <c r="B15" s="33">
        <v>21577</v>
      </c>
      <c r="C15" s="33">
        <v>604</v>
      </c>
      <c r="D15" s="33">
        <v>25</v>
      </c>
      <c r="E15" s="33">
        <v>300</v>
      </c>
      <c r="F15" s="33">
        <v>2888</v>
      </c>
      <c r="G15" s="33">
        <v>0</v>
      </c>
      <c r="H15" s="33">
        <v>1680</v>
      </c>
      <c r="I15" s="33">
        <v>0</v>
      </c>
      <c r="J15" s="33">
        <v>0</v>
      </c>
      <c r="K15" s="33">
        <v>1146</v>
      </c>
      <c r="L15" s="33">
        <v>0</v>
      </c>
      <c r="M15" s="33">
        <v>0</v>
      </c>
      <c r="N15" s="34">
        <v>28220</v>
      </c>
      <c r="O15" s="154"/>
    </row>
    <row r="16" spans="1:15" ht="14.25">
      <c r="A16" s="35" t="s">
        <v>50</v>
      </c>
      <c r="B16" s="36">
        <v>264947</v>
      </c>
      <c r="C16" s="36">
        <v>954</v>
      </c>
      <c r="D16" s="36">
        <v>58333</v>
      </c>
      <c r="E16" s="36">
        <v>0</v>
      </c>
      <c r="F16" s="36">
        <v>21910</v>
      </c>
      <c r="G16" s="36">
        <v>6538</v>
      </c>
      <c r="H16" s="36">
        <v>2980</v>
      </c>
      <c r="I16" s="36">
        <v>657</v>
      </c>
      <c r="J16" s="36">
        <v>0</v>
      </c>
      <c r="K16" s="36">
        <v>12</v>
      </c>
      <c r="L16" s="36">
        <v>1018</v>
      </c>
      <c r="M16" s="36">
        <v>0</v>
      </c>
      <c r="N16" s="37">
        <v>357349</v>
      </c>
      <c r="O16" s="154"/>
    </row>
    <row r="17" spans="1:15" ht="14.25">
      <c r="A17" s="32" t="s">
        <v>51</v>
      </c>
      <c r="B17" s="33">
        <v>10590</v>
      </c>
      <c r="C17" s="33">
        <v>0</v>
      </c>
      <c r="D17" s="33">
        <v>0</v>
      </c>
      <c r="E17" s="33">
        <v>0</v>
      </c>
      <c r="F17" s="33">
        <v>8917</v>
      </c>
      <c r="G17" s="33">
        <v>2405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2131</v>
      </c>
      <c r="N17" s="34">
        <v>24043</v>
      </c>
      <c r="O17" s="154"/>
    </row>
    <row r="18" spans="1:15" ht="14.25">
      <c r="A18" s="35" t="s">
        <v>52</v>
      </c>
      <c r="B18" s="36">
        <v>35744</v>
      </c>
      <c r="C18" s="36">
        <v>675</v>
      </c>
      <c r="D18" s="36">
        <v>0</v>
      </c>
      <c r="E18" s="36">
        <v>0</v>
      </c>
      <c r="F18" s="36">
        <v>1287</v>
      </c>
      <c r="G18" s="36">
        <v>0</v>
      </c>
      <c r="H18" s="36">
        <v>0</v>
      </c>
      <c r="I18" s="36">
        <v>0</v>
      </c>
      <c r="J18" s="36">
        <v>0</v>
      </c>
      <c r="K18" s="36">
        <v>2409</v>
      </c>
      <c r="L18" s="36">
        <v>290</v>
      </c>
      <c r="M18" s="36">
        <v>0</v>
      </c>
      <c r="N18" s="37">
        <v>40405</v>
      </c>
      <c r="O18" s="154"/>
    </row>
    <row r="19" spans="1:15" ht="14.25">
      <c r="A19" s="32" t="s">
        <v>53</v>
      </c>
      <c r="B19" s="33">
        <v>10745</v>
      </c>
      <c r="C19" s="33">
        <v>0</v>
      </c>
      <c r="D19" s="33">
        <v>0</v>
      </c>
      <c r="E19" s="33">
        <v>0</v>
      </c>
      <c r="F19" s="33">
        <v>467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175</v>
      </c>
      <c r="M19" s="33">
        <v>0</v>
      </c>
      <c r="N19" s="34">
        <v>11387</v>
      </c>
      <c r="O19" s="154"/>
    </row>
    <row r="20" spans="1:15" ht="14.25">
      <c r="A20" s="35" t="s">
        <v>54</v>
      </c>
      <c r="B20" s="36">
        <v>2338</v>
      </c>
      <c r="C20" s="36">
        <v>0</v>
      </c>
      <c r="D20" s="36">
        <v>0</v>
      </c>
      <c r="E20" s="36">
        <v>525</v>
      </c>
      <c r="F20" s="36">
        <v>315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3178</v>
      </c>
      <c r="O20" s="154"/>
    </row>
    <row r="21" spans="1:15" ht="14.25">
      <c r="A21" s="32" t="s">
        <v>56</v>
      </c>
      <c r="B21" s="33">
        <v>5769</v>
      </c>
      <c r="C21" s="33">
        <v>0</v>
      </c>
      <c r="D21" s="33">
        <v>0</v>
      </c>
      <c r="E21" s="33">
        <v>0</v>
      </c>
      <c r="F21" s="33">
        <v>733</v>
      </c>
      <c r="G21" s="33">
        <v>1106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4">
        <v>7608</v>
      </c>
      <c r="O21" s="154"/>
    </row>
    <row r="22" spans="1:15" ht="14.25">
      <c r="A22" s="35" t="s">
        <v>55</v>
      </c>
      <c r="B22" s="36">
        <v>34179</v>
      </c>
      <c r="C22" s="36">
        <v>0</v>
      </c>
      <c r="D22" s="36">
        <v>0</v>
      </c>
      <c r="E22" s="36">
        <v>0</v>
      </c>
      <c r="F22" s="36">
        <v>2349</v>
      </c>
      <c r="G22" s="36">
        <v>0</v>
      </c>
      <c r="H22" s="36">
        <v>1069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37597</v>
      </c>
      <c r="O22" s="154"/>
    </row>
    <row r="23" spans="1:15" ht="14.25">
      <c r="A23" s="32" t="s">
        <v>57</v>
      </c>
      <c r="B23" s="33">
        <v>13640</v>
      </c>
      <c r="C23" s="33">
        <v>0</v>
      </c>
      <c r="D23" s="33">
        <v>0</v>
      </c>
      <c r="E23" s="33">
        <v>0</v>
      </c>
      <c r="F23" s="33">
        <v>351</v>
      </c>
      <c r="G23" s="33">
        <v>0</v>
      </c>
      <c r="H23" s="33">
        <v>671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14662</v>
      </c>
      <c r="O23" s="154"/>
    </row>
    <row r="24" spans="1:15" ht="14.25">
      <c r="A24" s="35" t="s">
        <v>58</v>
      </c>
      <c r="B24" s="36">
        <v>3461</v>
      </c>
      <c r="C24" s="36">
        <v>0</v>
      </c>
      <c r="D24" s="36">
        <v>0</v>
      </c>
      <c r="E24" s="36">
        <v>0</v>
      </c>
      <c r="F24" s="36">
        <v>514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7">
        <v>3975</v>
      </c>
      <c r="O24" s="154"/>
    </row>
    <row r="25" spans="1:15" ht="14.25">
      <c r="A25" s="32" t="s">
        <v>59</v>
      </c>
      <c r="B25" s="33">
        <v>264090</v>
      </c>
      <c r="C25" s="33">
        <v>5329</v>
      </c>
      <c r="D25" s="33">
        <v>2432</v>
      </c>
      <c r="E25" s="33">
        <v>4961</v>
      </c>
      <c r="F25" s="33">
        <v>3621</v>
      </c>
      <c r="G25" s="33">
        <v>611</v>
      </c>
      <c r="H25" s="33">
        <v>629</v>
      </c>
      <c r="I25" s="33">
        <v>0</v>
      </c>
      <c r="J25" s="33">
        <v>0</v>
      </c>
      <c r="K25" s="33">
        <v>0</v>
      </c>
      <c r="L25" s="33">
        <v>19</v>
      </c>
      <c r="M25" s="33">
        <v>0</v>
      </c>
      <c r="N25" s="34">
        <v>281692</v>
      </c>
      <c r="O25" s="154"/>
    </row>
    <row r="26" spans="1:15" ht="14.25">
      <c r="A26" s="35" t="s">
        <v>60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0</v>
      </c>
      <c r="O26" s="154"/>
    </row>
    <row r="27" spans="1:15" ht="14.25">
      <c r="A27" s="32" t="s">
        <v>61</v>
      </c>
      <c r="B27" s="33">
        <v>8152</v>
      </c>
      <c r="C27" s="33">
        <v>0</v>
      </c>
      <c r="D27" s="33">
        <v>0</v>
      </c>
      <c r="E27" s="33">
        <v>0</v>
      </c>
      <c r="F27" s="33">
        <v>811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4">
        <v>8963</v>
      </c>
      <c r="O27" s="154"/>
    </row>
    <row r="28" spans="1:15" ht="14.25">
      <c r="A28" s="35" t="s">
        <v>62</v>
      </c>
      <c r="B28" s="36">
        <v>2098</v>
      </c>
      <c r="C28" s="36">
        <v>0</v>
      </c>
      <c r="D28" s="36">
        <v>0</v>
      </c>
      <c r="E28" s="36">
        <v>0</v>
      </c>
      <c r="F28" s="36">
        <v>126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2224</v>
      </c>
      <c r="O28" s="154"/>
    </row>
    <row r="29" spans="1:15" ht="14.25">
      <c r="A29" s="32" t="s">
        <v>63</v>
      </c>
      <c r="B29" s="33">
        <v>1428</v>
      </c>
      <c r="C29" s="33">
        <v>0</v>
      </c>
      <c r="D29" s="33">
        <v>0</v>
      </c>
      <c r="E29" s="33">
        <v>0</v>
      </c>
      <c r="F29" s="33">
        <v>619</v>
      </c>
      <c r="G29" s="33">
        <v>848</v>
      </c>
      <c r="H29" s="33">
        <v>0</v>
      </c>
      <c r="I29" s="33">
        <v>76</v>
      </c>
      <c r="J29" s="33">
        <v>0</v>
      </c>
      <c r="K29" s="33">
        <v>0</v>
      </c>
      <c r="L29" s="33">
        <v>292</v>
      </c>
      <c r="M29" s="33">
        <v>0</v>
      </c>
      <c r="N29" s="34">
        <v>3263</v>
      </c>
      <c r="O29" s="154"/>
    </row>
    <row r="30" spans="1:15" ht="14.25">
      <c r="A30" s="35" t="s">
        <v>64</v>
      </c>
      <c r="B30" s="36">
        <v>3582</v>
      </c>
      <c r="C30" s="36">
        <v>0</v>
      </c>
      <c r="D30" s="36">
        <v>0</v>
      </c>
      <c r="E30" s="36">
        <v>0</v>
      </c>
      <c r="F30" s="36">
        <v>355</v>
      </c>
      <c r="G30" s="36">
        <v>0</v>
      </c>
      <c r="H30" s="36">
        <v>7663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7">
        <v>11600</v>
      </c>
      <c r="O30" s="154"/>
    </row>
    <row r="31" spans="1:15" ht="14.25">
      <c r="A31" s="32" t="s">
        <v>65</v>
      </c>
      <c r="B31" s="33">
        <v>9110</v>
      </c>
      <c r="C31" s="33">
        <v>0</v>
      </c>
      <c r="D31" s="33">
        <v>0</v>
      </c>
      <c r="E31" s="33">
        <v>0</v>
      </c>
      <c r="F31" s="33">
        <v>834</v>
      </c>
      <c r="G31" s="33">
        <v>0</v>
      </c>
      <c r="H31" s="33">
        <v>371</v>
      </c>
      <c r="I31" s="33">
        <v>0</v>
      </c>
      <c r="J31" s="33">
        <v>0</v>
      </c>
      <c r="K31" s="33">
        <v>0</v>
      </c>
      <c r="L31" s="33">
        <v>358</v>
      </c>
      <c r="M31" s="33">
        <v>0</v>
      </c>
      <c r="N31" s="34">
        <v>10673</v>
      </c>
      <c r="O31" s="154"/>
    </row>
    <row r="32" spans="1:15" ht="14.25">
      <c r="A32" s="35" t="s">
        <v>72</v>
      </c>
      <c r="B32" s="36">
        <v>15895</v>
      </c>
      <c r="C32" s="36">
        <v>0</v>
      </c>
      <c r="D32" s="36">
        <v>135</v>
      </c>
      <c r="E32" s="36">
        <v>2830</v>
      </c>
      <c r="F32" s="36">
        <v>1046</v>
      </c>
      <c r="G32" s="36">
        <v>0</v>
      </c>
      <c r="H32" s="36">
        <v>929</v>
      </c>
      <c r="I32" s="36">
        <v>0</v>
      </c>
      <c r="J32" s="36">
        <v>0</v>
      </c>
      <c r="K32" s="36">
        <v>0</v>
      </c>
      <c r="L32" s="36">
        <v>0</v>
      </c>
      <c r="M32" s="36">
        <v>228</v>
      </c>
      <c r="N32" s="37">
        <v>21063</v>
      </c>
      <c r="O32" s="154"/>
    </row>
    <row r="33" spans="1:15" ht="14.25">
      <c r="A33" s="32" t="s">
        <v>66</v>
      </c>
      <c r="B33" s="33">
        <v>57775</v>
      </c>
      <c r="C33" s="33">
        <v>0</v>
      </c>
      <c r="D33" s="33">
        <v>40</v>
      </c>
      <c r="E33" s="33">
        <v>0</v>
      </c>
      <c r="F33" s="33">
        <v>5051</v>
      </c>
      <c r="G33" s="33">
        <v>0</v>
      </c>
      <c r="H33" s="33">
        <v>345</v>
      </c>
      <c r="I33" s="33">
        <v>0</v>
      </c>
      <c r="J33" s="33">
        <v>0</v>
      </c>
      <c r="K33" s="33">
        <v>0</v>
      </c>
      <c r="L33" s="33">
        <v>77</v>
      </c>
      <c r="M33" s="33">
        <v>0</v>
      </c>
      <c r="N33" s="34">
        <v>63288</v>
      </c>
      <c r="O33" s="154"/>
    </row>
    <row r="34" spans="1:15" ht="14.25">
      <c r="A34" s="35" t="s">
        <v>67</v>
      </c>
      <c r="B34" s="36">
        <v>21176</v>
      </c>
      <c r="C34" s="36">
        <v>0</v>
      </c>
      <c r="D34" s="36">
        <v>0</v>
      </c>
      <c r="E34" s="36">
        <v>6927</v>
      </c>
      <c r="F34" s="36">
        <v>1109</v>
      </c>
      <c r="G34" s="36">
        <v>0</v>
      </c>
      <c r="H34" s="36">
        <v>461</v>
      </c>
      <c r="I34" s="36">
        <v>0</v>
      </c>
      <c r="J34" s="36">
        <v>0</v>
      </c>
      <c r="K34" s="36">
        <v>174</v>
      </c>
      <c r="L34" s="36">
        <v>0</v>
      </c>
      <c r="M34" s="36">
        <v>0</v>
      </c>
      <c r="N34" s="37">
        <v>29847</v>
      </c>
      <c r="O34" s="154"/>
    </row>
    <row r="35" spans="1:15" ht="14.25">
      <c r="A35" s="32" t="s">
        <v>70</v>
      </c>
      <c r="B35" s="33">
        <v>56222</v>
      </c>
      <c r="C35" s="33">
        <v>0</v>
      </c>
      <c r="D35" s="33">
        <v>0</v>
      </c>
      <c r="E35" s="33">
        <v>2310</v>
      </c>
      <c r="F35" s="33">
        <v>5349</v>
      </c>
      <c r="G35" s="33">
        <v>0</v>
      </c>
      <c r="H35" s="33">
        <v>1094</v>
      </c>
      <c r="I35" s="33">
        <v>0</v>
      </c>
      <c r="J35" s="33">
        <v>260</v>
      </c>
      <c r="K35" s="33">
        <v>0</v>
      </c>
      <c r="L35" s="33">
        <v>0</v>
      </c>
      <c r="M35" s="33">
        <v>373</v>
      </c>
      <c r="N35" s="34">
        <v>65608</v>
      </c>
      <c r="O35" s="154"/>
    </row>
    <row r="36" spans="1:15" ht="14.25">
      <c r="A36" s="35" t="s">
        <v>68</v>
      </c>
      <c r="B36" s="36">
        <v>5719</v>
      </c>
      <c r="C36" s="36">
        <v>0</v>
      </c>
      <c r="D36" s="36">
        <v>0</v>
      </c>
      <c r="E36" s="36">
        <v>382</v>
      </c>
      <c r="F36" s="36">
        <v>217</v>
      </c>
      <c r="G36" s="36">
        <v>0</v>
      </c>
      <c r="H36" s="36">
        <v>1045</v>
      </c>
      <c r="I36" s="36">
        <v>87</v>
      </c>
      <c r="J36" s="36">
        <v>0</v>
      </c>
      <c r="K36" s="36">
        <v>0</v>
      </c>
      <c r="L36" s="36">
        <v>9158</v>
      </c>
      <c r="M36" s="36">
        <v>0</v>
      </c>
      <c r="N36" s="37">
        <v>16608</v>
      </c>
      <c r="O36" s="154"/>
    </row>
    <row r="37" spans="1:15" ht="14.25">
      <c r="A37" s="32" t="s">
        <v>69</v>
      </c>
      <c r="B37" s="33">
        <v>9204</v>
      </c>
      <c r="C37" s="33">
        <v>0</v>
      </c>
      <c r="D37" s="33">
        <v>0</v>
      </c>
      <c r="E37" s="33">
        <v>0</v>
      </c>
      <c r="F37" s="33">
        <v>1964</v>
      </c>
      <c r="G37" s="33">
        <v>0</v>
      </c>
      <c r="H37" s="33">
        <v>1490</v>
      </c>
      <c r="I37" s="33">
        <v>0</v>
      </c>
      <c r="J37" s="33">
        <v>0</v>
      </c>
      <c r="K37" s="33">
        <v>0</v>
      </c>
      <c r="L37" s="33">
        <v>183</v>
      </c>
      <c r="M37" s="33">
        <v>0</v>
      </c>
      <c r="N37" s="34">
        <v>12841</v>
      </c>
      <c r="O37" s="154"/>
    </row>
    <row r="38" spans="1:15" ht="14.25">
      <c r="A38" s="35" t="s">
        <v>176</v>
      </c>
      <c r="B38" s="36">
        <v>122299</v>
      </c>
      <c r="C38" s="36">
        <v>24511</v>
      </c>
      <c r="D38" s="36">
        <v>646</v>
      </c>
      <c r="E38" s="36">
        <v>94136</v>
      </c>
      <c r="F38" s="36">
        <v>12433</v>
      </c>
      <c r="G38" s="36">
        <v>0</v>
      </c>
      <c r="H38" s="36">
        <v>106</v>
      </c>
      <c r="I38" s="36">
        <v>351</v>
      </c>
      <c r="J38" s="36">
        <v>0</v>
      </c>
      <c r="K38" s="36">
        <v>0</v>
      </c>
      <c r="L38" s="36">
        <v>0</v>
      </c>
      <c r="M38" s="36">
        <v>368</v>
      </c>
      <c r="N38" s="37">
        <v>254850</v>
      </c>
      <c r="O38" s="154"/>
    </row>
    <row r="39" spans="1:15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154"/>
    </row>
    <row r="40" spans="1:15" ht="14.25">
      <c r="A40" s="115" t="s">
        <v>1</v>
      </c>
      <c r="B40" s="59">
        <v>1135510</v>
      </c>
      <c r="C40" s="59">
        <v>35016</v>
      </c>
      <c r="D40" s="59">
        <v>63490</v>
      </c>
      <c r="E40" s="59">
        <v>115951</v>
      </c>
      <c r="F40" s="59">
        <v>94176</v>
      </c>
      <c r="G40" s="59">
        <v>14437</v>
      </c>
      <c r="H40" s="59">
        <v>20533</v>
      </c>
      <c r="I40" s="59">
        <v>1171</v>
      </c>
      <c r="J40" s="59">
        <v>260</v>
      </c>
      <c r="K40" s="59">
        <v>3741</v>
      </c>
      <c r="L40" s="59">
        <v>11570</v>
      </c>
      <c r="M40" s="59">
        <v>4183</v>
      </c>
      <c r="N40" s="60">
        <v>1500038</v>
      </c>
      <c r="O40" s="154"/>
    </row>
    <row r="41" spans="1:15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154"/>
    </row>
    <row r="42" spans="1:15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  <c r="O42" s="154"/>
    </row>
    <row r="43" spans="1:14" ht="14.25">
      <c r="A43" s="44" t="s">
        <v>242</v>
      </c>
      <c r="B43" s="132"/>
      <c r="C43" s="132"/>
      <c r="D43" s="132"/>
      <c r="E43" s="132"/>
      <c r="F43" s="132"/>
      <c r="G43" s="132"/>
      <c r="H43" s="15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72" customWidth="1"/>
    <col min="2" max="9" width="11.421875" style="72" customWidth="1"/>
    <col min="10" max="10" width="13.7109375" style="72" customWidth="1"/>
    <col min="11" max="16384" width="11.421875" style="72" customWidth="1"/>
  </cols>
  <sheetData>
    <row r="1" spans="1:15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s="27" customFormat="1" ht="18" customHeight="1">
      <c r="A4" s="397"/>
      <c r="B4" s="397"/>
      <c r="C4" s="397"/>
      <c r="D4" s="397"/>
      <c r="E4" s="397"/>
      <c r="F4" s="397"/>
      <c r="G4" s="397"/>
      <c r="H4" s="397"/>
    </row>
    <row r="5" spans="1:8" s="27" customFormat="1" ht="7.5" customHeight="1">
      <c r="A5" s="102"/>
      <c r="B5" s="103"/>
      <c r="C5" s="103"/>
      <c r="D5" s="103"/>
      <c r="E5" s="103"/>
      <c r="F5" s="103"/>
      <c r="G5" s="103"/>
      <c r="H5" s="103"/>
    </row>
    <row r="6" spans="1:8" s="27" customFormat="1" ht="13.5" customHeight="1">
      <c r="A6" s="341" t="s">
        <v>283</v>
      </c>
      <c r="B6" s="342"/>
      <c r="C6" s="342"/>
      <c r="D6" s="342"/>
      <c r="E6" s="342"/>
      <c r="F6" s="342"/>
      <c r="G6" s="342"/>
      <c r="H6" s="342"/>
    </row>
    <row r="7" spans="1:8" s="27" customFormat="1" ht="13.5" customHeight="1">
      <c r="A7" s="341" t="s">
        <v>163</v>
      </c>
      <c r="B7" s="342"/>
      <c r="C7" s="342"/>
      <c r="D7" s="342"/>
      <c r="E7" s="342"/>
      <c r="F7" s="342"/>
      <c r="G7" s="342"/>
      <c r="H7" s="342"/>
    </row>
    <row r="8" spans="1:8" s="27" customFormat="1" ht="13.5" customHeight="1">
      <c r="A8" s="341" t="s">
        <v>272</v>
      </c>
      <c r="B8" s="342"/>
      <c r="C8" s="342"/>
      <c r="D8" s="342"/>
      <c r="E8" s="342"/>
      <c r="F8" s="342"/>
      <c r="G8" s="342"/>
      <c r="H8" s="342"/>
    </row>
    <row r="9" spans="1:8" s="27" customFormat="1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71"/>
      <c r="B10" s="71"/>
      <c r="C10" s="71"/>
      <c r="D10" s="71"/>
      <c r="E10" s="71"/>
      <c r="F10" s="71"/>
      <c r="G10" s="343" t="s">
        <v>233</v>
      </c>
      <c r="H10" s="343"/>
      <c r="I10" s="71"/>
      <c r="L10" s="71"/>
      <c r="M10" s="71"/>
      <c r="N10" s="104"/>
    </row>
    <row r="11" spans="1:14" ht="12.7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5"/>
      <c r="M11" s="405" t="s">
        <v>5</v>
      </c>
      <c r="N11" s="405"/>
    </row>
    <row r="12" spans="1:14" ht="24">
      <c r="A12" s="136" t="s">
        <v>6</v>
      </c>
      <c r="B12" s="137" t="s">
        <v>2</v>
      </c>
      <c r="C12" s="137" t="s">
        <v>24</v>
      </c>
      <c r="D12" s="137" t="s">
        <v>25</v>
      </c>
      <c r="E12" s="137" t="s">
        <v>26</v>
      </c>
      <c r="F12" s="137" t="s">
        <v>27</v>
      </c>
      <c r="G12" s="137" t="s">
        <v>28</v>
      </c>
      <c r="H12" s="76" t="s">
        <v>29</v>
      </c>
      <c r="I12" s="76" t="s">
        <v>44</v>
      </c>
      <c r="J12" s="76" t="s">
        <v>177</v>
      </c>
      <c r="K12" s="76" t="s">
        <v>30</v>
      </c>
      <c r="L12" s="76" t="s">
        <v>45</v>
      </c>
      <c r="M12" s="76" t="s">
        <v>31</v>
      </c>
      <c r="N12" s="78" t="s">
        <v>1</v>
      </c>
    </row>
    <row r="13" spans="1:14" ht="14.25">
      <c r="A13" s="138" t="s">
        <v>47</v>
      </c>
      <c r="B13" s="80">
        <v>1157553</v>
      </c>
      <c r="C13" s="80">
        <v>17470</v>
      </c>
      <c r="D13" s="80">
        <v>54763</v>
      </c>
      <c r="E13" s="80">
        <v>47546</v>
      </c>
      <c r="F13" s="80">
        <v>125639</v>
      </c>
      <c r="G13" s="80">
        <v>26605</v>
      </c>
      <c r="H13" s="80">
        <v>10014</v>
      </c>
      <c r="I13" s="80">
        <v>32195</v>
      </c>
      <c r="J13" s="80">
        <v>498</v>
      </c>
      <c r="K13" s="80">
        <v>895</v>
      </c>
      <c r="L13" s="80">
        <v>2656</v>
      </c>
      <c r="M13" s="80">
        <v>7795</v>
      </c>
      <c r="N13" s="139">
        <v>1483629</v>
      </c>
    </row>
    <row r="14" spans="1:14" ht="14.25">
      <c r="A14" s="140" t="s">
        <v>48</v>
      </c>
      <c r="B14" s="83">
        <v>7865</v>
      </c>
      <c r="C14" s="83">
        <v>0</v>
      </c>
      <c r="D14" s="83">
        <v>872</v>
      </c>
      <c r="E14" s="83">
        <v>0</v>
      </c>
      <c r="F14" s="83">
        <v>678</v>
      </c>
      <c r="G14" s="83">
        <v>0</v>
      </c>
      <c r="H14" s="83">
        <v>0</v>
      </c>
      <c r="I14" s="83">
        <v>0</v>
      </c>
      <c r="J14" s="83">
        <v>0</v>
      </c>
      <c r="K14" s="83">
        <v>500</v>
      </c>
      <c r="L14" s="83">
        <v>0</v>
      </c>
      <c r="M14" s="83">
        <v>0</v>
      </c>
      <c r="N14" s="141">
        <v>9915</v>
      </c>
    </row>
    <row r="15" spans="1:14" ht="14.25">
      <c r="A15" s="138" t="s">
        <v>49</v>
      </c>
      <c r="B15" s="80">
        <v>361541</v>
      </c>
      <c r="C15" s="80">
        <v>604</v>
      </c>
      <c r="D15" s="80">
        <v>4324</v>
      </c>
      <c r="E15" s="80">
        <v>10732</v>
      </c>
      <c r="F15" s="80">
        <v>158188</v>
      </c>
      <c r="G15" s="80">
        <v>344</v>
      </c>
      <c r="H15" s="80">
        <v>5722</v>
      </c>
      <c r="I15" s="80">
        <v>15</v>
      </c>
      <c r="J15" s="80">
        <v>560</v>
      </c>
      <c r="K15" s="80">
        <v>1845</v>
      </c>
      <c r="L15" s="80">
        <v>169</v>
      </c>
      <c r="M15" s="80">
        <v>0</v>
      </c>
      <c r="N15" s="139">
        <v>544044</v>
      </c>
    </row>
    <row r="16" spans="1:14" ht="14.25">
      <c r="A16" s="140" t="s">
        <v>50</v>
      </c>
      <c r="B16" s="83">
        <v>1519402</v>
      </c>
      <c r="C16" s="83">
        <v>16611</v>
      </c>
      <c r="D16" s="83">
        <v>119935</v>
      </c>
      <c r="E16" s="83">
        <v>0</v>
      </c>
      <c r="F16" s="83">
        <v>98516</v>
      </c>
      <c r="G16" s="83">
        <v>17707</v>
      </c>
      <c r="H16" s="83">
        <v>84557</v>
      </c>
      <c r="I16" s="83">
        <v>19698</v>
      </c>
      <c r="J16" s="83">
        <v>392</v>
      </c>
      <c r="K16" s="83">
        <v>9279</v>
      </c>
      <c r="L16" s="83">
        <v>26219</v>
      </c>
      <c r="M16" s="83">
        <v>0</v>
      </c>
      <c r="N16" s="141">
        <v>1912316</v>
      </c>
    </row>
    <row r="17" spans="1:14" ht="14.25">
      <c r="A17" s="138" t="s">
        <v>51</v>
      </c>
      <c r="B17" s="80">
        <v>297752</v>
      </c>
      <c r="C17" s="80">
        <v>817</v>
      </c>
      <c r="D17" s="80">
        <v>2553</v>
      </c>
      <c r="E17" s="80">
        <v>4707</v>
      </c>
      <c r="F17" s="80">
        <v>19995</v>
      </c>
      <c r="G17" s="80">
        <v>30020</v>
      </c>
      <c r="H17" s="80">
        <v>17377</v>
      </c>
      <c r="I17" s="80">
        <v>564</v>
      </c>
      <c r="J17" s="80">
        <v>2743</v>
      </c>
      <c r="K17" s="80">
        <v>0</v>
      </c>
      <c r="L17" s="80">
        <v>0</v>
      </c>
      <c r="M17" s="80">
        <v>2131</v>
      </c>
      <c r="N17" s="139">
        <v>378659</v>
      </c>
    </row>
    <row r="18" spans="1:14" ht="14.25">
      <c r="A18" s="140" t="s">
        <v>52</v>
      </c>
      <c r="B18" s="83">
        <v>244544</v>
      </c>
      <c r="C18" s="83">
        <v>2201</v>
      </c>
      <c r="D18" s="83">
        <v>12711</v>
      </c>
      <c r="E18" s="83">
        <v>1881</v>
      </c>
      <c r="F18" s="83">
        <v>41223</v>
      </c>
      <c r="G18" s="83">
        <v>0</v>
      </c>
      <c r="H18" s="83">
        <v>3695</v>
      </c>
      <c r="I18" s="83">
        <v>5755</v>
      </c>
      <c r="J18" s="83">
        <v>38</v>
      </c>
      <c r="K18" s="83">
        <v>3540</v>
      </c>
      <c r="L18" s="83">
        <v>1835</v>
      </c>
      <c r="M18" s="83">
        <v>0</v>
      </c>
      <c r="N18" s="141">
        <v>317423</v>
      </c>
    </row>
    <row r="19" spans="1:14" ht="14.25">
      <c r="A19" s="138" t="s">
        <v>53</v>
      </c>
      <c r="B19" s="80">
        <v>86919</v>
      </c>
      <c r="C19" s="80">
        <v>3944</v>
      </c>
      <c r="D19" s="80">
        <v>130</v>
      </c>
      <c r="E19" s="80">
        <v>5887</v>
      </c>
      <c r="F19" s="80">
        <v>8132</v>
      </c>
      <c r="G19" s="80">
        <v>610</v>
      </c>
      <c r="H19" s="80">
        <v>4599</v>
      </c>
      <c r="I19" s="80">
        <v>1053</v>
      </c>
      <c r="J19" s="80">
        <v>0</v>
      </c>
      <c r="K19" s="80">
        <v>0</v>
      </c>
      <c r="L19" s="80">
        <v>175</v>
      </c>
      <c r="M19" s="80">
        <v>403</v>
      </c>
      <c r="N19" s="139">
        <v>111852</v>
      </c>
    </row>
    <row r="20" spans="1:14" ht="14.25">
      <c r="A20" s="140" t="s">
        <v>54</v>
      </c>
      <c r="B20" s="83">
        <v>15602</v>
      </c>
      <c r="C20" s="83">
        <v>0</v>
      </c>
      <c r="D20" s="83">
        <v>0</v>
      </c>
      <c r="E20" s="83">
        <v>525</v>
      </c>
      <c r="F20" s="83">
        <v>379</v>
      </c>
      <c r="G20" s="83">
        <v>0</v>
      </c>
      <c r="H20" s="83">
        <v>1298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141">
        <v>17804</v>
      </c>
    </row>
    <row r="21" spans="1:14" ht="14.25">
      <c r="A21" s="138" t="s">
        <v>56</v>
      </c>
      <c r="B21" s="80">
        <v>20084</v>
      </c>
      <c r="C21" s="80">
        <v>0</v>
      </c>
      <c r="D21" s="80">
        <v>0</v>
      </c>
      <c r="E21" s="80">
        <v>0</v>
      </c>
      <c r="F21" s="80">
        <v>3060</v>
      </c>
      <c r="G21" s="80">
        <v>1530</v>
      </c>
      <c r="H21" s="80">
        <v>516</v>
      </c>
      <c r="I21" s="80">
        <v>0</v>
      </c>
      <c r="J21" s="80">
        <v>0</v>
      </c>
      <c r="K21" s="80">
        <v>1146</v>
      </c>
      <c r="L21" s="80">
        <v>0</v>
      </c>
      <c r="M21" s="80">
        <v>0</v>
      </c>
      <c r="N21" s="139">
        <v>26336</v>
      </c>
    </row>
    <row r="22" spans="1:14" ht="14.25">
      <c r="A22" s="140" t="s">
        <v>55</v>
      </c>
      <c r="B22" s="83">
        <v>110117</v>
      </c>
      <c r="C22" s="83">
        <v>0</v>
      </c>
      <c r="D22" s="83">
        <v>345</v>
      </c>
      <c r="E22" s="83">
        <v>12483</v>
      </c>
      <c r="F22" s="83">
        <v>15772</v>
      </c>
      <c r="G22" s="83">
        <v>0</v>
      </c>
      <c r="H22" s="83">
        <v>1781</v>
      </c>
      <c r="I22" s="83">
        <v>2193</v>
      </c>
      <c r="J22" s="83">
        <v>200</v>
      </c>
      <c r="K22" s="83">
        <v>0</v>
      </c>
      <c r="L22" s="83">
        <v>8845</v>
      </c>
      <c r="M22" s="83">
        <v>0</v>
      </c>
      <c r="N22" s="141">
        <v>151736</v>
      </c>
    </row>
    <row r="23" spans="1:14" ht="14.25">
      <c r="A23" s="138" t="s">
        <v>57</v>
      </c>
      <c r="B23" s="80">
        <v>48042</v>
      </c>
      <c r="C23" s="80">
        <v>0</v>
      </c>
      <c r="D23" s="80">
        <v>144</v>
      </c>
      <c r="E23" s="80">
        <v>3315</v>
      </c>
      <c r="F23" s="80">
        <v>2862</v>
      </c>
      <c r="G23" s="80">
        <v>0</v>
      </c>
      <c r="H23" s="80">
        <v>1012</v>
      </c>
      <c r="I23" s="80">
        <v>503</v>
      </c>
      <c r="J23" s="80">
        <v>2827</v>
      </c>
      <c r="K23" s="80">
        <v>0</v>
      </c>
      <c r="L23" s="80">
        <v>2136</v>
      </c>
      <c r="M23" s="80">
        <v>0</v>
      </c>
      <c r="N23" s="139">
        <v>60841</v>
      </c>
    </row>
    <row r="24" spans="1:14" ht="14.25">
      <c r="A24" s="140" t="s">
        <v>58</v>
      </c>
      <c r="B24" s="83">
        <v>77802</v>
      </c>
      <c r="C24" s="83">
        <v>0</v>
      </c>
      <c r="D24" s="83">
        <v>0</v>
      </c>
      <c r="E24" s="83">
        <v>1111</v>
      </c>
      <c r="F24" s="83">
        <v>7598</v>
      </c>
      <c r="G24" s="83">
        <v>0</v>
      </c>
      <c r="H24" s="83">
        <v>5972</v>
      </c>
      <c r="I24" s="83">
        <v>761</v>
      </c>
      <c r="J24" s="83">
        <v>0</v>
      </c>
      <c r="K24" s="83">
        <v>0</v>
      </c>
      <c r="L24" s="83">
        <v>0</v>
      </c>
      <c r="M24" s="83">
        <v>0</v>
      </c>
      <c r="N24" s="141">
        <v>93244</v>
      </c>
    </row>
    <row r="25" spans="1:14" ht="14.25">
      <c r="A25" s="138" t="s">
        <v>59</v>
      </c>
      <c r="B25" s="80">
        <v>722624</v>
      </c>
      <c r="C25" s="80">
        <v>28231</v>
      </c>
      <c r="D25" s="80">
        <v>2727</v>
      </c>
      <c r="E25" s="80">
        <v>16771</v>
      </c>
      <c r="F25" s="80">
        <v>48673</v>
      </c>
      <c r="G25" s="80">
        <v>653</v>
      </c>
      <c r="H25" s="80">
        <v>20257</v>
      </c>
      <c r="I25" s="80">
        <v>1741</v>
      </c>
      <c r="J25" s="80">
        <v>5811</v>
      </c>
      <c r="K25" s="80">
        <v>3219</v>
      </c>
      <c r="L25" s="80">
        <v>1226</v>
      </c>
      <c r="M25" s="80">
        <v>36</v>
      </c>
      <c r="N25" s="139">
        <v>851969</v>
      </c>
    </row>
    <row r="26" spans="1:14" ht="14.25">
      <c r="A26" s="140" t="s">
        <v>60</v>
      </c>
      <c r="B26" s="83">
        <v>9498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141">
        <v>9498</v>
      </c>
    </row>
    <row r="27" spans="1:14" ht="14.25">
      <c r="A27" s="138" t="s">
        <v>61</v>
      </c>
      <c r="B27" s="80">
        <v>78041</v>
      </c>
      <c r="C27" s="80">
        <v>0</v>
      </c>
      <c r="D27" s="80">
        <v>47</v>
      </c>
      <c r="E27" s="80">
        <v>0</v>
      </c>
      <c r="F27" s="80">
        <v>8655</v>
      </c>
      <c r="G27" s="80">
        <v>0</v>
      </c>
      <c r="H27" s="80">
        <v>8736</v>
      </c>
      <c r="I27" s="80">
        <v>22165</v>
      </c>
      <c r="J27" s="80">
        <v>49</v>
      </c>
      <c r="K27" s="80">
        <v>628</v>
      </c>
      <c r="L27" s="80">
        <v>4395</v>
      </c>
      <c r="M27" s="80">
        <v>0</v>
      </c>
      <c r="N27" s="139">
        <v>122716</v>
      </c>
    </row>
    <row r="28" spans="1:14" ht="14.25">
      <c r="A28" s="140" t="s">
        <v>62</v>
      </c>
      <c r="B28" s="83">
        <v>6655</v>
      </c>
      <c r="C28" s="83">
        <v>0</v>
      </c>
      <c r="D28" s="83">
        <v>0</v>
      </c>
      <c r="E28" s="83">
        <v>380</v>
      </c>
      <c r="F28" s="83">
        <v>1166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141">
        <v>8201</v>
      </c>
    </row>
    <row r="29" spans="1:14" ht="14.25">
      <c r="A29" s="138" t="s">
        <v>63</v>
      </c>
      <c r="B29" s="80">
        <v>31667</v>
      </c>
      <c r="C29" s="80">
        <v>6867</v>
      </c>
      <c r="D29" s="80">
        <v>91</v>
      </c>
      <c r="E29" s="80">
        <v>75</v>
      </c>
      <c r="F29" s="80">
        <v>5397</v>
      </c>
      <c r="G29" s="80">
        <v>6320</v>
      </c>
      <c r="H29" s="80">
        <v>6236</v>
      </c>
      <c r="I29" s="80">
        <v>76</v>
      </c>
      <c r="J29" s="80">
        <v>0</v>
      </c>
      <c r="K29" s="80">
        <v>0</v>
      </c>
      <c r="L29" s="80">
        <v>292</v>
      </c>
      <c r="M29" s="80">
        <v>99</v>
      </c>
      <c r="N29" s="139">
        <v>57120</v>
      </c>
    </row>
    <row r="30" spans="1:14" ht="14.25">
      <c r="A30" s="140" t="s">
        <v>64</v>
      </c>
      <c r="B30" s="83">
        <v>39404</v>
      </c>
      <c r="C30" s="83">
        <v>464</v>
      </c>
      <c r="D30" s="83">
        <v>265</v>
      </c>
      <c r="E30" s="83">
        <v>0</v>
      </c>
      <c r="F30" s="83">
        <v>7323</v>
      </c>
      <c r="G30" s="83">
        <v>0</v>
      </c>
      <c r="H30" s="83">
        <v>17556</v>
      </c>
      <c r="I30" s="83">
        <v>0</v>
      </c>
      <c r="J30" s="83">
        <v>0</v>
      </c>
      <c r="K30" s="83">
        <v>0</v>
      </c>
      <c r="L30" s="83">
        <v>1436</v>
      </c>
      <c r="M30" s="83">
        <v>0</v>
      </c>
      <c r="N30" s="141">
        <v>66448</v>
      </c>
    </row>
    <row r="31" spans="1:14" ht="14.25">
      <c r="A31" s="138" t="s">
        <v>65</v>
      </c>
      <c r="B31" s="80">
        <v>118852</v>
      </c>
      <c r="C31" s="80">
        <v>156</v>
      </c>
      <c r="D31" s="80">
        <v>91</v>
      </c>
      <c r="E31" s="80">
        <v>2355</v>
      </c>
      <c r="F31" s="80">
        <v>12441</v>
      </c>
      <c r="G31" s="80">
        <v>0</v>
      </c>
      <c r="H31" s="80">
        <v>647</v>
      </c>
      <c r="I31" s="80">
        <v>2808</v>
      </c>
      <c r="J31" s="80">
        <v>2768</v>
      </c>
      <c r="K31" s="80">
        <v>0</v>
      </c>
      <c r="L31" s="80">
        <v>3515</v>
      </c>
      <c r="M31" s="80">
        <v>0</v>
      </c>
      <c r="N31" s="139">
        <v>143633</v>
      </c>
    </row>
    <row r="32" spans="1:14" ht="14.25">
      <c r="A32" s="140" t="s">
        <v>72</v>
      </c>
      <c r="B32" s="83">
        <v>67124</v>
      </c>
      <c r="C32" s="83">
        <v>253</v>
      </c>
      <c r="D32" s="83">
        <v>1058</v>
      </c>
      <c r="E32" s="83">
        <v>5592</v>
      </c>
      <c r="F32" s="83">
        <v>30901</v>
      </c>
      <c r="G32" s="83">
        <v>525</v>
      </c>
      <c r="H32" s="83">
        <v>13546</v>
      </c>
      <c r="I32" s="83">
        <v>378</v>
      </c>
      <c r="J32" s="83">
        <v>0</v>
      </c>
      <c r="K32" s="83">
        <v>2215</v>
      </c>
      <c r="L32" s="83">
        <v>640</v>
      </c>
      <c r="M32" s="83">
        <v>228</v>
      </c>
      <c r="N32" s="141">
        <v>122460</v>
      </c>
    </row>
    <row r="33" spans="1:14" ht="14.25">
      <c r="A33" s="138" t="s">
        <v>66</v>
      </c>
      <c r="B33" s="80">
        <v>153563</v>
      </c>
      <c r="C33" s="80">
        <v>907</v>
      </c>
      <c r="D33" s="80">
        <v>200</v>
      </c>
      <c r="E33" s="80">
        <v>0</v>
      </c>
      <c r="F33" s="80">
        <v>21207</v>
      </c>
      <c r="G33" s="80">
        <v>776</v>
      </c>
      <c r="H33" s="80">
        <v>1602</v>
      </c>
      <c r="I33" s="80">
        <v>0</v>
      </c>
      <c r="J33" s="80">
        <v>91</v>
      </c>
      <c r="K33" s="80">
        <v>0</v>
      </c>
      <c r="L33" s="80">
        <v>526</v>
      </c>
      <c r="M33" s="80">
        <v>457</v>
      </c>
      <c r="N33" s="139">
        <v>179329</v>
      </c>
    </row>
    <row r="34" spans="1:14" ht="14.25">
      <c r="A34" s="140" t="s">
        <v>67</v>
      </c>
      <c r="B34" s="83">
        <v>315094</v>
      </c>
      <c r="C34" s="83">
        <v>0</v>
      </c>
      <c r="D34" s="83">
        <v>13</v>
      </c>
      <c r="E34" s="83">
        <v>18600</v>
      </c>
      <c r="F34" s="83">
        <v>17937</v>
      </c>
      <c r="G34" s="83">
        <v>1227</v>
      </c>
      <c r="H34" s="83">
        <v>799</v>
      </c>
      <c r="I34" s="83">
        <v>646</v>
      </c>
      <c r="J34" s="83">
        <v>724</v>
      </c>
      <c r="K34" s="83">
        <v>832</v>
      </c>
      <c r="L34" s="83">
        <v>1819</v>
      </c>
      <c r="M34" s="83">
        <v>465</v>
      </c>
      <c r="N34" s="141">
        <v>358156</v>
      </c>
    </row>
    <row r="35" spans="1:14" ht="14.25">
      <c r="A35" s="138" t="s">
        <v>70</v>
      </c>
      <c r="B35" s="80">
        <v>334707</v>
      </c>
      <c r="C35" s="80">
        <v>11520</v>
      </c>
      <c r="D35" s="80">
        <v>16</v>
      </c>
      <c r="E35" s="80">
        <v>2503</v>
      </c>
      <c r="F35" s="80">
        <v>27181</v>
      </c>
      <c r="G35" s="80">
        <v>1231</v>
      </c>
      <c r="H35" s="80">
        <v>16975</v>
      </c>
      <c r="I35" s="80">
        <v>177</v>
      </c>
      <c r="J35" s="80">
        <v>20766</v>
      </c>
      <c r="K35" s="80">
        <v>732</v>
      </c>
      <c r="L35" s="80">
        <v>53</v>
      </c>
      <c r="M35" s="80">
        <v>373</v>
      </c>
      <c r="N35" s="139">
        <v>416234</v>
      </c>
    </row>
    <row r="36" spans="1:14" ht="14.25">
      <c r="A36" s="140" t="s">
        <v>68</v>
      </c>
      <c r="B36" s="83">
        <v>31161</v>
      </c>
      <c r="C36" s="83">
        <v>0</v>
      </c>
      <c r="D36" s="83">
        <v>0</v>
      </c>
      <c r="E36" s="83">
        <v>382</v>
      </c>
      <c r="F36" s="83">
        <v>3195</v>
      </c>
      <c r="G36" s="83">
        <v>363</v>
      </c>
      <c r="H36" s="83">
        <v>6853</v>
      </c>
      <c r="I36" s="83">
        <v>87</v>
      </c>
      <c r="J36" s="83">
        <v>0</v>
      </c>
      <c r="K36" s="83">
        <v>0</v>
      </c>
      <c r="L36" s="83">
        <v>9557</v>
      </c>
      <c r="M36" s="83">
        <v>9589</v>
      </c>
      <c r="N36" s="141">
        <v>61187</v>
      </c>
    </row>
    <row r="37" spans="1:14" ht="14.25">
      <c r="A37" s="138" t="s">
        <v>69</v>
      </c>
      <c r="B37" s="80">
        <v>227091</v>
      </c>
      <c r="C37" s="80">
        <v>0</v>
      </c>
      <c r="D37" s="80">
        <v>0</v>
      </c>
      <c r="E37" s="80">
        <v>15103</v>
      </c>
      <c r="F37" s="80">
        <v>21402</v>
      </c>
      <c r="G37" s="80">
        <v>324</v>
      </c>
      <c r="H37" s="80">
        <v>11201</v>
      </c>
      <c r="I37" s="80">
        <v>8642</v>
      </c>
      <c r="J37" s="80">
        <v>0</v>
      </c>
      <c r="K37" s="80">
        <v>0</v>
      </c>
      <c r="L37" s="80">
        <v>1232</v>
      </c>
      <c r="M37" s="80">
        <v>0</v>
      </c>
      <c r="N37" s="139">
        <v>284995</v>
      </c>
    </row>
    <row r="38" spans="1:14" ht="14.25">
      <c r="A38" s="140" t="s">
        <v>176</v>
      </c>
      <c r="B38" s="83">
        <v>873350</v>
      </c>
      <c r="C38" s="83">
        <v>45754</v>
      </c>
      <c r="D38" s="83">
        <v>819</v>
      </c>
      <c r="E38" s="83">
        <v>116077</v>
      </c>
      <c r="F38" s="83">
        <v>95408</v>
      </c>
      <c r="G38" s="83">
        <v>2036</v>
      </c>
      <c r="H38" s="83">
        <v>21951</v>
      </c>
      <c r="I38" s="83">
        <v>1144</v>
      </c>
      <c r="J38" s="83">
        <v>9973</v>
      </c>
      <c r="K38" s="83">
        <v>10542</v>
      </c>
      <c r="L38" s="83">
        <v>2603</v>
      </c>
      <c r="M38" s="83">
        <v>368</v>
      </c>
      <c r="N38" s="141">
        <v>1180025</v>
      </c>
    </row>
    <row r="39" spans="1:14" ht="14.25">
      <c r="A39" s="138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14.25">
      <c r="A40" s="144" t="s">
        <v>1</v>
      </c>
      <c r="B40" s="145">
        <v>6956054</v>
      </c>
      <c r="C40" s="145">
        <v>135799</v>
      </c>
      <c r="D40" s="145">
        <v>201104</v>
      </c>
      <c r="E40" s="145">
        <v>266025</v>
      </c>
      <c r="F40" s="145">
        <v>782928</v>
      </c>
      <c r="G40" s="145">
        <v>90271</v>
      </c>
      <c r="H40" s="145">
        <v>262902</v>
      </c>
      <c r="I40" s="145">
        <v>100601</v>
      </c>
      <c r="J40" s="145">
        <v>47440</v>
      </c>
      <c r="K40" s="145">
        <v>35373</v>
      </c>
      <c r="L40" s="145">
        <v>69329</v>
      </c>
      <c r="M40" s="145">
        <v>21944</v>
      </c>
      <c r="N40" s="146">
        <v>8969770</v>
      </c>
    </row>
    <row r="41" spans="1:14" ht="14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4" ht="4.5" customHeight="1">
      <c r="A42" s="147"/>
      <c r="B42" s="92"/>
      <c r="C42" s="92"/>
      <c r="D42" s="92"/>
      <c r="E42" s="92"/>
      <c r="F42" s="92"/>
      <c r="G42" s="92"/>
      <c r="H42" s="94"/>
      <c r="I42" s="148"/>
      <c r="J42" s="149"/>
      <c r="K42" s="149"/>
      <c r="L42" s="149"/>
      <c r="M42" s="149"/>
      <c r="N42" s="149"/>
    </row>
    <row r="43" spans="1:14" ht="14.25">
      <c r="A43" s="44" t="s">
        <v>242</v>
      </c>
      <c r="B43" s="71"/>
      <c r="C43" s="71"/>
      <c r="D43" s="71"/>
      <c r="E43" s="71"/>
      <c r="F43" s="71"/>
      <c r="G43" s="71"/>
      <c r="H43" s="96"/>
      <c r="I43" s="148"/>
      <c r="J43" s="149"/>
      <c r="K43" s="149"/>
      <c r="L43" s="149"/>
      <c r="M43" s="149"/>
      <c r="N43" s="149"/>
    </row>
    <row r="44" spans="1:14" ht="14.25">
      <c r="A44" s="97" t="s">
        <v>76</v>
      </c>
      <c r="B44" s="71"/>
      <c r="C44" s="71"/>
      <c r="D44" s="150"/>
      <c r="E44" s="71"/>
      <c r="F44" s="71"/>
      <c r="G44" s="71"/>
      <c r="H44" s="96"/>
      <c r="I44" s="151"/>
      <c r="J44" s="71"/>
      <c r="K44" s="71"/>
      <c r="L44" s="71"/>
      <c r="M44" s="71"/>
      <c r="N44" s="71"/>
    </row>
    <row r="45" spans="1:14" ht="14.25">
      <c r="A45" s="152" t="s">
        <v>322</v>
      </c>
      <c r="B45" s="71"/>
      <c r="C45" s="71"/>
      <c r="D45" s="71"/>
      <c r="E45" s="71"/>
      <c r="F45" s="71"/>
      <c r="G45" s="71"/>
      <c r="H45" s="96"/>
      <c r="I45" s="151"/>
      <c r="J45" s="71"/>
      <c r="K45" s="71"/>
      <c r="L45" s="71"/>
      <c r="M45" s="71"/>
      <c r="N45" s="71"/>
    </row>
    <row r="46" spans="1:14" ht="4.5" customHeight="1">
      <c r="A46" s="99"/>
      <c r="B46" s="100"/>
      <c r="C46" s="100"/>
      <c r="D46" s="100"/>
      <c r="E46" s="100"/>
      <c r="F46" s="100"/>
      <c r="G46" s="100"/>
      <c r="H46" s="101"/>
      <c r="I46" s="151"/>
      <c r="J46" s="71"/>
      <c r="K46" s="71"/>
      <c r="L46" s="71"/>
      <c r="M46" s="71"/>
      <c r="N46" s="71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9" width="11.421875" style="27" customWidth="1"/>
    <col min="10" max="10" width="13.7109375" style="27" customWidth="1"/>
    <col min="11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97"/>
      <c r="B4" s="397"/>
      <c r="C4" s="397"/>
      <c r="D4" s="397"/>
      <c r="E4" s="397"/>
      <c r="F4" s="397"/>
      <c r="G4" s="397"/>
      <c r="H4" s="397"/>
    </row>
    <row r="5" spans="1:8" ht="7.5" customHeight="1">
      <c r="A5" s="102"/>
      <c r="B5" s="103"/>
      <c r="C5" s="103"/>
      <c r="D5" s="103"/>
      <c r="E5" s="103"/>
      <c r="F5" s="103"/>
      <c r="G5" s="103"/>
      <c r="H5" s="103"/>
    </row>
    <row r="6" spans="1:8" ht="13.5" customHeight="1">
      <c r="A6" s="341" t="s">
        <v>284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163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280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14" ht="12.75" customHeight="1">
      <c r="A10" s="26"/>
      <c r="B10" s="26"/>
      <c r="C10" s="26"/>
      <c r="D10" s="26"/>
      <c r="E10" s="26"/>
      <c r="F10" s="26"/>
      <c r="G10" s="343" t="s">
        <v>233</v>
      </c>
      <c r="H10" s="343"/>
      <c r="I10" s="26"/>
      <c r="L10" s="26"/>
      <c r="M10" s="26"/>
      <c r="N10" s="104"/>
    </row>
    <row r="11" spans="1:14" ht="12.75" customHeight="1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6"/>
      <c r="M11" s="404" t="s">
        <v>5</v>
      </c>
      <c r="N11" s="404"/>
    </row>
    <row r="12" spans="1:14" ht="24">
      <c r="A12" s="128" t="s">
        <v>6</v>
      </c>
      <c r="B12" s="129" t="s">
        <v>2</v>
      </c>
      <c r="C12" s="129" t="s">
        <v>24</v>
      </c>
      <c r="D12" s="129" t="s">
        <v>25</v>
      </c>
      <c r="E12" s="129" t="s">
        <v>26</v>
      </c>
      <c r="F12" s="129" t="s">
        <v>27</v>
      </c>
      <c r="G12" s="129" t="s">
        <v>28</v>
      </c>
      <c r="H12" s="53" t="s">
        <v>29</v>
      </c>
      <c r="I12" s="53" t="s">
        <v>44</v>
      </c>
      <c r="J12" s="53" t="s">
        <v>177</v>
      </c>
      <c r="K12" s="53" t="s">
        <v>30</v>
      </c>
      <c r="L12" s="53" t="s">
        <v>45</v>
      </c>
      <c r="M12" s="53" t="s">
        <v>31</v>
      </c>
      <c r="N12" s="55" t="s">
        <v>1</v>
      </c>
    </row>
    <row r="13" spans="1:14" ht="14.25">
      <c r="A13" s="32" t="s">
        <v>47</v>
      </c>
      <c r="B13" s="33">
        <v>2368071</v>
      </c>
      <c r="C13" s="33">
        <v>48814</v>
      </c>
      <c r="D13" s="33">
        <v>75362</v>
      </c>
      <c r="E13" s="33">
        <v>72449</v>
      </c>
      <c r="F13" s="33">
        <v>319536</v>
      </c>
      <c r="G13" s="33">
        <v>32052</v>
      </c>
      <c r="H13" s="33">
        <v>124835</v>
      </c>
      <c r="I13" s="33">
        <v>35691</v>
      </c>
      <c r="J13" s="33">
        <v>7974</v>
      </c>
      <c r="K13" s="33">
        <v>7787</v>
      </c>
      <c r="L13" s="33">
        <v>8584</v>
      </c>
      <c r="M13" s="33">
        <v>9874</v>
      </c>
      <c r="N13" s="34">
        <v>3111029</v>
      </c>
    </row>
    <row r="14" spans="1:14" ht="14.25">
      <c r="A14" s="35" t="s">
        <v>48</v>
      </c>
      <c r="B14" s="36">
        <v>15015</v>
      </c>
      <c r="C14" s="36">
        <v>0</v>
      </c>
      <c r="D14" s="36">
        <v>872</v>
      </c>
      <c r="E14" s="36">
        <v>0</v>
      </c>
      <c r="F14" s="36">
        <v>1107</v>
      </c>
      <c r="G14" s="36">
        <v>1189</v>
      </c>
      <c r="H14" s="36">
        <v>0</v>
      </c>
      <c r="I14" s="36">
        <v>0</v>
      </c>
      <c r="J14" s="36">
        <v>0</v>
      </c>
      <c r="K14" s="36">
        <v>500</v>
      </c>
      <c r="L14" s="36">
        <v>0</v>
      </c>
      <c r="M14" s="36">
        <v>0</v>
      </c>
      <c r="N14" s="37">
        <v>18683</v>
      </c>
    </row>
    <row r="15" spans="1:14" ht="14.25">
      <c r="A15" s="32" t="s">
        <v>49</v>
      </c>
      <c r="B15" s="33">
        <v>909039</v>
      </c>
      <c r="C15" s="33">
        <v>5521</v>
      </c>
      <c r="D15" s="33">
        <v>10517</v>
      </c>
      <c r="E15" s="33">
        <v>28833</v>
      </c>
      <c r="F15" s="33">
        <v>197551</v>
      </c>
      <c r="G15" s="33">
        <v>17476</v>
      </c>
      <c r="H15" s="33">
        <v>30572</v>
      </c>
      <c r="I15" s="33">
        <v>7034</v>
      </c>
      <c r="J15" s="33">
        <v>560</v>
      </c>
      <c r="K15" s="33">
        <v>6527</v>
      </c>
      <c r="L15" s="33">
        <v>12672</v>
      </c>
      <c r="M15" s="33">
        <v>0</v>
      </c>
      <c r="N15" s="34">
        <v>1226302</v>
      </c>
    </row>
    <row r="16" spans="1:14" ht="14.25">
      <c r="A16" s="35" t="s">
        <v>50</v>
      </c>
      <c r="B16" s="36">
        <v>2671787</v>
      </c>
      <c r="C16" s="36">
        <v>32723</v>
      </c>
      <c r="D16" s="36">
        <v>619457</v>
      </c>
      <c r="E16" s="36">
        <v>425</v>
      </c>
      <c r="F16" s="36">
        <v>166369</v>
      </c>
      <c r="G16" s="36">
        <v>29256</v>
      </c>
      <c r="H16" s="36">
        <v>181054</v>
      </c>
      <c r="I16" s="36">
        <v>38061</v>
      </c>
      <c r="J16" s="36">
        <v>12897</v>
      </c>
      <c r="K16" s="36">
        <v>21704</v>
      </c>
      <c r="L16" s="36">
        <v>48802</v>
      </c>
      <c r="M16" s="36">
        <v>58</v>
      </c>
      <c r="N16" s="37">
        <v>3822593</v>
      </c>
    </row>
    <row r="17" spans="1:14" ht="14.25">
      <c r="A17" s="32" t="s">
        <v>51</v>
      </c>
      <c r="B17" s="33">
        <v>487535</v>
      </c>
      <c r="C17" s="33">
        <v>817</v>
      </c>
      <c r="D17" s="33">
        <v>18715</v>
      </c>
      <c r="E17" s="33">
        <v>33999</v>
      </c>
      <c r="F17" s="33">
        <v>195521</v>
      </c>
      <c r="G17" s="33">
        <v>79135</v>
      </c>
      <c r="H17" s="33">
        <v>18588</v>
      </c>
      <c r="I17" s="33">
        <v>3866</v>
      </c>
      <c r="J17" s="33">
        <v>2743</v>
      </c>
      <c r="K17" s="33">
        <v>0</v>
      </c>
      <c r="L17" s="33">
        <v>0</v>
      </c>
      <c r="M17" s="33">
        <v>2131</v>
      </c>
      <c r="N17" s="34">
        <v>843050</v>
      </c>
    </row>
    <row r="18" spans="1:14" ht="14.25">
      <c r="A18" s="35" t="s">
        <v>52</v>
      </c>
      <c r="B18" s="36">
        <v>497354</v>
      </c>
      <c r="C18" s="36">
        <v>16201</v>
      </c>
      <c r="D18" s="36">
        <v>13783</v>
      </c>
      <c r="E18" s="36">
        <v>3244</v>
      </c>
      <c r="F18" s="36">
        <v>76668</v>
      </c>
      <c r="G18" s="36">
        <v>0</v>
      </c>
      <c r="H18" s="36">
        <v>15643</v>
      </c>
      <c r="I18" s="36">
        <v>7945</v>
      </c>
      <c r="J18" s="36">
        <v>1407</v>
      </c>
      <c r="K18" s="36">
        <v>3695</v>
      </c>
      <c r="L18" s="36">
        <v>2473</v>
      </c>
      <c r="M18" s="36">
        <v>166</v>
      </c>
      <c r="N18" s="37">
        <v>638579</v>
      </c>
    </row>
    <row r="19" spans="1:14" ht="14.25">
      <c r="A19" s="32" t="s">
        <v>53</v>
      </c>
      <c r="B19" s="33">
        <v>202962</v>
      </c>
      <c r="C19" s="33">
        <v>4272</v>
      </c>
      <c r="D19" s="33">
        <v>11117</v>
      </c>
      <c r="E19" s="33">
        <v>8943</v>
      </c>
      <c r="F19" s="33">
        <v>16462</v>
      </c>
      <c r="G19" s="33">
        <v>746</v>
      </c>
      <c r="H19" s="33">
        <v>4599</v>
      </c>
      <c r="I19" s="33">
        <v>3502</v>
      </c>
      <c r="J19" s="33">
        <v>0</v>
      </c>
      <c r="K19" s="33">
        <v>0</v>
      </c>
      <c r="L19" s="33">
        <v>486</v>
      </c>
      <c r="M19" s="33">
        <v>668</v>
      </c>
      <c r="N19" s="34">
        <v>253757</v>
      </c>
    </row>
    <row r="20" spans="1:14" ht="14.25">
      <c r="A20" s="35" t="s">
        <v>54</v>
      </c>
      <c r="B20" s="36">
        <v>37781</v>
      </c>
      <c r="C20" s="36">
        <v>0</v>
      </c>
      <c r="D20" s="36">
        <v>0</v>
      </c>
      <c r="E20" s="36">
        <v>1425</v>
      </c>
      <c r="F20" s="36">
        <v>694</v>
      </c>
      <c r="G20" s="36">
        <v>472</v>
      </c>
      <c r="H20" s="36">
        <v>1298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7">
        <v>41670</v>
      </c>
    </row>
    <row r="21" spans="1:14" ht="14.25">
      <c r="A21" s="32" t="s">
        <v>56</v>
      </c>
      <c r="B21" s="33">
        <v>47210</v>
      </c>
      <c r="C21" s="33">
        <v>2297</v>
      </c>
      <c r="D21" s="33">
        <v>0</v>
      </c>
      <c r="E21" s="33">
        <v>258</v>
      </c>
      <c r="F21" s="33">
        <v>3905</v>
      </c>
      <c r="G21" s="33">
        <v>1617</v>
      </c>
      <c r="H21" s="33">
        <v>923</v>
      </c>
      <c r="I21" s="33">
        <v>0</v>
      </c>
      <c r="J21" s="33">
        <v>1349</v>
      </c>
      <c r="K21" s="33">
        <v>1810</v>
      </c>
      <c r="L21" s="33">
        <v>0</v>
      </c>
      <c r="M21" s="33">
        <v>0</v>
      </c>
      <c r="N21" s="34">
        <v>59369</v>
      </c>
    </row>
    <row r="22" spans="1:14" ht="14.25">
      <c r="A22" s="35" t="s">
        <v>55</v>
      </c>
      <c r="B22" s="36">
        <v>220126</v>
      </c>
      <c r="C22" s="36">
        <v>700</v>
      </c>
      <c r="D22" s="36">
        <v>3904</v>
      </c>
      <c r="E22" s="36">
        <v>12599</v>
      </c>
      <c r="F22" s="36">
        <v>51118</v>
      </c>
      <c r="G22" s="36">
        <v>1669</v>
      </c>
      <c r="H22" s="36">
        <v>3212</v>
      </c>
      <c r="I22" s="36">
        <v>2193</v>
      </c>
      <c r="J22" s="36">
        <v>1015</v>
      </c>
      <c r="K22" s="36">
        <v>0</v>
      </c>
      <c r="L22" s="36">
        <v>12372</v>
      </c>
      <c r="M22" s="36">
        <v>700</v>
      </c>
      <c r="N22" s="37">
        <v>309608</v>
      </c>
    </row>
    <row r="23" spans="1:14" ht="14.25">
      <c r="A23" s="32" t="s">
        <v>57</v>
      </c>
      <c r="B23" s="33">
        <v>84243</v>
      </c>
      <c r="C23" s="33">
        <v>0</v>
      </c>
      <c r="D23" s="33">
        <v>4819</v>
      </c>
      <c r="E23" s="33">
        <v>3700</v>
      </c>
      <c r="F23" s="33">
        <v>4733</v>
      </c>
      <c r="G23" s="33">
        <v>0</v>
      </c>
      <c r="H23" s="33">
        <v>3964</v>
      </c>
      <c r="I23" s="33">
        <v>8825</v>
      </c>
      <c r="J23" s="33">
        <v>2827</v>
      </c>
      <c r="K23" s="33">
        <v>366</v>
      </c>
      <c r="L23" s="33">
        <v>2391</v>
      </c>
      <c r="M23" s="33">
        <v>0</v>
      </c>
      <c r="N23" s="34">
        <v>115868</v>
      </c>
    </row>
    <row r="24" spans="1:14" ht="14.25">
      <c r="A24" s="35" t="s">
        <v>58</v>
      </c>
      <c r="B24" s="36">
        <v>152307</v>
      </c>
      <c r="C24" s="36">
        <v>0</v>
      </c>
      <c r="D24" s="36">
        <v>0</v>
      </c>
      <c r="E24" s="36">
        <v>1111</v>
      </c>
      <c r="F24" s="36">
        <v>29647</v>
      </c>
      <c r="G24" s="36">
        <v>0</v>
      </c>
      <c r="H24" s="36">
        <v>14811</v>
      </c>
      <c r="I24" s="36">
        <v>761</v>
      </c>
      <c r="J24" s="36">
        <v>0</v>
      </c>
      <c r="K24" s="36">
        <v>0</v>
      </c>
      <c r="L24" s="36">
        <v>0</v>
      </c>
      <c r="M24" s="36">
        <v>594</v>
      </c>
      <c r="N24" s="37">
        <v>199231</v>
      </c>
    </row>
    <row r="25" spans="1:14" ht="14.25">
      <c r="A25" s="32" t="s">
        <v>59</v>
      </c>
      <c r="B25" s="33">
        <v>1673920</v>
      </c>
      <c r="C25" s="33">
        <v>48621</v>
      </c>
      <c r="D25" s="33">
        <v>2964</v>
      </c>
      <c r="E25" s="33">
        <v>59558</v>
      </c>
      <c r="F25" s="33">
        <v>92526</v>
      </c>
      <c r="G25" s="33">
        <v>2052</v>
      </c>
      <c r="H25" s="33">
        <v>61589</v>
      </c>
      <c r="I25" s="33">
        <v>29746</v>
      </c>
      <c r="J25" s="33">
        <v>30540</v>
      </c>
      <c r="K25" s="33">
        <v>7595</v>
      </c>
      <c r="L25" s="33">
        <v>21910</v>
      </c>
      <c r="M25" s="33">
        <v>151</v>
      </c>
      <c r="N25" s="34">
        <v>2031172</v>
      </c>
    </row>
    <row r="26" spans="1:14" ht="14.25">
      <c r="A26" s="35" t="s">
        <v>60</v>
      </c>
      <c r="B26" s="36">
        <v>20076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7">
        <v>20076</v>
      </c>
    </row>
    <row r="27" spans="1:14" ht="14.25">
      <c r="A27" s="32" t="s">
        <v>61</v>
      </c>
      <c r="B27" s="33">
        <v>186251</v>
      </c>
      <c r="C27" s="33">
        <v>361</v>
      </c>
      <c r="D27" s="33">
        <v>47</v>
      </c>
      <c r="E27" s="33">
        <v>350</v>
      </c>
      <c r="F27" s="33">
        <v>19575</v>
      </c>
      <c r="G27" s="33">
        <v>0</v>
      </c>
      <c r="H27" s="33">
        <v>26175</v>
      </c>
      <c r="I27" s="33">
        <v>23217</v>
      </c>
      <c r="J27" s="33">
        <v>1547</v>
      </c>
      <c r="K27" s="33">
        <v>728</v>
      </c>
      <c r="L27" s="33">
        <v>4926</v>
      </c>
      <c r="M27" s="33">
        <v>0</v>
      </c>
      <c r="N27" s="34">
        <v>263177</v>
      </c>
    </row>
    <row r="28" spans="1:14" ht="14.25">
      <c r="A28" s="35" t="s">
        <v>62</v>
      </c>
      <c r="B28" s="36">
        <v>14796</v>
      </c>
      <c r="C28" s="36">
        <v>0</v>
      </c>
      <c r="D28" s="36">
        <v>458</v>
      </c>
      <c r="E28" s="36">
        <v>3255</v>
      </c>
      <c r="F28" s="36">
        <v>1207</v>
      </c>
      <c r="G28" s="36">
        <v>148</v>
      </c>
      <c r="H28" s="36">
        <v>0</v>
      </c>
      <c r="I28" s="36">
        <v>727</v>
      </c>
      <c r="J28" s="36">
        <v>0</v>
      </c>
      <c r="K28" s="36">
        <v>0</v>
      </c>
      <c r="L28" s="36">
        <v>0</v>
      </c>
      <c r="M28" s="36">
        <v>0</v>
      </c>
      <c r="N28" s="37">
        <v>20591</v>
      </c>
    </row>
    <row r="29" spans="1:14" ht="14.25">
      <c r="A29" s="32" t="s">
        <v>63</v>
      </c>
      <c r="B29" s="33">
        <v>120939</v>
      </c>
      <c r="C29" s="33">
        <v>7492</v>
      </c>
      <c r="D29" s="33">
        <v>1821</v>
      </c>
      <c r="E29" s="33">
        <v>2147</v>
      </c>
      <c r="F29" s="33">
        <v>19748</v>
      </c>
      <c r="G29" s="33">
        <v>8489</v>
      </c>
      <c r="H29" s="33">
        <v>7830</v>
      </c>
      <c r="I29" s="33">
        <v>334</v>
      </c>
      <c r="J29" s="33">
        <v>0</v>
      </c>
      <c r="K29" s="33">
        <v>396</v>
      </c>
      <c r="L29" s="33">
        <v>292</v>
      </c>
      <c r="M29" s="33">
        <v>99</v>
      </c>
      <c r="N29" s="34">
        <v>169587</v>
      </c>
    </row>
    <row r="30" spans="1:14" ht="14.25">
      <c r="A30" s="35" t="s">
        <v>64</v>
      </c>
      <c r="B30" s="36">
        <v>105263</v>
      </c>
      <c r="C30" s="36">
        <v>464</v>
      </c>
      <c r="D30" s="36">
        <v>265</v>
      </c>
      <c r="E30" s="36">
        <v>0</v>
      </c>
      <c r="F30" s="36">
        <v>20343</v>
      </c>
      <c r="G30" s="36">
        <v>0</v>
      </c>
      <c r="H30" s="36">
        <v>32375</v>
      </c>
      <c r="I30" s="36">
        <v>3120</v>
      </c>
      <c r="J30" s="36">
        <v>0</v>
      </c>
      <c r="K30" s="36">
        <v>1146</v>
      </c>
      <c r="L30" s="36">
        <v>1436</v>
      </c>
      <c r="M30" s="36">
        <v>0</v>
      </c>
      <c r="N30" s="37">
        <v>164412</v>
      </c>
    </row>
    <row r="31" spans="1:14" ht="14.25">
      <c r="A31" s="32" t="s">
        <v>65</v>
      </c>
      <c r="B31" s="33">
        <v>257437</v>
      </c>
      <c r="C31" s="33">
        <v>156</v>
      </c>
      <c r="D31" s="33">
        <v>2502</v>
      </c>
      <c r="E31" s="33">
        <v>5802</v>
      </c>
      <c r="F31" s="33">
        <v>28571</v>
      </c>
      <c r="G31" s="33">
        <v>5573</v>
      </c>
      <c r="H31" s="33">
        <v>5575</v>
      </c>
      <c r="I31" s="33">
        <v>2989</v>
      </c>
      <c r="J31" s="33">
        <v>2768</v>
      </c>
      <c r="K31" s="33">
        <v>1205</v>
      </c>
      <c r="L31" s="33">
        <v>4854</v>
      </c>
      <c r="M31" s="33">
        <v>0</v>
      </c>
      <c r="N31" s="34">
        <v>317432</v>
      </c>
    </row>
    <row r="32" spans="1:14" ht="14.25">
      <c r="A32" s="35" t="s">
        <v>152</v>
      </c>
      <c r="B32" s="36">
        <v>273925</v>
      </c>
      <c r="C32" s="36">
        <v>253</v>
      </c>
      <c r="D32" s="36">
        <v>2524</v>
      </c>
      <c r="E32" s="36">
        <v>12307</v>
      </c>
      <c r="F32" s="36">
        <v>41657</v>
      </c>
      <c r="G32" s="36">
        <v>3888</v>
      </c>
      <c r="H32" s="36">
        <v>16374</v>
      </c>
      <c r="I32" s="36">
        <v>952</v>
      </c>
      <c r="J32" s="36">
        <v>1555</v>
      </c>
      <c r="K32" s="36">
        <v>6528</v>
      </c>
      <c r="L32" s="36">
        <v>888</v>
      </c>
      <c r="M32" s="36">
        <v>228</v>
      </c>
      <c r="N32" s="37">
        <v>361079</v>
      </c>
    </row>
    <row r="33" spans="1:14" ht="14.25">
      <c r="A33" s="32" t="s">
        <v>66</v>
      </c>
      <c r="B33" s="33">
        <v>320742</v>
      </c>
      <c r="C33" s="33">
        <v>2699</v>
      </c>
      <c r="D33" s="33">
        <v>1612</v>
      </c>
      <c r="E33" s="33">
        <v>3830</v>
      </c>
      <c r="F33" s="33">
        <v>45229</v>
      </c>
      <c r="G33" s="33">
        <v>1087</v>
      </c>
      <c r="H33" s="33">
        <v>3405</v>
      </c>
      <c r="I33" s="33">
        <v>6380</v>
      </c>
      <c r="J33" s="33">
        <v>91</v>
      </c>
      <c r="K33" s="33">
        <v>1895</v>
      </c>
      <c r="L33" s="33">
        <v>679</v>
      </c>
      <c r="M33" s="33">
        <v>8250</v>
      </c>
      <c r="N33" s="34">
        <v>395899</v>
      </c>
    </row>
    <row r="34" spans="1:14" ht="14.25">
      <c r="A34" s="35" t="s">
        <v>67</v>
      </c>
      <c r="B34" s="36">
        <v>672373</v>
      </c>
      <c r="C34" s="36">
        <v>4875</v>
      </c>
      <c r="D34" s="36">
        <v>13</v>
      </c>
      <c r="E34" s="36">
        <v>21924</v>
      </c>
      <c r="F34" s="36">
        <v>33125</v>
      </c>
      <c r="G34" s="36">
        <v>16441</v>
      </c>
      <c r="H34" s="36">
        <v>17684</v>
      </c>
      <c r="I34" s="36">
        <v>3166</v>
      </c>
      <c r="J34" s="36">
        <v>724</v>
      </c>
      <c r="K34" s="36">
        <v>1259</v>
      </c>
      <c r="L34" s="36">
        <v>4738</v>
      </c>
      <c r="M34" s="36">
        <v>2228</v>
      </c>
      <c r="N34" s="37">
        <v>778550</v>
      </c>
    </row>
    <row r="35" spans="1:14" ht="14.25">
      <c r="A35" s="32" t="s">
        <v>70</v>
      </c>
      <c r="B35" s="33">
        <v>653134</v>
      </c>
      <c r="C35" s="33">
        <v>16247</v>
      </c>
      <c r="D35" s="33">
        <v>297</v>
      </c>
      <c r="E35" s="33">
        <v>10598</v>
      </c>
      <c r="F35" s="33">
        <v>57296</v>
      </c>
      <c r="G35" s="33">
        <v>4571</v>
      </c>
      <c r="H35" s="33">
        <v>43056</v>
      </c>
      <c r="I35" s="33">
        <v>15165</v>
      </c>
      <c r="J35" s="33">
        <v>22738</v>
      </c>
      <c r="K35" s="33">
        <v>732</v>
      </c>
      <c r="L35" s="33">
        <v>1013</v>
      </c>
      <c r="M35" s="33">
        <v>373</v>
      </c>
      <c r="N35" s="34">
        <v>825220</v>
      </c>
    </row>
    <row r="36" spans="1:14" ht="14.25">
      <c r="A36" s="35" t="s">
        <v>68</v>
      </c>
      <c r="B36" s="36">
        <v>57189</v>
      </c>
      <c r="C36" s="36">
        <v>0</v>
      </c>
      <c r="D36" s="36">
        <v>5380</v>
      </c>
      <c r="E36" s="36">
        <v>509</v>
      </c>
      <c r="F36" s="36">
        <v>7020</v>
      </c>
      <c r="G36" s="36">
        <v>363</v>
      </c>
      <c r="H36" s="36">
        <v>27601</v>
      </c>
      <c r="I36" s="36">
        <v>1364</v>
      </c>
      <c r="J36" s="36">
        <v>151</v>
      </c>
      <c r="K36" s="36">
        <v>0</v>
      </c>
      <c r="L36" s="36">
        <v>9783</v>
      </c>
      <c r="M36" s="36">
        <v>9589</v>
      </c>
      <c r="N36" s="37">
        <v>118949</v>
      </c>
    </row>
    <row r="37" spans="1:14" ht="14.25">
      <c r="A37" s="32" t="s">
        <v>69</v>
      </c>
      <c r="B37" s="33">
        <v>557552</v>
      </c>
      <c r="C37" s="33">
        <v>0</v>
      </c>
      <c r="D37" s="33">
        <v>0</v>
      </c>
      <c r="E37" s="33">
        <v>35075</v>
      </c>
      <c r="F37" s="33">
        <v>39566</v>
      </c>
      <c r="G37" s="33">
        <v>4173</v>
      </c>
      <c r="H37" s="33">
        <v>20210</v>
      </c>
      <c r="I37" s="33">
        <v>9020</v>
      </c>
      <c r="J37" s="33">
        <v>2102</v>
      </c>
      <c r="K37" s="33">
        <v>538</v>
      </c>
      <c r="L37" s="33">
        <v>8447</v>
      </c>
      <c r="M37" s="33">
        <v>1958</v>
      </c>
      <c r="N37" s="34">
        <v>678641</v>
      </c>
    </row>
    <row r="38" spans="1:14" ht="14.25">
      <c r="A38" s="35" t="s">
        <v>176</v>
      </c>
      <c r="B38" s="36">
        <v>1510647</v>
      </c>
      <c r="C38" s="36">
        <v>72992</v>
      </c>
      <c r="D38" s="36">
        <v>7203</v>
      </c>
      <c r="E38" s="36">
        <v>124647</v>
      </c>
      <c r="F38" s="36">
        <v>157351</v>
      </c>
      <c r="G38" s="36">
        <v>4138</v>
      </c>
      <c r="H38" s="36">
        <v>93336</v>
      </c>
      <c r="I38" s="36">
        <v>31665</v>
      </c>
      <c r="J38" s="36">
        <v>22688</v>
      </c>
      <c r="K38" s="36">
        <v>12251</v>
      </c>
      <c r="L38" s="36">
        <v>12638</v>
      </c>
      <c r="M38" s="36">
        <v>368</v>
      </c>
      <c r="N38" s="37">
        <v>2049924</v>
      </c>
    </row>
    <row r="39" spans="1:14" ht="14.2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</row>
    <row r="40" spans="1:14" ht="14.25">
      <c r="A40" s="115" t="s">
        <v>1</v>
      </c>
      <c r="B40" s="59">
        <v>14117674</v>
      </c>
      <c r="C40" s="59">
        <v>265505</v>
      </c>
      <c r="D40" s="59">
        <v>783632</v>
      </c>
      <c r="E40" s="59">
        <v>446988</v>
      </c>
      <c r="F40" s="59">
        <v>1626525</v>
      </c>
      <c r="G40" s="59">
        <v>214535</v>
      </c>
      <c r="H40" s="59">
        <v>754709</v>
      </c>
      <c r="I40" s="59">
        <v>235723</v>
      </c>
      <c r="J40" s="59">
        <v>115676</v>
      </c>
      <c r="K40" s="59">
        <v>76662</v>
      </c>
      <c r="L40" s="59">
        <v>159384</v>
      </c>
      <c r="M40" s="59">
        <v>37435</v>
      </c>
      <c r="N40" s="60">
        <v>18834448</v>
      </c>
    </row>
    <row r="41" spans="1:14" ht="14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1:14" ht="4.5" customHeight="1">
      <c r="A42" s="130"/>
      <c r="B42" s="65"/>
      <c r="C42" s="65"/>
      <c r="D42" s="65"/>
      <c r="E42" s="65"/>
      <c r="F42" s="65"/>
      <c r="G42" s="65"/>
      <c r="H42" s="67"/>
      <c r="I42" s="131"/>
      <c r="J42" s="132"/>
      <c r="K42" s="132"/>
      <c r="L42" s="132"/>
      <c r="M42" s="132"/>
      <c r="N42" s="132"/>
    </row>
    <row r="43" spans="1:14" ht="14.25">
      <c r="A43" s="44" t="s">
        <v>242</v>
      </c>
      <c r="B43" s="26"/>
      <c r="C43" s="26"/>
      <c r="D43" s="26"/>
      <c r="E43" s="26"/>
      <c r="F43" s="26"/>
      <c r="G43" s="26"/>
      <c r="H43" s="45"/>
      <c r="I43" s="131"/>
      <c r="J43" s="132"/>
      <c r="K43" s="132"/>
      <c r="L43" s="132"/>
      <c r="M43" s="132"/>
      <c r="N43" s="132"/>
    </row>
    <row r="44" spans="1:14" ht="14.25">
      <c r="A44" s="69" t="s">
        <v>76</v>
      </c>
      <c r="B44" s="26"/>
      <c r="C44" s="26"/>
      <c r="D44" s="26"/>
      <c r="E44" s="26"/>
      <c r="F44" s="26"/>
      <c r="G44" s="26"/>
      <c r="H44" s="45"/>
      <c r="I44" s="118"/>
      <c r="J44" s="26"/>
      <c r="K44" s="26"/>
      <c r="L44" s="26"/>
      <c r="M44" s="26"/>
      <c r="N44" s="26"/>
    </row>
    <row r="45" spans="1:14" ht="14.25">
      <c r="A45" s="46" t="s">
        <v>322</v>
      </c>
      <c r="B45" s="26"/>
      <c r="C45" s="26"/>
      <c r="D45" s="26"/>
      <c r="E45" s="26"/>
      <c r="F45" s="26"/>
      <c r="G45" s="26"/>
      <c r="H45" s="45"/>
      <c r="I45" s="118"/>
      <c r="J45" s="26"/>
      <c r="K45" s="26"/>
      <c r="L45" s="26"/>
      <c r="M45" s="26"/>
      <c r="N45" s="26"/>
    </row>
    <row r="46" spans="1:14" ht="4.5" customHeight="1">
      <c r="A46" s="47"/>
      <c r="B46" s="48"/>
      <c r="C46" s="48"/>
      <c r="D46" s="48"/>
      <c r="E46" s="48"/>
      <c r="F46" s="48"/>
      <c r="G46" s="48"/>
      <c r="H46" s="49"/>
      <c r="I46" s="118"/>
      <c r="J46" s="26"/>
      <c r="K46" s="26"/>
      <c r="L46" s="26"/>
      <c r="M46" s="26"/>
      <c r="N46" s="26"/>
    </row>
  </sheetData>
  <sheetProtection/>
  <mergeCells count="6">
    <mergeCell ref="A3:H4"/>
    <mergeCell ref="A6:H6"/>
    <mergeCell ref="A7:H7"/>
    <mergeCell ref="A8:H8"/>
    <mergeCell ref="M11:N11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71093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4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57421875" style="27" customWidth="1"/>
    <col min="16" max="16" width="12.00390625" style="27" customWidth="1"/>
    <col min="17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285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163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+'a2'!A8</f>
        <v>Mayo 2019 - junio 2019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120"/>
      <c r="D10" s="26"/>
      <c r="E10" s="26"/>
      <c r="F10" s="26"/>
      <c r="G10" s="120"/>
      <c r="H10" s="343" t="s">
        <v>233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0" t="str">
        <f>'a2'!B12</f>
        <v>Mayo 2019</v>
      </c>
      <c r="C12" s="410"/>
      <c r="D12" s="410"/>
      <c r="E12" s="105"/>
      <c r="F12" s="410" t="str">
        <f>'a2'!E12</f>
        <v>Junio 2019</v>
      </c>
      <c r="G12" s="410"/>
      <c r="H12" s="410"/>
      <c r="I12" s="106"/>
      <c r="J12" s="406" t="s">
        <v>75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54702</v>
      </c>
      <c r="C14" s="33">
        <v>21542</v>
      </c>
      <c r="D14" s="33">
        <v>76244</v>
      </c>
      <c r="E14" s="33"/>
      <c r="F14" s="33">
        <v>48753</v>
      </c>
      <c r="G14" s="33">
        <v>11963</v>
      </c>
      <c r="H14" s="33">
        <v>60716</v>
      </c>
      <c r="I14" s="33"/>
      <c r="J14" s="109">
        <v>-10.875287923659094</v>
      </c>
      <c r="K14" s="109">
        <v>-44.466623340451214</v>
      </c>
      <c r="L14" s="109">
        <v>-20.366192749593417</v>
      </c>
      <c r="M14" s="109"/>
      <c r="N14" s="109">
        <v>-0.44613863970086437</v>
      </c>
      <c r="O14" s="109">
        <v>-2.2922135570588638</v>
      </c>
      <c r="P14" s="110">
        <v>-0.8866379076533047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2025</v>
      </c>
      <c r="C15" s="36">
        <v>242</v>
      </c>
      <c r="D15" s="36">
        <v>2267</v>
      </c>
      <c r="E15" s="36"/>
      <c r="F15" s="36">
        <v>0</v>
      </c>
      <c r="G15" s="36">
        <v>0</v>
      </c>
      <c r="H15" s="36">
        <v>0</v>
      </c>
      <c r="I15" s="36"/>
      <c r="J15" s="112">
        <v>-100</v>
      </c>
      <c r="K15" s="112">
        <v>-100</v>
      </c>
      <c r="L15" s="112">
        <v>-100</v>
      </c>
      <c r="M15" s="112"/>
      <c r="N15" s="112">
        <v>-0.1518626231962095</v>
      </c>
      <c r="O15" s="112">
        <v>-0.05790956058129711</v>
      </c>
      <c r="P15" s="113">
        <v>-0.1294441097791114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9900</v>
      </c>
      <c r="C16" s="33">
        <v>6729</v>
      </c>
      <c r="D16" s="33">
        <v>16629</v>
      </c>
      <c r="E16" s="33"/>
      <c r="F16" s="33">
        <v>27570</v>
      </c>
      <c r="G16" s="33">
        <v>755</v>
      </c>
      <c r="H16" s="33">
        <v>28325</v>
      </c>
      <c r="I16" s="33"/>
      <c r="J16" s="109">
        <v>178.48484848484847</v>
      </c>
      <c r="K16" s="109">
        <v>-88.77990786149502</v>
      </c>
      <c r="L16" s="109">
        <v>70.3349570028264</v>
      </c>
      <c r="M16" s="109"/>
      <c r="N16" s="109">
        <v>1.3251420009269244</v>
      </c>
      <c r="O16" s="109">
        <v>-1.429552540961442</v>
      </c>
      <c r="P16" s="110">
        <v>0.6678333956667344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2482</v>
      </c>
      <c r="C17" s="36">
        <v>8183</v>
      </c>
      <c r="D17" s="36">
        <v>10665</v>
      </c>
      <c r="E17" s="36"/>
      <c r="F17" s="36">
        <v>1327</v>
      </c>
      <c r="G17" s="36">
        <v>20</v>
      </c>
      <c r="H17" s="36">
        <v>1347</v>
      </c>
      <c r="I17" s="36"/>
      <c r="J17" s="112">
        <v>-46.53505237711523</v>
      </c>
      <c r="K17" s="112">
        <v>-99.75559085909813</v>
      </c>
      <c r="L17" s="112">
        <v>-87.36990154711674</v>
      </c>
      <c r="M17" s="112"/>
      <c r="N17" s="112">
        <v>-0.08661794063783801</v>
      </c>
      <c r="O17" s="112">
        <v>-1.9533708389468114</v>
      </c>
      <c r="P17" s="113">
        <v>-0.5320512637502249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504</v>
      </c>
      <c r="C18" s="33">
        <v>0</v>
      </c>
      <c r="D18" s="33">
        <v>504</v>
      </c>
      <c r="E18" s="33"/>
      <c r="F18" s="33">
        <v>2352</v>
      </c>
      <c r="G18" s="33">
        <v>653</v>
      </c>
      <c r="H18" s="33">
        <v>3005</v>
      </c>
      <c r="I18" s="33"/>
      <c r="J18" s="109">
        <v>366.6666666666667</v>
      </c>
      <c r="K18" s="109" t="s">
        <v>286</v>
      </c>
      <c r="L18" s="109">
        <v>496.2301587301587</v>
      </c>
      <c r="M18" s="109"/>
      <c r="N18" s="109">
        <v>0.13858870502054083</v>
      </c>
      <c r="O18" s="109">
        <v>0.15626009528754967</v>
      </c>
      <c r="P18" s="110">
        <v>0.1428053456363289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23848</v>
      </c>
      <c r="C19" s="36">
        <v>158</v>
      </c>
      <c r="D19" s="36">
        <v>24006</v>
      </c>
      <c r="E19" s="36"/>
      <c r="F19" s="36">
        <v>42999</v>
      </c>
      <c r="G19" s="36">
        <v>896</v>
      </c>
      <c r="H19" s="36">
        <v>43895</v>
      </c>
      <c r="I19" s="36"/>
      <c r="J19" s="112">
        <v>80.30442804428044</v>
      </c>
      <c r="K19" s="112">
        <v>467.0886075949367</v>
      </c>
      <c r="L19" s="112">
        <v>82.85012080313254</v>
      </c>
      <c r="M19" s="112"/>
      <c r="N19" s="112">
        <v>1.4362079490521522</v>
      </c>
      <c r="O19" s="112">
        <v>0.17660023020246807</v>
      </c>
      <c r="P19" s="113">
        <v>1.1356479485649522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1186</v>
      </c>
      <c r="C20" s="33">
        <v>1272</v>
      </c>
      <c r="D20" s="33">
        <v>2458</v>
      </c>
      <c r="E20" s="33"/>
      <c r="F20" s="33">
        <v>2093</v>
      </c>
      <c r="G20" s="33">
        <v>2249</v>
      </c>
      <c r="H20" s="33">
        <v>4342</v>
      </c>
      <c r="I20" s="33"/>
      <c r="J20" s="109">
        <v>76.47554806070826</v>
      </c>
      <c r="K20" s="109">
        <v>76.80817610062893</v>
      </c>
      <c r="L20" s="109">
        <v>76.64768104149715</v>
      </c>
      <c r="M20" s="109"/>
      <c r="N20" s="109">
        <v>0.06801945641430222</v>
      </c>
      <c r="O20" s="109">
        <v>0.233791903669121</v>
      </c>
      <c r="P20" s="110">
        <v>0.10757507844016138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6837</v>
      </c>
      <c r="C21" s="36">
        <v>4839</v>
      </c>
      <c r="D21" s="36">
        <v>11676</v>
      </c>
      <c r="E21" s="36"/>
      <c r="F21" s="36">
        <v>12995</v>
      </c>
      <c r="G21" s="36">
        <v>15270</v>
      </c>
      <c r="H21" s="36">
        <v>28265</v>
      </c>
      <c r="I21" s="36"/>
      <c r="J21" s="112">
        <v>90.0687436009946</v>
      </c>
      <c r="K21" s="112">
        <v>215.56106633601985</v>
      </c>
      <c r="L21" s="112">
        <v>142.0777663583419</v>
      </c>
      <c r="M21" s="112"/>
      <c r="N21" s="112">
        <v>0.46181236229247313</v>
      </c>
      <c r="O21" s="112">
        <v>2.4960934976178106</v>
      </c>
      <c r="P21" s="113">
        <v>0.9472202633990645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1625</v>
      </c>
      <c r="C22" s="33">
        <v>0</v>
      </c>
      <c r="D22" s="33">
        <v>1625</v>
      </c>
      <c r="E22" s="33"/>
      <c r="F22" s="33">
        <v>490</v>
      </c>
      <c r="G22" s="33">
        <v>0</v>
      </c>
      <c r="H22" s="33">
        <v>490</v>
      </c>
      <c r="I22" s="33"/>
      <c r="J22" s="109">
        <v>-69.84615384615384</v>
      </c>
      <c r="K22" s="109">
        <v>0</v>
      </c>
      <c r="L22" s="109">
        <v>-69.84615384615384</v>
      </c>
      <c r="M22" s="109"/>
      <c r="N22" s="109">
        <v>-0.08511806287787545</v>
      </c>
      <c r="O22" s="109">
        <v>0</v>
      </c>
      <c r="P22" s="110">
        <v>-0.06480770383735837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35427</v>
      </c>
      <c r="C23" s="36">
        <v>2884</v>
      </c>
      <c r="D23" s="36">
        <v>38311</v>
      </c>
      <c r="E23" s="36"/>
      <c r="F23" s="36">
        <v>3875</v>
      </c>
      <c r="G23" s="36">
        <v>622</v>
      </c>
      <c r="H23" s="36">
        <v>4497</v>
      </c>
      <c r="I23" s="36"/>
      <c r="J23" s="112">
        <v>-89.06201484743275</v>
      </c>
      <c r="K23" s="112">
        <v>-78.43273231622746</v>
      </c>
      <c r="L23" s="112">
        <v>-88.26185690793767</v>
      </c>
      <c r="M23" s="112"/>
      <c r="N23" s="112">
        <v>-2.3662071541169394</v>
      </c>
      <c r="O23" s="112">
        <v>-0.541286884441711</v>
      </c>
      <c r="P23" s="113">
        <v>-1.9307556806664636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8059</v>
      </c>
      <c r="C24" s="33">
        <v>69</v>
      </c>
      <c r="D24" s="33">
        <v>8128</v>
      </c>
      <c r="E24" s="33"/>
      <c r="F24" s="33">
        <v>8752</v>
      </c>
      <c r="G24" s="33">
        <v>896</v>
      </c>
      <c r="H24" s="33">
        <v>9648</v>
      </c>
      <c r="I24" s="33"/>
      <c r="J24" s="109">
        <v>8.599081771932005</v>
      </c>
      <c r="K24" s="109">
        <v>1198.5507246376812</v>
      </c>
      <c r="L24" s="109">
        <v>18.700787401574793</v>
      </c>
      <c r="M24" s="109"/>
      <c r="N24" s="109">
        <v>0.0519707643827028</v>
      </c>
      <c r="O24" s="109">
        <v>0.19789754793691205</v>
      </c>
      <c r="P24" s="110">
        <v>0.08679093377337861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1997</v>
      </c>
      <c r="C25" s="36">
        <v>456</v>
      </c>
      <c r="D25" s="36">
        <v>2453</v>
      </c>
      <c r="E25" s="36"/>
      <c r="F25" s="36">
        <v>2569</v>
      </c>
      <c r="G25" s="36">
        <v>0</v>
      </c>
      <c r="H25" s="36">
        <v>2569</v>
      </c>
      <c r="I25" s="36"/>
      <c r="J25" s="112">
        <v>28.642964446670007</v>
      </c>
      <c r="K25" s="112">
        <v>-100</v>
      </c>
      <c r="L25" s="112">
        <v>4.728903383611893</v>
      </c>
      <c r="M25" s="112"/>
      <c r="N25" s="112">
        <v>0.042896503934929296</v>
      </c>
      <c r="O25" s="112">
        <v>-0.10911884142591521</v>
      </c>
      <c r="P25" s="113">
        <v>0.006623518630073631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36108</v>
      </c>
      <c r="C26" s="33">
        <v>2565</v>
      </c>
      <c r="D26" s="33">
        <v>38673</v>
      </c>
      <c r="E26" s="33"/>
      <c r="F26" s="33">
        <v>14531</v>
      </c>
      <c r="G26" s="33">
        <v>4155</v>
      </c>
      <c r="H26" s="33">
        <v>18686</v>
      </c>
      <c r="I26" s="33"/>
      <c r="J26" s="109">
        <v>-59.75684058934307</v>
      </c>
      <c r="K26" s="109">
        <v>61.98830409356726</v>
      </c>
      <c r="L26" s="109">
        <v>-51.68205207767693</v>
      </c>
      <c r="M26" s="109"/>
      <c r="N26" s="109">
        <v>-1.618143121335611</v>
      </c>
      <c r="O26" s="109">
        <v>0.38048017076141494</v>
      </c>
      <c r="P26" s="110">
        <v>-1.1412436798213936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156</v>
      </c>
      <c r="C27" s="36">
        <v>8013</v>
      </c>
      <c r="D27" s="36">
        <v>8169</v>
      </c>
      <c r="E27" s="36"/>
      <c r="F27" s="36">
        <v>1173</v>
      </c>
      <c r="G27" s="36">
        <v>400</v>
      </c>
      <c r="H27" s="36">
        <v>1573</v>
      </c>
      <c r="I27" s="36"/>
      <c r="J27" s="112">
        <v>651.9230769230769</v>
      </c>
      <c r="K27" s="112">
        <v>-95.00811181829528</v>
      </c>
      <c r="L27" s="112">
        <v>-80.74427714530542</v>
      </c>
      <c r="M27" s="112"/>
      <c r="N27" s="112">
        <v>0.07626878409409632</v>
      </c>
      <c r="O27" s="112">
        <v>-1.8217582012620455</v>
      </c>
      <c r="P27" s="113">
        <v>-0.3766269731376351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20266</v>
      </c>
      <c r="C28" s="33">
        <v>0</v>
      </c>
      <c r="D28" s="33">
        <v>20266</v>
      </c>
      <c r="E28" s="33"/>
      <c r="F28" s="33">
        <v>2015</v>
      </c>
      <c r="G28" s="33">
        <v>946</v>
      </c>
      <c r="H28" s="33">
        <v>2961</v>
      </c>
      <c r="I28" s="33"/>
      <c r="J28" s="109">
        <v>-90.05723872495805</v>
      </c>
      <c r="K28" s="109" t="s">
        <v>286</v>
      </c>
      <c r="L28" s="109">
        <v>-85.38932201717162</v>
      </c>
      <c r="M28" s="109"/>
      <c r="N28" s="109">
        <v>-1.368713449853837</v>
      </c>
      <c r="O28" s="109">
        <v>0.22637373681779782</v>
      </c>
      <c r="P28" s="110">
        <v>-0.9881033611502086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3340</v>
      </c>
      <c r="C29" s="36">
        <v>1496</v>
      </c>
      <c r="D29" s="36">
        <v>4836</v>
      </c>
      <c r="E29" s="36"/>
      <c r="F29" s="36">
        <v>3858</v>
      </c>
      <c r="G29" s="36">
        <v>1142</v>
      </c>
      <c r="H29" s="36">
        <v>5000</v>
      </c>
      <c r="I29" s="36"/>
      <c r="J29" s="112">
        <v>15.508982035928142</v>
      </c>
      <c r="K29" s="112">
        <v>-23.66310160427807</v>
      </c>
      <c r="L29" s="112">
        <v>3.3912324234904867</v>
      </c>
      <c r="M29" s="112"/>
      <c r="N29" s="112">
        <v>0.038846833983030384</v>
      </c>
      <c r="O29" s="112">
        <v>-0.08471067952801313</v>
      </c>
      <c r="P29" s="113">
        <v>0.009364284959759273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323605</v>
      </c>
      <c r="C30" s="33">
        <v>55607</v>
      </c>
      <c r="D30" s="33">
        <v>379212</v>
      </c>
      <c r="E30" s="33"/>
      <c r="F30" s="33">
        <v>264947</v>
      </c>
      <c r="G30" s="33">
        <v>92402</v>
      </c>
      <c r="H30" s="33">
        <v>357349</v>
      </c>
      <c r="I30" s="33"/>
      <c r="J30" s="109">
        <v>-18.126419554704032</v>
      </c>
      <c r="K30" s="109">
        <v>66.16972683295268</v>
      </c>
      <c r="L30" s="109">
        <v>-5.765376623102647</v>
      </c>
      <c r="M30" s="109"/>
      <c r="N30" s="109">
        <v>-4.398991482194201</v>
      </c>
      <c r="O30" s="109">
        <v>8.804885461110857</v>
      </c>
      <c r="P30" s="110">
        <v>-1.2483619638732744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5851</v>
      </c>
      <c r="C31" s="36">
        <v>31859</v>
      </c>
      <c r="D31" s="36">
        <v>37710</v>
      </c>
      <c r="E31" s="36"/>
      <c r="F31" s="36">
        <v>9525</v>
      </c>
      <c r="G31" s="36">
        <v>11809</v>
      </c>
      <c r="H31" s="36">
        <v>21334</v>
      </c>
      <c r="I31" s="36"/>
      <c r="J31" s="112">
        <v>62.792685011109214</v>
      </c>
      <c r="K31" s="112">
        <v>-62.93355095891271</v>
      </c>
      <c r="L31" s="112">
        <v>-43.42614691063379</v>
      </c>
      <c r="M31" s="112"/>
      <c r="N31" s="112">
        <v>0.27552754450512285</v>
      </c>
      <c r="O31" s="112">
        <v>-4.797878882871931</v>
      </c>
      <c r="P31" s="113">
        <v>-0.9350581128110843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816</v>
      </c>
      <c r="C32" s="33">
        <v>0</v>
      </c>
      <c r="D32" s="33">
        <v>816</v>
      </c>
      <c r="E32" s="33"/>
      <c r="F32" s="33">
        <v>1065</v>
      </c>
      <c r="G32" s="33">
        <v>1644</v>
      </c>
      <c r="H32" s="33">
        <v>2709</v>
      </c>
      <c r="I32" s="33"/>
      <c r="J32" s="109">
        <v>30.514705882352942</v>
      </c>
      <c r="K32" s="109" t="s">
        <v>286</v>
      </c>
      <c r="L32" s="109">
        <v>231.98529411764704</v>
      </c>
      <c r="M32" s="109"/>
      <c r="N32" s="109">
        <v>0.018673478111533907</v>
      </c>
      <c r="O32" s="109">
        <v>0.39340213882501013</v>
      </c>
      <c r="P32" s="110">
        <v>0.10808897212697746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21518</v>
      </c>
      <c r="C33" s="36">
        <v>25049</v>
      </c>
      <c r="D33" s="36">
        <v>46567</v>
      </c>
      <c r="E33" s="36"/>
      <c r="F33" s="36">
        <v>6625</v>
      </c>
      <c r="G33" s="36">
        <v>153</v>
      </c>
      <c r="H33" s="36">
        <v>6778</v>
      </c>
      <c r="I33" s="36"/>
      <c r="J33" s="112">
        <v>-69.21182266009852</v>
      </c>
      <c r="K33" s="112">
        <v>-99.38919717353987</v>
      </c>
      <c r="L33" s="112">
        <v>-85.44462817016341</v>
      </c>
      <c r="M33" s="112"/>
      <c r="N33" s="112">
        <v>-1.1168839739561225</v>
      </c>
      <c r="O33" s="112">
        <v>-5.957505868727161</v>
      </c>
      <c r="P33" s="113">
        <v>-2.2719239894137906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1102</v>
      </c>
      <c r="C34" s="33">
        <v>0</v>
      </c>
      <c r="D34" s="33">
        <v>1102</v>
      </c>
      <c r="E34" s="33"/>
      <c r="F34" s="33">
        <v>659</v>
      </c>
      <c r="G34" s="33">
        <v>0</v>
      </c>
      <c r="H34" s="33">
        <v>659</v>
      </c>
      <c r="I34" s="33"/>
      <c r="J34" s="109">
        <v>-40.19963702359347</v>
      </c>
      <c r="K34" s="109">
        <v>0</v>
      </c>
      <c r="L34" s="109">
        <v>-40.19963702359347</v>
      </c>
      <c r="M34" s="109"/>
      <c r="N34" s="109">
        <v>-0.03322229238317077</v>
      </c>
      <c r="O34" s="109">
        <v>0</v>
      </c>
      <c r="P34" s="110">
        <v>-0.025294989251057057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40645</v>
      </c>
      <c r="C35" s="36">
        <v>12569</v>
      </c>
      <c r="D35" s="36">
        <v>53214</v>
      </c>
      <c r="E35" s="36"/>
      <c r="F35" s="36">
        <v>13268</v>
      </c>
      <c r="G35" s="36">
        <v>3287</v>
      </c>
      <c r="H35" s="36">
        <v>16555</v>
      </c>
      <c r="I35" s="36"/>
      <c r="J35" s="112">
        <v>-67.35637839832698</v>
      </c>
      <c r="K35" s="112">
        <v>-73.84835706897923</v>
      </c>
      <c r="L35" s="112">
        <v>-68.88976585109181</v>
      </c>
      <c r="M35" s="112"/>
      <c r="N35" s="112">
        <v>-2.0531076717247543</v>
      </c>
      <c r="O35" s="112">
        <v>-2.2211427327090902</v>
      </c>
      <c r="P35" s="113">
        <v>-2.093203184998873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39400</v>
      </c>
      <c r="C36" s="33">
        <v>3085</v>
      </c>
      <c r="D36" s="33">
        <v>42485</v>
      </c>
      <c r="E36" s="33"/>
      <c r="F36" s="33">
        <v>15192</v>
      </c>
      <c r="G36" s="33">
        <v>1221</v>
      </c>
      <c r="H36" s="33">
        <v>16413</v>
      </c>
      <c r="I36" s="33"/>
      <c r="J36" s="109">
        <v>-61.44162436548224</v>
      </c>
      <c r="K36" s="109">
        <v>-60.42139384116694</v>
      </c>
      <c r="L36" s="109">
        <v>-61.367541485230085</v>
      </c>
      <c r="M36" s="109"/>
      <c r="N36" s="109">
        <v>-1.8154520406586863</v>
      </c>
      <c r="O36" s="109">
        <v>-0.4460471938989166</v>
      </c>
      <c r="P36" s="110">
        <v>-1.4886929114075838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11135</v>
      </c>
      <c r="C37" s="36">
        <v>2242</v>
      </c>
      <c r="D37" s="36">
        <v>13377</v>
      </c>
      <c r="E37" s="36"/>
      <c r="F37" s="36">
        <v>9501</v>
      </c>
      <c r="G37" s="36">
        <v>87</v>
      </c>
      <c r="H37" s="36">
        <v>9588</v>
      </c>
      <c r="I37" s="36"/>
      <c r="J37" s="112">
        <v>-14.674449932644817</v>
      </c>
      <c r="K37" s="112">
        <v>-96.11953612845674</v>
      </c>
      <c r="L37" s="112">
        <v>-28.32473648800179</v>
      </c>
      <c r="M37" s="112"/>
      <c r="N37" s="112">
        <v>-0.1225400129889414</v>
      </c>
      <c r="O37" s="112">
        <v>-0.515682244019402</v>
      </c>
      <c r="P37" s="113">
        <v>-0.21634924214956025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310</v>
      </c>
      <c r="C38" s="33">
        <v>0</v>
      </c>
      <c r="D38" s="33">
        <v>310</v>
      </c>
      <c r="E38" s="33"/>
      <c r="F38" s="33">
        <v>778</v>
      </c>
      <c r="G38" s="33">
        <v>380</v>
      </c>
      <c r="H38" s="33">
        <v>1158</v>
      </c>
      <c r="I38" s="33"/>
      <c r="J38" s="109">
        <v>150.96774193548387</v>
      </c>
      <c r="K38" s="109" t="s">
        <v>286</v>
      </c>
      <c r="L38" s="109">
        <v>273.5483870967742</v>
      </c>
      <c r="M38" s="109"/>
      <c r="N38" s="109">
        <v>0.03509713958312397</v>
      </c>
      <c r="O38" s="109">
        <v>0.09093236785492935</v>
      </c>
      <c r="P38" s="110">
        <v>0.04842020515777965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4887</v>
      </c>
      <c r="C39" s="36">
        <v>551</v>
      </c>
      <c r="D39" s="36">
        <v>5438</v>
      </c>
      <c r="E39" s="36"/>
      <c r="F39" s="36">
        <v>466</v>
      </c>
      <c r="G39" s="36">
        <v>175</v>
      </c>
      <c r="H39" s="36">
        <v>641</v>
      </c>
      <c r="I39" s="36"/>
      <c r="J39" s="112">
        <v>-90.46449764681809</v>
      </c>
      <c r="K39" s="112">
        <v>-68.23956442831216</v>
      </c>
      <c r="L39" s="112">
        <v>-88.21257815373299</v>
      </c>
      <c r="M39" s="112"/>
      <c r="N39" s="112">
        <v>-0.33154797883972453</v>
      </c>
      <c r="O39" s="112">
        <v>-0.08997518503540379</v>
      </c>
      <c r="P39" s="113">
        <v>-0.2739053350729587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1855</v>
      </c>
      <c r="C40" s="33">
        <v>0</v>
      </c>
      <c r="D40" s="33">
        <v>1855</v>
      </c>
      <c r="E40" s="33"/>
      <c r="F40" s="33">
        <v>2338</v>
      </c>
      <c r="G40" s="33">
        <v>840</v>
      </c>
      <c r="H40" s="33">
        <v>3178</v>
      </c>
      <c r="I40" s="33"/>
      <c r="J40" s="109">
        <v>26.0377358490566</v>
      </c>
      <c r="K40" s="109" t="s">
        <v>286</v>
      </c>
      <c r="L40" s="109">
        <v>71.32075471698114</v>
      </c>
      <c r="M40" s="109"/>
      <c r="N40" s="109">
        <v>0.0362220479030959</v>
      </c>
      <c r="O40" s="109">
        <v>0.20100839210037014</v>
      </c>
      <c r="P40" s="110">
        <v>0.07554237196196047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28862</v>
      </c>
      <c r="C41" s="36">
        <v>11972</v>
      </c>
      <c r="D41" s="36">
        <v>40834</v>
      </c>
      <c r="E41" s="36"/>
      <c r="F41" s="36">
        <v>34179</v>
      </c>
      <c r="G41" s="36">
        <v>3418</v>
      </c>
      <c r="H41" s="36">
        <v>37597</v>
      </c>
      <c r="I41" s="36"/>
      <c r="J41" s="112">
        <v>18.422146767375793</v>
      </c>
      <c r="K41" s="112">
        <v>-71.45005011693952</v>
      </c>
      <c r="L41" s="112">
        <v>-7.927217514816087</v>
      </c>
      <c r="M41" s="112"/>
      <c r="N41" s="112">
        <v>0.39874250248604737</v>
      </c>
      <c r="O41" s="112">
        <v>-2.0469354595554363</v>
      </c>
      <c r="P41" s="113">
        <v>-0.1848304293581754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16842</v>
      </c>
      <c r="C42" s="33">
        <v>1087</v>
      </c>
      <c r="D42" s="33">
        <v>17929</v>
      </c>
      <c r="E42" s="33"/>
      <c r="F42" s="33">
        <v>13640</v>
      </c>
      <c r="G42" s="33">
        <v>1022</v>
      </c>
      <c r="H42" s="33">
        <v>14662</v>
      </c>
      <c r="I42" s="33"/>
      <c r="J42" s="109">
        <v>-19.011993824961404</v>
      </c>
      <c r="K42" s="109">
        <v>-5.979760809567614</v>
      </c>
      <c r="L42" s="109">
        <v>-18.221875174298617</v>
      </c>
      <c r="M42" s="109"/>
      <c r="N42" s="109">
        <v>-0.2401304293700063</v>
      </c>
      <c r="O42" s="109">
        <v>-0.015554220817290547</v>
      </c>
      <c r="P42" s="110">
        <v>-0.18654340831422891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8571</v>
      </c>
      <c r="C43" s="36">
        <v>4315</v>
      </c>
      <c r="D43" s="36">
        <v>12886</v>
      </c>
      <c r="E43" s="36"/>
      <c r="F43" s="36">
        <v>3461</v>
      </c>
      <c r="G43" s="36">
        <v>514</v>
      </c>
      <c r="H43" s="36">
        <v>3975</v>
      </c>
      <c r="I43" s="36"/>
      <c r="J43" s="112">
        <v>-59.61964764904912</v>
      </c>
      <c r="K43" s="112">
        <v>-88.0880648899189</v>
      </c>
      <c r="L43" s="112">
        <v>-69.15256867918671</v>
      </c>
      <c r="M43" s="112"/>
      <c r="N43" s="112">
        <v>-0.38321876767043483</v>
      </c>
      <c r="O43" s="112">
        <v>-0.9095629742541749</v>
      </c>
      <c r="P43" s="113">
        <v>-0.5088118492464322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2990</v>
      </c>
      <c r="C44" s="33">
        <v>11467</v>
      </c>
      <c r="D44" s="33">
        <v>14457</v>
      </c>
      <c r="E44" s="33"/>
      <c r="F44" s="33">
        <v>9392</v>
      </c>
      <c r="G44" s="33">
        <v>825</v>
      </c>
      <c r="H44" s="33">
        <v>10217</v>
      </c>
      <c r="I44" s="33"/>
      <c r="J44" s="109">
        <v>214.11371237458195</v>
      </c>
      <c r="K44" s="109">
        <v>-92.8054417022761</v>
      </c>
      <c r="L44" s="109">
        <v>-29.32835304696687</v>
      </c>
      <c r="M44" s="109"/>
      <c r="N44" s="109">
        <v>0.4801108709640164</v>
      </c>
      <c r="O44" s="109">
        <v>-2.5465848913477847</v>
      </c>
      <c r="P44" s="110">
        <v>-0.24210102578889825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5179</v>
      </c>
      <c r="C45" s="36">
        <v>1470</v>
      </c>
      <c r="D45" s="36">
        <v>6649</v>
      </c>
      <c r="E45" s="36"/>
      <c r="F45" s="36">
        <v>5593</v>
      </c>
      <c r="G45" s="36">
        <v>145</v>
      </c>
      <c r="H45" s="36">
        <v>5738</v>
      </c>
      <c r="I45" s="36"/>
      <c r="J45" s="112">
        <v>7.993821201004048</v>
      </c>
      <c r="K45" s="112">
        <v>-90.1360544217687</v>
      </c>
      <c r="L45" s="112">
        <v>-13.701308467438711</v>
      </c>
      <c r="M45" s="112"/>
      <c r="N45" s="112">
        <v>0.03104746963122505</v>
      </c>
      <c r="O45" s="112">
        <v>-0.3170668089678458</v>
      </c>
      <c r="P45" s="113">
        <v>-0.05201746096549205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2127</v>
      </c>
      <c r="C46" s="33">
        <v>1814</v>
      </c>
      <c r="D46" s="33">
        <v>3941</v>
      </c>
      <c r="E46" s="33"/>
      <c r="F46" s="33">
        <v>2268</v>
      </c>
      <c r="G46" s="33">
        <v>169</v>
      </c>
      <c r="H46" s="33">
        <v>2437</v>
      </c>
      <c r="I46" s="33"/>
      <c r="J46" s="109">
        <v>6.629055007052176</v>
      </c>
      <c r="K46" s="109">
        <v>-90.68357221609702</v>
      </c>
      <c r="L46" s="109">
        <v>-38.16290281654402</v>
      </c>
      <c r="M46" s="109"/>
      <c r="N46" s="109">
        <v>0.010574138207736068</v>
      </c>
      <c r="O46" s="109">
        <v>-0.39364143452989153</v>
      </c>
      <c r="P46" s="110">
        <v>-0.08587734499681675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489</v>
      </c>
      <c r="C47" s="36">
        <v>502</v>
      </c>
      <c r="D47" s="36">
        <v>991</v>
      </c>
      <c r="E47" s="36"/>
      <c r="F47" s="36">
        <v>705</v>
      </c>
      <c r="G47" s="36">
        <v>605</v>
      </c>
      <c r="H47" s="36">
        <v>1310</v>
      </c>
      <c r="I47" s="36"/>
      <c r="J47" s="112">
        <v>44.17177914110428</v>
      </c>
      <c r="K47" s="112">
        <v>20.517928286852595</v>
      </c>
      <c r="L47" s="112">
        <v>32.18970736629667</v>
      </c>
      <c r="M47" s="112"/>
      <c r="N47" s="112">
        <v>0.01619867980759568</v>
      </c>
      <c r="O47" s="112">
        <v>0.024647457602783484</v>
      </c>
      <c r="P47" s="113">
        <v>0.018214676232702485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629</v>
      </c>
      <c r="C48" s="33">
        <v>3003</v>
      </c>
      <c r="D48" s="33">
        <v>3632</v>
      </c>
      <c r="E48" s="33"/>
      <c r="F48" s="33">
        <v>1515</v>
      </c>
      <c r="G48" s="33">
        <v>7338</v>
      </c>
      <c r="H48" s="33">
        <v>8853</v>
      </c>
      <c r="I48" s="33"/>
      <c r="J48" s="109">
        <v>140.85850556438794</v>
      </c>
      <c r="K48" s="109">
        <v>144.35564435564436</v>
      </c>
      <c r="L48" s="109">
        <v>143.75</v>
      </c>
      <c r="M48" s="109"/>
      <c r="N48" s="109">
        <v>0.06644458476634155</v>
      </c>
      <c r="O48" s="109">
        <v>1.0373468806608388</v>
      </c>
      <c r="P48" s="110">
        <v>0.2981154376518485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7273</v>
      </c>
      <c r="C49" s="36">
        <v>3511</v>
      </c>
      <c r="D49" s="36">
        <v>10784</v>
      </c>
      <c r="E49" s="36"/>
      <c r="F49" s="36">
        <v>31655</v>
      </c>
      <c r="G49" s="36">
        <v>559</v>
      </c>
      <c r="H49" s="36">
        <v>32214</v>
      </c>
      <c r="I49" s="36"/>
      <c r="J49" s="112">
        <v>335.2399285026811</v>
      </c>
      <c r="K49" s="112">
        <v>-84.07861008259755</v>
      </c>
      <c r="L49" s="112">
        <v>198.72032640949553</v>
      </c>
      <c r="M49" s="112"/>
      <c r="N49" s="112">
        <v>1.8285009771703604</v>
      </c>
      <c r="O49" s="112">
        <v>-0.7064009208098723</v>
      </c>
      <c r="P49" s="113">
        <v>1.2236379676075684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1269</v>
      </c>
      <c r="C50" s="33">
        <v>0</v>
      </c>
      <c r="D50" s="33">
        <v>1269</v>
      </c>
      <c r="E50" s="33"/>
      <c r="F50" s="33">
        <v>1605</v>
      </c>
      <c r="G50" s="33">
        <v>0</v>
      </c>
      <c r="H50" s="33">
        <v>1605</v>
      </c>
      <c r="I50" s="33"/>
      <c r="J50" s="109">
        <v>26.477541371158388</v>
      </c>
      <c r="K50" s="109">
        <v>0</v>
      </c>
      <c r="L50" s="109">
        <v>26.477541371158388</v>
      </c>
      <c r="M50" s="109"/>
      <c r="N50" s="109">
        <v>0.02519794636737106</v>
      </c>
      <c r="O50" s="109">
        <v>0</v>
      </c>
      <c r="P50" s="110">
        <v>0.019185364307799487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167</v>
      </c>
      <c r="B51" s="36">
        <v>2003</v>
      </c>
      <c r="C51" s="36">
        <v>0</v>
      </c>
      <c r="D51" s="36">
        <v>2003</v>
      </c>
      <c r="E51" s="36"/>
      <c r="F51" s="36">
        <v>1599</v>
      </c>
      <c r="G51" s="36">
        <v>0</v>
      </c>
      <c r="H51" s="36">
        <v>1599</v>
      </c>
      <c r="I51" s="36"/>
      <c r="J51" s="112">
        <v>-20.169745381927108</v>
      </c>
      <c r="K51" s="112">
        <v>0</v>
      </c>
      <c r="L51" s="112">
        <v>-20.169745381927108</v>
      </c>
      <c r="M51" s="112"/>
      <c r="N51" s="112">
        <v>-0.030297530751243768</v>
      </c>
      <c r="O51" s="112">
        <v>0</v>
      </c>
      <c r="P51" s="113">
        <v>-0.023068116608187476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64133</v>
      </c>
      <c r="C52" s="33">
        <v>3253</v>
      </c>
      <c r="D52" s="33">
        <v>67386</v>
      </c>
      <c r="E52" s="33"/>
      <c r="F52" s="33">
        <v>110003</v>
      </c>
      <c r="G52" s="33">
        <v>0</v>
      </c>
      <c r="H52" s="33">
        <v>110003</v>
      </c>
      <c r="I52" s="33"/>
      <c r="J52" s="109">
        <v>71.52324076528464</v>
      </c>
      <c r="K52" s="109">
        <v>-100</v>
      </c>
      <c r="L52" s="109">
        <v>63.243106876799324</v>
      </c>
      <c r="M52" s="109"/>
      <c r="N52" s="109">
        <v>3.439969642474138</v>
      </c>
      <c r="O52" s="109">
        <v>-0.7784289279791716</v>
      </c>
      <c r="P52" s="110">
        <v>2.433400805671103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46760</v>
      </c>
      <c r="C53" s="36">
        <v>2659</v>
      </c>
      <c r="D53" s="36">
        <v>49419</v>
      </c>
      <c r="E53" s="36"/>
      <c r="F53" s="36">
        <v>895</v>
      </c>
      <c r="G53" s="36">
        <v>35</v>
      </c>
      <c r="H53" s="36">
        <v>930</v>
      </c>
      <c r="I53" s="36"/>
      <c r="J53" s="112">
        <v>-98.08597091531223</v>
      </c>
      <c r="K53" s="112">
        <v>-98.68371568258743</v>
      </c>
      <c r="L53" s="112">
        <v>-98.11813270199721</v>
      </c>
      <c r="M53" s="112"/>
      <c r="N53" s="112">
        <v>-3.4395946730341476</v>
      </c>
      <c r="O53" s="112">
        <v>-0.6279119296087754</v>
      </c>
      <c r="P53" s="113">
        <v>-2.768687886669313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1988</v>
      </c>
      <c r="C54" s="33">
        <v>1546</v>
      </c>
      <c r="D54" s="33">
        <v>3534</v>
      </c>
      <c r="E54" s="33"/>
      <c r="F54" s="33">
        <v>1237</v>
      </c>
      <c r="G54" s="33">
        <v>241</v>
      </c>
      <c r="H54" s="33">
        <v>1478</v>
      </c>
      <c r="I54" s="33"/>
      <c r="J54" s="109">
        <v>-37.776659959758554</v>
      </c>
      <c r="K54" s="109">
        <v>-84.41138421733505</v>
      </c>
      <c r="L54" s="109">
        <v>-58.17770232031692</v>
      </c>
      <c r="M54" s="109"/>
      <c r="N54" s="109">
        <v>-0.05632040988659424</v>
      </c>
      <c r="O54" s="109">
        <v>-0.31228089487021793</v>
      </c>
      <c r="P54" s="110">
        <v>-0.11739615778820162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7307</v>
      </c>
      <c r="C55" s="36">
        <v>1104</v>
      </c>
      <c r="D55" s="36">
        <v>8411</v>
      </c>
      <c r="E55" s="36"/>
      <c r="F55" s="36">
        <v>787</v>
      </c>
      <c r="G55" s="36">
        <v>632</v>
      </c>
      <c r="H55" s="36">
        <v>1419</v>
      </c>
      <c r="I55" s="36"/>
      <c r="J55" s="112">
        <v>-89.22950595319557</v>
      </c>
      <c r="K55" s="112">
        <v>-42.7536231884058</v>
      </c>
      <c r="L55" s="112">
        <v>-83.12923552490786</v>
      </c>
      <c r="M55" s="112"/>
      <c r="N55" s="112">
        <v>-0.48896014974779556</v>
      </c>
      <c r="O55" s="112">
        <v>-0.11294757270401751</v>
      </c>
      <c r="P55" s="113">
        <v>-0.39923829535754163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1936</v>
      </c>
      <c r="C56" s="33">
        <v>0</v>
      </c>
      <c r="D56" s="33">
        <v>1936</v>
      </c>
      <c r="E56" s="33"/>
      <c r="F56" s="33">
        <v>2094</v>
      </c>
      <c r="G56" s="33">
        <v>57</v>
      </c>
      <c r="H56" s="33">
        <v>2151</v>
      </c>
      <c r="I56" s="33"/>
      <c r="J56" s="109">
        <v>8.161157024793386</v>
      </c>
      <c r="K56" s="109" t="s">
        <v>286</v>
      </c>
      <c r="L56" s="109">
        <v>11.105371900826455</v>
      </c>
      <c r="M56" s="109"/>
      <c r="N56" s="109">
        <v>0.011849034303704247</v>
      </c>
      <c r="O56" s="109">
        <v>0.013639855178239402</v>
      </c>
      <c r="P56" s="110">
        <v>0.012276349185050264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1557</v>
      </c>
      <c r="C57" s="36">
        <v>827</v>
      </c>
      <c r="D57" s="36">
        <v>2384</v>
      </c>
      <c r="E57" s="36"/>
      <c r="F57" s="36">
        <v>1050</v>
      </c>
      <c r="G57" s="36">
        <v>0</v>
      </c>
      <c r="H57" s="36">
        <v>1050</v>
      </c>
      <c r="I57" s="36"/>
      <c r="J57" s="112">
        <v>-32.5626204238921</v>
      </c>
      <c r="K57" s="112">
        <v>-100</v>
      </c>
      <c r="L57" s="112">
        <v>-55.95637583892618</v>
      </c>
      <c r="M57" s="112"/>
      <c r="N57" s="112">
        <v>-0.03802190121505097</v>
      </c>
      <c r="O57" s="112">
        <v>-0.19789754793691205</v>
      </c>
      <c r="P57" s="113">
        <v>-0.07617046424584675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1012</v>
      </c>
      <c r="C58" s="33">
        <v>5706</v>
      </c>
      <c r="D58" s="33">
        <v>6718</v>
      </c>
      <c r="E58" s="33"/>
      <c r="F58" s="33">
        <v>1782</v>
      </c>
      <c r="G58" s="33">
        <v>1565</v>
      </c>
      <c r="H58" s="33">
        <v>3347</v>
      </c>
      <c r="I58" s="33"/>
      <c r="J58" s="109">
        <v>76.08695652173914</v>
      </c>
      <c r="K58" s="109">
        <v>-72.5727304591658</v>
      </c>
      <c r="L58" s="109">
        <v>-50.178624590651985</v>
      </c>
      <c r="M58" s="109"/>
      <c r="N58" s="109">
        <v>0.05774529375855867</v>
      </c>
      <c r="O58" s="109">
        <v>-0.9909235139138486</v>
      </c>
      <c r="P58" s="110">
        <v>-0.19248173536188112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144</v>
      </c>
      <c r="C59" s="36">
        <v>180</v>
      </c>
      <c r="D59" s="36">
        <v>324</v>
      </c>
      <c r="E59" s="36"/>
      <c r="F59" s="36">
        <v>87899</v>
      </c>
      <c r="G59" s="36">
        <v>4528</v>
      </c>
      <c r="H59" s="36">
        <v>92427</v>
      </c>
      <c r="I59" s="36"/>
      <c r="J59" s="112">
        <v>60940.97222222222</v>
      </c>
      <c r="K59" s="112">
        <v>2415.5555555555557</v>
      </c>
      <c r="L59" s="112">
        <v>28426.851851851854</v>
      </c>
      <c r="M59" s="112"/>
      <c r="N59" s="112">
        <v>6.581088641275736</v>
      </c>
      <c r="O59" s="112">
        <v>1.040457724824297</v>
      </c>
      <c r="P59" s="113">
        <v>5.2590166929799285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2085</v>
      </c>
      <c r="C60" s="33">
        <v>770</v>
      </c>
      <c r="D60" s="33">
        <v>2855</v>
      </c>
      <c r="E60" s="33"/>
      <c r="F60" s="33">
        <v>4011</v>
      </c>
      <c r="G60" s="33">
        <v>903</v>
      </c>
      <c r="H60" s="33">
        <v>4914</v>
      </c>
      <c r="I60" s="33"/>
      <c r="J60" s="109">
        <v>92.37410071942446</v>
      </c>
      <c r="K60" s="109">
        <v>17.272727272727263</v>
      </c>
      <c r="L60" s="109">
        <v>72.11908931698774</v>
      </c>
      <c r="M60" s="109"/>
      <c r="N60" s="109">
        <v>0.14443822828439482</v>
      </c>
      <c r="O60" s="109">
        <v>0.03182632874922527</v>
      </c>
      <c r="P60" s="110">
        <v>0.11756745568380697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2839</v>
      </c>
      <c r="C61" s="36">
        <v>0</v>
      </c>
      <c r="D61" s="36">
        <v>2839</v>
      </c>
      <c r="E61" s="36"/>
      <c r="F61" s="36">
        <v>0</v>
      </c>
      <c r="G61" s="36">
        <v>0</v>
      </c>
      <c r="H61" s="36">
        <v>0</v>
      </c>
      <c r="I61" s="36"/>
      <c r="J61" s="112">
        <v>-100</v>
      </c>
      <c r="K61" s="112">
        <v>0</v>
      </c>
      <c r="L61" s="112">
        <v>-100</v>
      </c>
      <c r="M61" s="112"/>
      <c r="N61" s="112">
        <v>-0.21290764802668583</v>
      </c>
      <c r="O61" s="112">
        <v>0</v>
      </c>
      <c r="P61" s="113">
        <v>-0.1621049085411986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3211</v>
      </c>
      <c r="C62" s="33">
        <v>6025</v>
      </c>
      <c r="D62" s="33">
        <v>9236</v>
      </c>
      <c r="E62" s="33"/>
      <c r="F62" s="33">
        <v>2556</v>
      </c>
      <c r="G62" s="33">
        <v>811</v>
      </c>
      <c r="H62" s="33">
        <v>3367</v>
      </c>
      <c r="I62" s="33"/>
      <c r="J62" s="109">
        <v>-20.398629710370596</v>
      </c>
      <c r="K62" s="109">
        <v>-86.53941908713692</v>
      </c>
      <c r="L62" s="109">
        <v>-63.54482459939368</v>
      </c>
      <c r="M62" s="109"/>
      <c r="N62" s="109">
        <v>-0.04912099663877394</v>
      </c>
      <c r="O62" s="109">
        <v>-1.2476878052515834</v>
      </c>
      <c r="P62" s="110">
        <v>-0.33511578310260465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2756</v>
      </c>
      <c r="C63" s="36">
        <v>0</v>
      </c>
      <c r="D63" s="36">
        <v>2756</v>
      </c>
      <c r="E63" s="36"/>
      <c r="F63" s="36">
        <v>444</v>
      </c>
      <c r="G63" s="36">
        <v>0</v>
      </c>
      <c r="H63" s="36">
        <v>444</v>
      </c>
      <c r="I63" s="36"/>
      <c r="J63" s="112">
        <v>-83.88969521044993</v>
      </c>
      <c r="K63" s="112">
        <v>0</v>
      </c>
      <c r="L63" s="112">
        <v>-83.88969521044993</v>
      </c>
      <c r="M63" s="112"/>
      <c r="N63" s="112">
        <v>-0.17338586905167228</v>
      </c>
      <c r="O63" s="112">
        <v>0</v>
      </c>
      <c r="P63" s="113">
        <v>-0.1320135782131917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1277</v>
      </c>
      <c r="C64" s="33">
        <v>0</v>
      </c>
      <c r="D64" s="33">
        <v>1277</v>
      </c>
      <c r="E64" s="33"/>
      <c r="F64" s="33">
        <v>5152</v>
      </c>
      <c r="G64" s="33">
        <v>0</v>
      </c>
      <c r="H64" s="33">
        <v>5152</v>
      </c>
      <c r="I64" s="33"/>
      <c r="J64" s="109">
        <v>303.4455755677369</v>
      </c>
      <c r="K64" s="109">
        <v>0</v>
      </c>
      <c r="L64" s="109">
        <v>303.4455755677369</v>
      </c>
      <c r="M64" s="109"/>
      <c r="N64" s="109">
        <v>0.2906013159927466</v>
      </c>
      <c r="O64" s="109">
        <v>0</v>
      </c>
      <c r="P64" s="110">
        <v>0.22125978182358036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1243</v>
      </c>
      <c r="C65" s="36">
        <v>1231</v>
      </c>
      <c r="D65" s="36">
        <v>2474</v>
      </c>
      <c r="E65" s="36"/>
      <c r="F65" s="36">
        <v>2098</v>
      </c>
      <c r="G65" s="36">
        <v>126</v>
      </c>
      <c r="H65" s="36">
        <v>2224</v>
      </c>
      <c r="I65" s="36"/>
      <c r="J65" s="112">
        <v>68.78519710378117</v>
      </c>
      <c r="K65" s="112">
        <v>-89.76441917140536</v>
      </c>
      <c r="L65" s="112">
        <v>-10.1050929668553</v>
      </c>
      <c r="M65" s="112"/>
      <c r="N65" s="112">
        <v>0.06411977423839957</v>
      </c>
      <c r="O65" s="112">
        <v>-0.26442175389393935</v>
      </c>
      <c r="P65" s="113">
        <v>-0.014274824633779378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2823</v>
      </c>
      <c r="C66" s="33">
        <v>9055</v>
      </c>
      <c r="D66" s="33">
        <v>11878</v>
      </c>
      <c r="E66" s="33"/>
      <c r="F66" s="33">
        <v>1428</v>
      </c>
      <c r="G66" s="33">
        <v>1835</v>
      </c>
      <c r="H66" s="33">
        <v>3263</v>
      </c>
      <c r="I66" s="33"/>
      <c r="J66" s="109">
        <v>-49.41551540913921</v>
      </c>
      <c r="K66" s="109">
        <v>-79.73495306460518</v>
      </c>
      <c r="L66" s="109">
        <v>-72.52904529382052</v>
      </c>
      <c r="M66" s="109"/>
      <c r="N66" s="109">
        <v>-0.10461647375738876</v>
      </c>
      <c r="O66" s="109">
        <v>-1.7277149892436576</v>
      </c>
      <c r="P66" s="110">
        <v>-0.4919104568800374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4877</v>
      </c>
      <c r="C67" s="36">
        <v>2306</v>
      </c>
      <c r="D67" s="36">
        <v>7183</v>
      </c>
      <c r="E67" s="36"/>
      <c r="F67" s="36">
        <v>3582</v>
      </c>
      <c r="G67" s="36">
        <v>8018</v>
      </c>
      <c r="H67" s="36">
        <v>11600</v>
      </c>
      <c r="I67" s="36"/>
      <c r="J67" s="112">
        <v>-26.55320893992208</v>
      </c>
      <c r="K67" s="112">
        <v>247.7016478751084</v>
      </c>
      <c r="L67" s="112">
        <v>61.49241264095782</v>
      </c>
      <c r="M67" s="112"/>
      <c r="N67" s="112">
        <v>-0.09711708495757596</v>
      </c>
      <c r="O67" s="112">
        <v>1.366857066282517</v>
      </c>
      <c r="P67" s="113">
        <v>0.25220760162961403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10001</v>
      </c>
      <c r="C68" s="33">
        <v>3641</v>
      </c>
      <c r="D68" s="33">
        <v>13642</v>
      </c>
      <c r="E68" s="33"/>
      <c r="F68" s="33">
        <v>8204</v>
      </c>
      <c r="G68" s="33">
        <v>1107</v>
      </c>
      <c r="H68" s="33">
        <v>9311</v>
      </c>
      <c r="I68" s="33"/>
      <c r="J68" s="109">
        <v>-17.96820317968203</v>
      </c>
      <c r="K68" s="109">
        <v>-69.59626476242791</v>
      </c>
      <c r="L68" s="109">
        <v>-31.74754434833602</v>
      </c>
      <c r="M68" s="109"/>
      <c r="N68" s="109">
        <v>-0.1347640167326363</v>
      </c>
      <c r="O68" s="109">
        <v>-0.60637531616945</v>
      </c>
      <c r="P68" s="110">
        <v>-0.24729706195559395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3213</v>
      </c>
      <c r="C69" s="36">
        <v>423</v>
      </c>
      <c r="D69" s="36">
        <v>3636</v>
      </c>
      <c r="E69" s="36"/>
      <c r="F69" s="36">
        <v>906</v>
      </c>
      <c r="G69" s="36">
        <v>456</v>
      </c>
      <c r="H69" s="36">
        <v>1362</v>
      </c>
      <c r="I69" s="36"/>
      <c r="J69" s="112">
        <v>-71.80205415499533</v>
      </c>
      <c r="K69" s="112">
        <v>7.801418439716312</v>
      </c>
      <c r="L69" s="112">
        <v>-62.541254125412536</v>
      </c>
      <c r="M69" s="112"/>
      <c r="N69" s="112">
        <v>-0.17301089961168162</v>
      </c>
      <c r="O69" s="112">
        <v>0.00789675826108597</v>
      </c>
      <c r="P69" s="113">
        <v>-0.12984380486885722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2776</v>
      </c>
      <c r="C70" s="33">
        <v>3035</v>
      </c>
      <c r="D70" s="33">
        <v>5811</v>
      </c>
      <c r="E70" s="33"/>
      <c r="F70" s="33">
        <v>12286</v>
      </c>
      <c r="G70" s="33">
        <v>2135</v>
      </c>
      <c r="H70" s="33">
        <v>14421</v>
      </c>
      <c r="I70" s="33"/>
      <c r="J70" s="109">
        <v>342.5792507204611</v>
      </c>
      <c r="K70" s="109">
        <v>-29.65403624382208</v>
      </c>
      <c r="L70" s="109">
        <v>148.1672689726381</v>
      </c>
      <c r="M70" s="109"/>
      <c r="N70" s="109">
        <v>0.7131918748621987</v>
      </c>
      <c r="O70" s="109">
        <v>-0.21536613439325375</v>
      </c>
      <c r="P70" s="110">
        <v>0.49162496038736175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0</v>
      </c>
      <c r="C71" s="36">
        <v>8320</v>
      </c>
      <c r="D71" s="36">
        <v>8320</v>
      </c>
      <c r="E71" s="36"/>
      <c r="F71" s="36">
        <v>0</v>
      </c>
      <c r="G71" s="36">
        <v>0</v>
      </c>
      <c r="H71" s="36">
        <v>0</v>
      </c>
      <c r="I71" s="36"/>
      <c r="J71" s="112">
        <v>0</v>
      </c>
      <c r="K71" s="112">
        <v>-100</v>
      </c>
      <c r="L71" s="112">
        <v>-100</v>
      </c>
      <c r="M71" s="112"/>
      <c r="N71" s="112">
        <v>0</v>
      </c>
      <c r="O71" s="112">
        <v>-1.99094026461319</v>
      </c>
      <c r="P71" s="113">
        <v>-0.4750661638121777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2161</v>
      </c>
      <c r="C72" s="33">
        <v>2514</v>
      </c>
      <c r="D72" s="33">
        <v>4675</v>
      </c>
      <c r="E72" s="33"/>
      <c r="F72" s="33">
        <v>827</v>
      </c>
      <c r="G72" s="33">
        <v>68</v>
      </c>
      <c r="H72" s="33">
        <v>895</v>
      </c>
      <c r="I72" s="33"/>
      <c r="J72" s="109">
        <v>-61.73068024062933</v>
      </c>
      <c r="K72" s="109">
        <v>-97.29514717581543</v>
      </c>
      <c r="L72" s="109">
        <v>-80.85561497326204</v>
      </c>
      <c r="M72" s="109"/>
      <c r="N72" s="109">
        <v>-0.10004184658950294</v>
      </c>
      <c r="O72" s="109">
        <v>-0.5853172941398874</v>
      </c>
      <c r="P72" s="110">
        <v>-0.2158353484627442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16008</v>
      </c>
      <c r="C73" s="36">
        <v>829</v>
      </c>
      <c r="D73" s="36">
        <v>16837</v>
      </c>
      <c r="E73" s="36"/>
      <c r="F73" s="36">
        <v>1770</v>
      </c>
      <c r="G73" s="36">
        <v>506</v>
      </c>
      <c r="H73" s="36">
        <v>2276</v>
      </c>
      <c r="I73" s="36"/>
      <c r="J73" s="112">
        <v>-88.94302848575713</v>
      </c>
      <c r="K73" s="112">
        <v>-38.96260554885404</v>
      </c>
      <c r="L73" s="112">
        <v>-86.48215240244699</v>
      </c>
      <c r="M73" s="112"/>
      <c r="N73" s="112">
        <v>-1.0677629773173485</v>
      </c>
      <c r="O73" s="112">
        <v>-0.07729251267668995</v>
      </c>
      <c r="P73" s="113">
        <v>-0.8314228859698461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1652</v>
      </c>
      <c r="C74" s="33">
        <v>295</v>
      </c>
      <c r="D74" s="33">
        <v>1947</v>
      </c>
      <c r="E74" s="33"/>
      <c r="F74" s="33">
        <v>1012</v>
      </c>
      <c r="G74" s="33">
        <v>2459</v>
      </c>
      <c r="H74" s="33">
        <v>3471</v>
      </c>
      <c r="I74" s="33"/>
      <c r="J74" s="109">
        <v>-38.74092009685231</v>
      </c>
      <c r="K74" s="109">
        <v>733.5593220338984</v>
      </c>
      <c r="L74" s="109">
        <v>78.27426810477658</v>
      </c>
      <c r="M74" s="109"/>
      <c r="N74" s="109">
        <v>-0.04799608831880202</v>
      </c>
      <c r="O74" s="109">
        <v>0.5178359053633346</v>
      </c>
      <c r="P74" s="110">
        <v>0.08701933096751908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24881</v>
      </c>
      <c r="C75" s="36">
        <v>14674</v>
      </c>
      <c r="D75" s="36">
        <v>39555</v>
      </c>
      <c r="E75" s="36"/>
      <c r="F75" s="36">
        <v>57680</v>
      </c>
      <c r="G75" s="36">
        <v>5091</v>
      </c>
      <c r="H75" s="36">
        <v>62771</v>
      </c>
      <c r="I75" s="36"/>
      <c r="J75" s="112">
        <v>131.82347976367507</v>
      </c>
      <c r="K75" s="112">
        <v>-65.30598337195039</v>
      </c>
      <c r="L75" s="112">
        <v>58.69295917077486</v>
      </c>
      <c r="M75" s="112"/>
      <c r="N75" s="112">
        <v>2.459724532450605</v>
      </c>
      <c r="O75" s="112">
        <v>-2.2931707398783896</v>
      </c>
      <c r="P75" s="113">
        <v>1.3256173147912882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929</v>
      </c>
      <c r="C76" s="33">
        <v>0</v>
      </c>
      <c r="D76" s="33">
        <v>929</v>
      </c>
      <c r="E76" s="33"/>
      <c r="F76" s="33">
        <v>95</v>
      </c>
      <c r="G76" s="33">
        <v>422</v>
      </c>
      <c r="H76" s="33">
        <v>517</v>
      </c>
      <c r="I76" s="33"/>
      <c r="J76" s="109">
        <v>-89.77395048439182</v>
      </c>
      <c r="K76" s="109" t="s">
        <v>286</v>
      </c>
      <c r="L76" s="109">
        <v>-44.34876210979548</v>
      </c>
      <c r="M76" s="109"/>
      <c r="N76" s="109">
        <v>-0.06254490259043888</v>
      </c>
      <c r="O76" s="109">
        <v>0.10098278745994786</v>
      </c>
      <c r="P76" s="110">
        <v>-0.023524910996468414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61120</v>
      </c>
      <c r="C77" s="36">
        <v>3818</v>
      </c>
      <c r="D77" s="36">
        <v>64938</v>
      </c>
      <c r="E77" s="36"/>
      <c r="F77" s="36">
        <v>12534</v>
      </c>
      <c r="G77" s="36">
        <v>340</v>
      </c>
      <c r="H77" s="36">
        <v>12874</v>
      </c>
      <c r="I77" s="36"/>
      <c r="J77" s="112">
        <v>-79.49280104712042</v>
      </c>
      <c r="K77" s="112">
        <v>-91.09481403876374</v>
      </c>
      <c r="L77" s="112">
        <v>-80.1749360928886</v>
      </c>
      <c r="M77" s="112"/>
      <c r="N77" s="112">
        <v>-3.6436530422770543</v>
      </c>
      <c r="O77" s="112">
        <v>-0.832270461577485</v>
      </c>
      <c r="P77" s="113">
        <v>-2.972817878932358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85247</v>
      </c>
      <c r="C78" s="33">
        <v>2448</v>
      </c>
      <c r="D78" s="33">
        <v>87695</v>
      </c>
      <c r="E78" s="33"/>
      <c r="F78" s="33">
        <v>6146</v>
      </c>
      <c r="G78" s="33">
        <v>7562</v>
      </c>
      <c r="H78" s="33">
        <v>13708</v>
      </c>
      <c r="I78" s="33"/>
      <c r="J78" s="109">
        <v>-92.79036212418032</v>
      </c>
      <c r="K78" s="109">
        <v>208.90522875816995</v>
      </c>
      <c r="L78" s="109">
        <v>-84.36855008837448</v>
      </c>
      <c r="M78" s="109"/>
      <c r="N78" s="109">
        <v>-5.932091534539935</v>
      </c>
      <c r="O78" s="109">
        <v>1.2237582347634441</v>
      </c>
      <c r="P78" s="110">
        <v>-4.22460580071774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5526</v>
      </c>
      <c r="C79" s="36">
        <v>1150</v>
      </c>
      <c r="D79" s="36">
        <v>6676</v>
      </c>
      <c r="E79" s="36"/>
      <c r="F79" s="36">
        <v>2496</v>
      </c>
      <c r="G79" s="36">
        <v>769</v>
      </c>
      <c r="H79" s="36">
        <v>3265</v>
      </c>
      <c r="I79" s="36"/>
      <c r="J79" s="112">
        <v>-54.83170466883822</v>
      </c>
      <c r="K79" s="112">
        <v>-33.130434782608695</v>
      </c>
      <c r="L79" s="112">
        <v>-51.09346914319952</v>
      </c>
      <c r="M79" s="112"/>
      <c r="N79" s="112">
        <v>-0.22723148063432827</v>
      </c>
      <c r="O79" s="112">
        <v>-0.09117166355981074</v>
      </c>
      <c r="P79" s="113">
        <v>-0.19476570730328585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48710</v>
      </c>
      <c r="C80" s="33">
        <v>1470</v>
      </c>
      <c r="D80" s="33">
        <v>50180</v>
      </c>
      <c r="E80" s="33"/>
      <c r="F80" s="33">
        <v>1966</v>
      </c>
      <c r="G80" s="33">
        <v>722</v>
      </c>
      <c r="H80" s="33">
        <v>2688</v>
      </c>
      <c r="I80" s="33"/>
      <c r="J80" s="109">
        <v>-95.96386778895504</v>
      </c>
      <c r="K80" s="109">
        <v>-50.884353741496604</v>
      </c>
      <c r="L80" s="109">
        <v>-94.64328417696294</v>
      </c>
      <c r="M80" s="109"/>
      <c r="N80" s="109">
        <v>-3.505514300584502</v>
      </c>
      <c r="O80" s="109">
        <v>-0.178993187251282</v>
      </c>
      <c r="P80" s="110">
        <v>-2.711759886029801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1366</v>
      </c>
      <c r="C81" s="36">
        <v>71</v>
      </c>
      <c r="D81" s="36">
        <v>1437</v>
      </c>
      <c r="E81" s="36"/>
      <c r="F81" s="36">
        <v>1378</v>
      </c>
      <c r="G81" s="36">
        <v>95</v>
      </c>
      <c r="H81" s="36">
        <v>1473</v>
      </c>
      <c r="I81" s="36"/>
      <c r="J81" s="112">
        <v>0.8784773060029227</v>
      </c>
      <c r="K81" s="112">
        <v>33.80281690140845</v>
      </c>
      <c r="L81" s="112">
        <v>2.5052192066805867</v>
      </c>
      <c r="M81" s="112"/>
      <c r="N81" s="112">
        <v>0.0008999266559775378</v>
      </c>
      <c r="O81" s="112">
        <v>0.0057430969171534335</v>
      </c>
      <c r="P81" s="113">
        <v>0.0020555747472642306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2407</v>
      </c>
      <c r="C82" s="33">
        <v>1036</v>
      </c>
      <c r="D82" s="33">
        <v>3443</v>
      </c>
      <c r="E82" s="33"/>
      <c r="F82" s="33">
        <v>30874</v>
      </c>
      <c r="G82" s="33">
        <v>4735</v>
      </c>
      <c r="H82" s="33">
        <v>35609</v>
      </c>
      <c r="I82" s="33"/>
      <c r="J82" s="109">
        <v>1182.675529705027</v>
      </c>
      <c r="K82" s="109">
        <v>357.046332046332</v>
      </c>
      <c r="L82" s="109">
        <v>934.2433923903573</v>
      </c>
      <c r="M82" s="109"/>
      <c r="N82" s="109">
        <v>2.134851009642714</v>
      </c>
      <c r="O82" s="109">
        <v>0.8851548123562729</v>
      </c>
      <c r="P82" s="110">
        <v>1.83665603668059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1732</v>
      </c>
      <c r="C83" s="36">
        <v>155</v>
      </c>
      <c r="D83" s="36">
        <v>1887</v>
      </c>
      <c r="E83" s="36"/>
      <c r="F83" s="36">
        <v>1274</v>
      </c>
      <c r="G83" s="36">
        <v>2271</v>
      </c>
      <c r="H83" s="36">
        <v>3545</v>
      </c>
      <c r="I83" s="36"/>
      <c r="J83" s="112">
        <v>-26.443418013856814</v>
      </c>
      <c r="K83" s="112">
        <v>1365.1612903225807</v>
      </c>
      <c r="L83" s="112">
        <v>87.86433492315847</v>
      </c>
      <c r="M83" s="112"/>
      <c r="N83" s="112">
        <v>-0.03434720070314269</v>
      </c>
      <c r="O83" s="112">
        <v>0.5063497115290276</v>
      </c>
      <c r="P83" s="113">
        <v>0.09467063697122483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10578</v>
      </c>
      <c r="C84" s="33">
        <v>17866</v>
      </c>
      <c r="D84" s="33">
        <v>28444</v>
      </c>
      <c r="E84" s="33"/>
      <c r="F84" s="33">
        <v>7151</v>
      </c>
      <c r="G84" s="33">
        <v>667</v>
      </c>
      <c r="H84" s="33">
        <v>7818</v>
      </c>
      <c r="I84" s="33"/>
      <c r="J84" s="109">
        <v>-32.397428625449045</v>
      </c>
      <c r="K84" s="109">
        <v>-96.26665174073659</v>
      </c>
      <c r="L84" s="109">
        <v>-72.51441428772326</v>
      </c>
      <c r="M84" s="109"/>
      <c r="N84" s="109">
        <v>-0.25700405416958516</v>
      </c>
      <c r="O84" s="109">
        <v>-4.115646828255079</v>
      </c>
      <c r="P84" s="110">
        <v>-1.1777301315853337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7496</v>
      </c>
      <c r="C85" s="36">
        <v>563</v>
      </c>
      <c r="D85" s="36">
        <v>8059</v>
      </c>
      <c r="E85" s="36"/>
      <c r="F85" s="36">
        <v>12825</v>
      </c>
      <c r="G85" s="36">
        <v>667</v>
      </c>
      <c r="H85" s="36">
        <v>13492</v>
      </c>
      <c r="I85" s="36"/>
      <c r="J85" s="112">
        <v>71.09124866595518</v>
      </c>
      <c r="K85" s="112">
        <v>18.472468916518658</v>
      </c>
      <c r="L85" s="112">
        <v>67.41531207345825</v>
      </c>
      <c r="M85" s="112"/>
      <c r="N85" s="112">
        <v>0.3996424291420249</v>
      </c>
      <c r="O85" s="112">
        <v>0.024886753307664877</v>
      </c>
      <c r="P85" s="113">
        <v>0.31022048894129345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1010</v>
      </c>
      <c r="C86" s="33">
        <v>0</v>
      </c>
      <c r="D86" s="33">
        <v>1010</v>
      </c>
      <c r="E86" s="33"/>
      <c r="F86" s="33">
        <v>754</v>
      </c>
      <c r="G86" s="33">
        <v>229</v>
      </c>
      <c r="H86" s="33">
        <v>983</v>
      </c>
      <c r="I86" s="33"/>
      <c r="J86" s="109">
        <v>-25.346534653465348</v>
      </c>
      <c r="K86" s="109" t="s">
        <v>286</v>
      </c>
      <c r="L86" s="109">
        <v>-2.6732673267326756</v>
      </c>
      <c r="M86" s="109"/>
      <c r="N86" s="109">
        <v>-0.019198435327520805</v>
      </c>
      <c r="O86" s="109">
        <v>0.054798716417839004</v>
      </c>
      <c r="P86" s="110">
        <v>-0.0015416810604481728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6545</v>
      </c>
      <c r="C87" s="36">
        <v>11870</v>
      </c>
      <c r="D87" s="36">
        <v>18415</v>
      </c>
      <c r="E87" s="36"/>
      <c r="F87" s="36">
        <v>5719</v>
      </c>
      <c r="G87" s="36">
        <v>10889</v>
      </c>
      <c r="H87" s="36">
        <v>16608</v>
      </c>
      <c r="I87" s="36"/>
      <c r="J87" s="112">
        <v>-12.620320855614974</v>
      </c>
      <c r="K87" s="112">
        <v>-8.264532434709349</v>
      </c>
      <c r="L87" s="112">
        <v>-9.812652728753735</v>
      </c>
      <c r="M87" s="112"/>
      <c r="N87" s="112">
        <v>-0.06194495148645385</v>
      </c>
      <c r="O87" s="112">
        <v>-0.2347490864886466</v>
      </c>
      <c r="P87" s="113">
        <v>-0.10317843245295734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32138</v>
      </c>
      <c r="C88" s="33">
        <v>21064</v>
      </c>
      <c r="D88" s="33">
        <v>53202</v>
      </c>
      <c r="E88" s="33"/>
      <c r="F88" s="33">
        <v>6633</v>
      </c>
      <c r="G88" s="33">
        <v>3598</v>
      </c>
      <c r="H88" s="33">
        <v>10231</v>
      </c>
      <c r="I88" s="33"/>
      <c r="J88" s="109">
        <v>-79.36088119982576</v>
      </c>
      <c r="K88" s="109">
        <v>-82.9187238890999</v>
      </c>
      <c r="L88" s="109">
        <v>-80.76951994285929</v>
      </c>
      <c r="M88" s="109"/>
      <c r="N88" s="109">
        <v>-1.9127191133922585</v>
      </c>
      <c r="O88" s="109">
        <v>-4.179538781458411</v>
      </c>
      <c r="P88" s="110">
        <v>-2.4536139573525344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2683</v>
      </c>
      <c r="C89" s="36">
        <v>0</v>
      </c>
      <c r="D89" s="36">
        <v>2683</v>
      </c>
      <c r="E89" s="36"/>
      <c r="F89" s="36">
        <v>1705</v>
      </c>
      <c r="G89" s="36">
        <v>0</v>
      </c>
      <c r="H89" s="36">
        <v>1705</v>
      </c>
      <c r="I89" s="36"/>
      <c r="J89" s="112">
        <v>-36.45173313455088</v>
      </c>
      <c r="K89" s="112">
        <v>0</v>
      </c>
      <c r="L89" s="112">
        <v>-36.45173313455088</v>
      </c>
      <c r="M89" s="112"/>
      <c r="N89" s="112">
        <v>-0.07334402246216933</v>
      </c>
      <c r="O89" s="112">
        <v>0</v>
      </c>
      <c r="P89" s="113">
        <v>-0.05584311396734493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0</v>
      </c>
      <c r="C90" s="33">
        <v>0</v>
      </c>
      <c r="D90" s="33">
        <v>0</v>
      </c>
      <c r="E90" s="33"/>
      <c r="F90" s="33">
        <v>369</v>
      </c>
      <c r="G90" s="33">
        <v>0</v>
      </c>
      <c r="H90" s="33">
        <v>369</v>
      </c>
      <c r="I90" s="33"/>
      <c r="J90" s="109" t="s">
        <v>286</v>
      </c>
      <c r="K90" s="109">
        <v>0</v>
      </c>
      <c r="L90" s="109" t="s">
        <v>286</v>
      </c>
      <c r="M90" s="109"/>
      <c r="N90" s="109">
        <v>0.02767274467130929</v>
      </c>
      <c r="O90" s="109">
        <v>0</v>
      </c>
      <c r="P90" s="110">
        <v>0.021069641159458363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2681</v>
      </c>
      <c r="C91" s="36">
        <v>1004</v>
      </c>
      <c r="D91" s="36">
        <v>3685</v>
      </c>
      <c r="E91" s="36"/>
      <c r="F91" s="36">
        <v>497</v>
      </c>
      <c r="G91" s="36">
        <v>39</v>
      </c>
      <c r="H91" s="36">
        <v>536</v>
      </c>
      <c r="I91" s="36"/>
      <c r="J91" s="112">
        <v>-81.4621409921671</v>
      </c>
      <c r="K91" s="112">
        <v>-96.11553784860558</v>
      </c>
      <c r="L91" s="112">
        <v>-85.45454545454545</v>
      </c>
      <c r="M91" s="112"/>
      <c r="N91" s="112">
        <v>-0.16378665138791187</v>
      </c>
      <c r="O91" s="112">
        <v>-0.23092035521054427</v>
      </c>
      <c r="P91" s="113">
        <v>-0.17980569108708505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70190</v>
      </c>
      <c r="C92" s="33">
        <v>23401</v>
      </c>
      <c r="D92" s="33">
        <v>93591</v>
      </c>
      <c r="E92" s="33"/>
      <c r="F92" s="33">
        <v>87225</v>
      </c>
      <c r="G92" s="33">
        <v>10293</v>
      </c>
      <c r="H92" s="33">
        <v>97518</v>
      </c>
      <c r="I92" s="33"/>
      <c r="J92" s="109">
        <v>24.269839008405757</v>
      </c>
      <c r="K92" s="109">
        <v>-56.01470022648605</v>
      </c>
      <c r="L92" s="109">
        <v>4.1959162740007105</v>
      </c>
      <c r="M92" s="109"/>
      <c r="N92" s="109">
        <v>1.277520882048113</v>
      </c>
      <c r="O92" s="109">
        <v>-3.1366880995853</v>
      </c>
      <c r="P92" s="110">
        <v>0.22422894534740648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1109</v>
      </c>
      <c r="C93" s="36">
        <v>10110</v>
      </c>
      <c r="D93" s="36">
        <v>11219</v>
      </c>
      <c r="E93" s="36"/>
      <c r="F93" s="36">
        <v>706</v>
      </c>
      <c r="G93" s="36">
        <v>18420</v>
      </c>
      <c r="H93" s="36">
        <v>19126</v>
      </c>
      <c r="I93" s="36"/>
      <c r="J93" s="112">
        <v>-36.33904418394951</v>
      </c>
      <c r="K93" s="112">
        <v>82.19584569732939</v>
      </c>
      <c r="L93" s="112">
        <v>70.47865228630003</v>
      </c>
      <c r="M93" s="112"/>
      <c r="N93" s="112">
        <v>-0.030222536863245643</v>
      </c>
      <c r="O93" s="112">
        <v>1.9885473075643763</v>
      </c>
      <c r="P93" s="113">
        <v>0.4514841535171742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2059</v>
      </c>
      <c r="C94" s="33">
        <v>7749</v>
      </c>
      <c r="D94" s="33">
        <v>9808</v>
      </c>
      <c r="E94" s="33"/>
      <c r="F94" s="33">
        <v>8151</v>
      </c>
      <c r="G94" s="33">
        <v>392</v>
      </c>
      <c r="H94" s="33">
        <v>8543</v>
      </c>
      <c r="I94" s="33"/>
      <c r="J94" s="109">
        <v>295.87178241864984</v>
      </c>
      <c r="K94" s="109">
        <v>-94.9412827461608</v>
      </c>
      <c r="L94" s="109">
        <v>-12.897634584013051</v>
      </c>
      <c r="M94" s="109"/>
      <c r="N94" s="109">
        <v>0.45686276568459666</v>
      </c>
      <c r="O94" s="109">
        <v>-1.7604985008124088</v>
      </c>
      <c r="P94" s="110">
        <v>-0.07223061264692365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40</v>
      </c>
      <c r="C95" s="36">
        <v>0</v>
      </c>
      <c r="D95" s="36">
        <v>40</v>
      </c>
      <c r="E95" s="36"/>
      <c r="F95" s="36">
        <v>2386</v>
      </c>
      <c r="G95" s="36">
        <v>646</v>
      </c>
      <c r="H95" s="36">
        <v>3032</v>
      </c>
      <c r="I95" s="36"/>
      <c r="J95" s="112">
        <v>5865</v>
      </c>
      <c r="K95" s="112" t="s">
        <v>286</v>
      </c>
      <c r="L95" s="112">
        <v>7480</v>
      </c>
      <c r="M95" s="112"/>
      <c r="N95" s="112">
        <v>0.17593566124360863</v>
      </c>
      <c r="O95" s="112">
        <v>0.1545850253533799</v>
      </c>
      <c r="P95" s="113">
        <v>0.17084110121707158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11252</v>
      </c>
      <c r="C96" s="33">
        <v>830</v>
      </c>
      <c r="D96" s="33">
        <v>12082</v>
      </c>
      <c r="E96" s="33"/>
      <c r="F96" s="33">
        <v>4020</v>
      </c>
      <c r="G96" s="33">
        <v>345</v>
      </c>
      <c r="H96" s="33">
        <v>4365</v>
      </c>
      <c r="I96" s="33"/>
      <c r="J96" s="109">
        <v>-64.2730181301102</v>
      </c>
      <c r="K96" s="109">
        <v>-58.43373493975903</v>
      </c>
      <c r="L96" s="109">
        <v>-63.87187551729846</v>
      </c>
      <c r="M96" s="109"/>
      <c r="N96" s="109">
        <v>-0.5423557980024628</v>
      </c>
      <c r="O96" s="109">
        <v>-0.11605841686747563</v>
      </c>
      <c r="P96" s="110">
        <v>-0.44063528679550185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9056</v>
      </c>
      <c r="C97" s="36">
        <v>4742</v>
      </c>
      <c r="D97" s="36">
        <v>13798</v>
      </c>
      <c r="E97" s="36"/>
      <c r="F97" s="36">
        <v>6483</v>
      </c>
      <c r="G97" s="36">
        <v>98487</v>
      </c>
      <c r="H97" s="36">
        <v>104970</v>
      </c>
      <c r="I97" s="36"/>
      <c r="J97" s="112">
        <v>-28.412102473498237</v>
      </c>
      <c r="K97" s="112">
        <v>1976.9084774356813</v>
      </c>
      <c r="L97" s="112">
        <v>660.7624293375852</v>
      </c>
      <c r="M97" s="112"/>
      <c r="N97" s="112">
        <v>-0.1929592738191837</v>
      </c>
      <c r="O97" s="112">
        <v>22.43277585410619</v>
      </c>
      <c r="P97" s="113">
        <v>5.205857246043734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19771</v>
      </c>
      <c r="C98" s="33">
        <v>2787</v>
      </c>
      <c r="D98" s="33">
        <v>22558</v>
      </c>
      <c r="E98" s="33"/>
      <c r="F98" s="33">
        <v>8694</v>
      </c>
      <c r="G98" s="33">
        <v>773</v>
      </c>
      <c r="H98" s="33">
        <v>9467</v>
      </c>
      <c r="I98" s="33"/>
      <c r="J98" s="109">
        <v>-56.02650346467048</v>
      </c>
      <c r="K98" s="109">
        <v>-72.26408324363113</v>
      </c>
      <c r="L98" s="109">
        <v>-58.03262700594024</v>
      </c>
      <c r="M98" s="109"/>
      <c r="N98" s="109">
        <v>-0.8307072973552655</v>
      </c>
      <c r="O98" s="109">
        <v>-0.48194154963112557</v>
      </c>
      <c r="P98" s="110">
        <v>-0.7474869171232233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2178</v>
      </c>
      <c r="C99" s="36">
        <v>6511</v>
      </c>
      <c r="D99" s="36">
        <v>8689</v>
      </c>
      <c r="E99" s="36"/>
      <c r="F99" s="36">
        <v>4634</v>
      </c>
      <c r="G99" s="36">
        <v>3195</v>
      </c>
      <c r="H99" s="36">
        <v>7829</v>
      </c>
      <c r="I99" s="36"/>
      <c r="J99" s="112">
        <v>112.76400367309458</v>
      </c>
      <c r="K99" s="112">
        <v>-50.92919674397174</v>
      </c>
      <c r="L99" s="112">
        <v>-9.897571642306369</v>
      </c>
      <c r="M99" s="112"/>
      <c r="N99" s="112">
        <v>0.18418498892340274</v>
      </c>
      <c r="O99" s="112">
        <v>-0.7935045573866993</v>
      </c>
      <c r="P99" s="113">
        <v>-0.049105396740201056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1285</v>
      </c>
      <c r="C100" s="33">
        <v>1106</v>
      </c>
      <c r="D100" s="33">
        <v>2391</v>
      </c>
      <c r="E100" s="33"/>
      <c r="F100" s="33">
        <v>1995</v>
      </c>
      <c r="G100" s="33">
        <v>0</v>
      </c>
      <c r="H100" s="33">
        <v>1995</v>
      </c>
      <c r="I100" s="33"/>
      <c r="J100" s="109">
        <v>55.252918287937746</v>
      </c>
      <c r="K100" s="109">
        <v>-100</v>
      </c>
      <c r="L100" s="109">
        <v>-16.56210790464241</v>
      </c>
      <c r="M100" s="109"/>
      <c r="N100" s="109">
        <v>0.053245660478670985</v>
      </c>
      <c r="O100" s="109">
        <v>-0.2646610495988207</v>
      </c>
      <c r="P100" s="110">
        <v>-0.022611322219906534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3874</v>
      </c>
      <c r="C101" s="36">
        <v>1198</v>
      </c>
      <c r="D101" s="36">
        <v>5072</v>
      </c>
      <c r="E101" s="36"/>
      <c r="F101" s="36">
        <v>5769</v>
      </c>
      <c r="G101" s="36">
        <v>1839</v>
      </c>
      <c r="H101" s="36">
        <v>7608</v>
      </c>
      <c r="I101" s="36"/>
      <c r="J101" s="112">
        <v>48.915849251419715</v>
      </c>
      <c r="K101" s="112">
        <v>53.505843071786316</v>
      </c>
      <c r="L101" s="112">
        <v>50</v>
      </c>
      <c r="M101" s="112"/>
      <c r="N101" s="112">
        <v>0.14211341775645284</v>
      </c>
      <c r="O101" s="112">
        <v>0.15338854682897293</v>
      </c>
      <c r="P101" s="113">
        <v>0.14480382108505802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1333442</v>
      </c>
      <c r="C103" s="59">
        <v>417893</v>
      </c>
      <c r="D103" s="59">
        <v>1751335</v>
      </c>
      <c r="E103" s="59"/>
      <c r="F103" s="59">
        <v>1135510</v>
      </c>
      <c r="G103" s="59">
        <v>364528</v>
      </c>
      <c r="H103" s="59">
        <v>1500038</v>
      </c>
      <c r="I103" s="59"/>
      <c r="J103" s="116">
        <v>-14.8436902392455</v>
      </c>
      <c r="K103" s="116">
        <v>-12.77001529099554</v>
      </c>
      <c r="L103" s="116">
        <v>-14.348882423979425</v>
      </c>
      <c r="M103" s="116"/>
      <c r="N103" s="116">
        <v>-14.8436902392455</v>
      </c>
      <c r="O103" s="116">
        <v>-12.77001529099554</v>
      </c>
      <c r="P103" s="117">
        <v>-14.348882423979425</v>
      </c>
      <c r="R103" s="111"/>
      <c r="S103" s="111"/>
      <c r="T103" s="111"/>
      <c r="U103" s="111"/>
      <c r="V103" s="111"/>
      <c r="W103" s="111"/>
      <c r="X103" s="111"/>
    </row>
    <row r="104" ht="14.25">
      <c r="G104" s="121"/>
    </row>
    <row r="105" spans="1:16" ht="4.5" customHeight="1">
      <c r="A105" s="41"/>
      <c r="B105" s="42"/>
      <c r="C105" s="42"/>
      <c r="D105" s="42"/>
      <c r="E105" s="42"/>
      <c r="F105" s="42"/>
      <c r="G105" s="12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/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  <row r="113" ht="14.25">
      <c r="C113" s="123"/>
    </row>
    <row r="118" ht="14.25">
      <c r="F118" s="123"/>
    </row>
    <row r="131" ht="14.25">
      <c r="F131" s="123"/>
    </row>
    <row r="135" ht="14.25">
      <c r="C135" s="123"/>
    </row>
    <row r="507" ht="14.25">
      <c r="D507" s="123"/>
    </row>
    <row r="508" ht="14.25">
      <c r="D508" s="123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J12:L12"/>
    <mergeCell ref="F12:H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10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27" customWidth="1"/>
    <col min="2" max="2" width="12.00390625" style="27" customWidth="1"/>
    <col min="3" max="3" width="13.57421875" style="27" customWidth="1"/>
    <col min="4" max="4" width="12.00390625" style="27" customWidth="1"/>
    <col min="5" max="5" width="2.7109375" style="27" customWidth="1"/>
    <col min="6" max="6" width="12.00390625" style="27" customWidth="1"/>
    <col min="7" max="7" width="13.00390625" style="27" customWidth="1"/>
    <col min="8" max="8" width="12.00390625" style="27" customWidth="1"/>
    <col min="9" max="9" width="3.7109375" style="27" customWidth="1"/>
    <col min="10" max="10" width="12.00390625" style="27" customWidth="1"/>
    <col min="11" max="11" width="13.57421875" style="27" customWidth="1"/>
    <col min="12" max="12" width="12.00390625" style="27" customWidth="1"/>
    <col min="13" max="13" width="2.7109375" style="27" customWidth="1"/>
    <col min="14" max="14" width="12.00390625" style="27" customWidth="1"/>
    <col min="15" max="15" width="13.421875" style="27" customWidth="1"/>
    <col min="16" max="16" width="12.00390625" style="27" customWidth="1"/>
    <col min="17" max="17" width="11.421875" style="27" customWidth="1"/>
    <col min="18" max="19" width="12.7109375" style="27" bestFit="1" customWidth="1"/>
    <col min="20" max="16384" width="11.421875" style="27" customWidth="1"/>
  </cols>
  <sheetData>
    <row r="1" spans="1:15" ht="60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6"/>
      <c r="M1" s="26"/>
      <c r="N1" s="26"/>
      <c r="O1" s="26"/>
    </row>
    <row r="2" spans="1:15" ht="8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6"/>
      <c r="M2" s="26"/>
      <c r="N2" s="26"/>
      <c r="O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97"/>
      <c r="B4" s="397"/>
      <c r="C4" s="397"/>
      <c r="D4" s="397"/>
      <c r="E4" s="397"/>
      <c r="F4" s="397"/>
      <c r="G4" s="397"/>
      <c r="H4" s="397"/>
      <c r="I4" s="397"/>
    </row>
    <row r="5" spans="1:9" ht="7.5" customHeight="1">
      <c r="A5" s="102"/>
      <c r="B5" s="103"/>
      <c r="C5" s="103"/>
      <c r="D5" s="103"/>
      <c r="E5" s="103"/>
      <c r="F5" s="103"/>
      <c r="G5" s="103"/>
      <c r="H5" s="103"/>
      <c r="I5" s="103"/>
    </row>
    <row r="6" spans="1:9" ht="13.5" customHeight="1">
      <c r="A6" s="341" t="s">
        <v>287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163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64" t="str">
        <f>'a6'!A8</f>
        <v>Junio (2018 - 2019)</v>
      </c>
      <c r="B8" s="403"/>
      <c r="C8" s="403"/>
      <c r="D8" s="403"/>
      <c r="E8" s="403"/>
      <c r="F8" s="403"/>
      <c r="G8" s="403"/>
      <c r="H8" s="403"/>
      <c r="I8" s="403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16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  <c r="L10" s="26"/>
      <c r="M10" s="26"/>
      <c r="N10" s="26"/>
      <c r="O10" s="26"/>
      <c r="P10" s="104"/>
    </row>
    <row r="11" spans="2:16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4.25">
      <c r="A12" s="408" t="s">
        <v>80</v>
      </c>
      <c r="B12" s="411" t="s">
        <v>256</v>
      </c>
      <c r="C12" s="410"/>
      <c r="D12" s="410"/>
      <c r="E12" s="105"/>
      <c r="F12" s="410" t="str">
        <f>'a2'!E12</f>
        <v>Junio 2019</v>
      </c>
      <c r="G12" s="410"/>
      <c r="H12" s="410"/>
      <c r="I12" s="106"/>
      <c r="J12" s="406" t="s">
        <v>22</v>
      </c>
      <c r="K12" s="406"/>
      <c r="L12" s="406"/>
      <c r="M12" s="105"/>
      <c r="N12" s="406" t="s">
        <v>12</v>
      </c>
      <c r="O12" s="406"/>
      <c r="P12" s="407"/>
    </row>
    <row r="13" spans="1:16" ht="14.25">
      <c r="A13" s="409"/>
      <c r="B13" s="30" t="s">
        <v>2</v>
      </c>
      <c r="C13" s="30" t="s">
        <v>3</v>
      </c>
      <c r="D13" s="30" t="s">
        <v>1</v>
      </c>
      <c r="E13" s="107"/>
      <c r="F13" s="30" t="s">
        <v>2</v>
      </c>
      <c r="G13" s="30" t="s">
        <v>3</v>
      </c>
      <c r="H13" s="30" t="s">
        <v>1</v>
      </c>
      <c r="I13" s="108"/>
      <c r="J13" s="30" t="s">
        <v>2</v>
      </c>
      <c r="K13" s="30" t="s">
        <v>3</v>
      </c>
      <c r="L13" s="30" t="s">
        <v>1</v>
      </c>
      <c r="M13" s="108"/>
      <c r="N13" s="30" t="s">
        <v>2</v>
      </c>
      <c r="O13" s="30" t="s">
        <v>3</v>
      </c>
      <c r="P13" s="31" t="s">
        <v>1</v>
      </c>
    </row>
    <row r="14" spans="1:24" ht="14.25">
      <c r="A14" s="32" t="s">
        <v>81</v>
      </c>
      <c r="B14" s="33">
        <v>17928</v>
      </c>
      <c r="C14" s="33">
        <v>27657</v>
      </c>
      <c r="D14" s="33">
        <v>45585</v>
      </c>
      <c r="E14" s="33"/>
      <c r="F14" s="33">
        <v>48753</v>
      </c>
      <c r="G14" s="33">
        <v>11963</v>
      </c>
      <c r="H14" s="33">
        <v>60716</v>
      </c>
      <c r="I14" s="33"/>
      <c r="J14" s="109">
        <v>171.93775100401604</v>
      </c>
      <c r="K14" s="109">
        <v>-56.745127815742855</v>
      </c>
      <c r="L14" s="109">
        <v>33.19293627289679</v>
      </c>
      <c r="M14" s="109"/>
      <c r="N14" s="109">
        <v>2.783099700427429</v>
      </c>
      <c r="O14" s="109">
        <v>-4.991428635037956</v>
      </c>
      <c r="P14" s="110">
        <v>1.0640669424759701</v>
      </c>
      <c r="R14" s="111"/>
      <c r="S14" s="111"/>
      <c r="T14" s="111"/>
      <c r="U14" s="111"/>
      <c r="V14" s="111"/>
      <c r="W14" s="111"/>
      <c r="X14" s="111"/>
    </row>
    <row r="15" spans="1:24" ht="14.25">
      <c r="A15" s="35" t="s">
        <v>82</v>
      </c>
      <c r="B15" s="36">
        <v>2195</v>
      </c>
      <c r="C15" s="36">
        <v>55</v>
      </c>
      <c r="D15" s="36">
        <v>2250</v>
      </c>
      <c r="E15" s="36"/>
      <c r="F15" s="36">
        <v>0</v>
      </c>
      <c r="G15" s="36">
        <v>0</v>
      </c>
      <c r="H15" s="36">
        <v>0</v>
      </c>
      <c r="I15" s="36"/>
      <c r="J15" s="112">
        <v>-100</v>
      </c>
      <c r="K15" s="112">
        <v>-100</v>
      </c>
      <c r="L15" s="112">
        <v>-100</v>
      </c>
      <c r="M15" s="112"/>
      <c r="N15" s="112">
        <v>-0.19818017331510807</v>
      </c>
      <c r="O15" s="112">
        <v>-0.017492581555185908</v>
      </c>
      <c r="P15" s="113">
        <v>-0.1582281819159958</v>
      </c>
      <c r="R15" s="111"/>
      <c r="S15" s="111"/>
      <c r="T15" s="111"/>
      <c r="U15" s="111"/>
      <c r="V15" s="111"/>
      <c r="W15" s="111"/>
      <c r="X15" s="111"/>
    </row>
    <row r="16" spans="1:24" ht="14.25">
      <c r="A16" s="32" t="s">
        <v>83</v>
      </c>
      <c r="B16" s="33">
        <v>94578</v>
      </c>
      <c r="C16" s="33">
        <v>8915</v>
      </c>
      <c r="D16" s="33">
        <v>103493</v>
      </c>
      <c r="E16" s="33"/>
      <c r="F16" s="33">
        <v>27570</v>
      </c>
      <c r="G16" s="33">
        <v>755</v>
      </c>
      <c r="H16" s="33">
        <v>28325</v>
      </c>
      <c r="I16" s="33"/>
      <c r="J16" s="109">
        <v>-70.84945759056018</v>
      </c>
      <c r="K16" s="109">
        <v>-91.53112731351655</v>
      </c>
      <c r="L16" s="109">
        <v>-72.63099919801338</v>
      </c>
      <c r="M16" s="109"/>
      <c r="N16" s="109">
        <v>-6.049957655352511</v>
      </c>
      <c r="O16" s="109">
        <v>-2.5952630089148547</v>
      </c>
      <c r="P16" s="110">
        <v>-5.286087101449588</v>
      </c>
      <c r="R16" s="111"/>
      <c r="S16" s="111"/>
      <c r="T16" s="111"/>
      <c r="U16" s="111"/>
      <c r="V16" s="111"/>
      <c r="W16" s="111"/>
      <c r="X16" s="111"/>
    </row>
    <row r="17" spans="1:24" ht="14.25">
      <c r="A17" s="35" t="s">
        <v>53</v>
      </c>
      <c r="B17" s="36">
        <v>0</v>
      </c>
      <c r="C17" s="36">
        <v>0</v>
      </c>
      <c r="D17" s="36">
        <v>0</v>
      </c>
      <c r="E17" s="36"/>
      <c r="F17" s="36">
        <v>1327</v>
      </c>
      <c r="G17" s="36">
        <v>20</v>
      </c>
      <c r="H17" s="36">
        <v>1347</v>
      </c>
      <c r="I17" s="36"/>
      <c r="J17" s="112" t="s">
        <v>286</v>
      </c>
      <c r="K17" s="112" t="s">
        <v>286</v>
      </c>
      <c r="L17" s="112" t="s">
        <v>286</v>
      </c>
      <c r="M17" s="112"/>
      <c r="N17" s="112">
        <v>0.11981097493810862</v>
      </c>
      <c r="O17" s="112">
        <v>0.00636093874734033</v>
      </c>
      <c r="P17" s="113">
        <v>0.09472593824037615</v>
      </c>
      <c r="R17" s="111"/>
      <c r="S17" s="111"/>
      <c r="T17" s="111"/>
      <c r="U17" s="111"/>
      <c r="V17" s="111"/>
      <c r="W17" s="111"/>
      <c r="X17" s="111"/>
    </row>
    <row r="18" spans="1:24" ht="14.25">
      <c r="A18" s="32" t="s">
        <v>84</v>
      </c>
      <c r="B18" s="33">
        <v>1269</v>
      </c>
      <c r="C18" s="33">
        <v>121</v>
      </c>
      <c r="D18" s="33">
        <v>1390</v>
      </c>
      <c r="E18" s="33"/>
      <c r="F18" s="33">
        <v>2352</v>
      </c>
      <c r="G18" s="33">
        <v>653</v>
      </c>
      <c r="H18" s="33">
        <v>3005</v>
      </c>
      <c r="I18" s="33"/>
      <c r="J18" s="109">
        <v>85.34278959810875</v>
      </c>
      <c r="K18" s="109">
        <v>439.66942148760324</v>
      </c>
      <c r="L18" s="109">
        <v>116.18705035971222</v>
      </c>
      <c r="M18" s="109"/>
      <c r="N18" s="109">
        <v>0.09778092378144057</v>
      </c>
      <c r="O18" s="109">
        <v>0.16920097067925277</v>
      </c>
      <c r="P18" s="110">
        <v>0.11357267279748143</v>
      </c>
      <c r="R18" s="111"/>
      <c r="S18" s="111"/>
      <c r="T18" s="111"/>
      <c r="U18" s="111"/>
      <c r="V18" s="111"/>
      <c r="W18" s="111"/>
      <c r="X18" s="111"/>
    </row>
    <row r="19" spans="1:24" ht="14.25">
      <c r="A19" s="35" t="s">
        <v>85</v>
      </c>
      <c r="B19" s="36">
        <v>8539</v>
      </c>
      <c r="C19" s="36">
        <v>718</v>
      </c>
      <c r="D19" s="36">
        <v>9257</v>
      </c>
      <c r="E19" s="36"/>
      <c r="F19" s="36">
        <v>42999</v>
      </c>
      <c r="G19" s="36">
        <v>896</v>
      </c>
      <c r="H19" s="36">
        <v>43895</v>
      </c>
      <c r="I19" s="36"/>
      <c r="J19" s="112">
        <v>403.56013584728896</v>
      </c>
      <c r="K19" s="112">
        <v>24.791086350974933</v>
      </c>
      <c r="L19" s="112">
        <v>374.1817003348817</v>
      </c>
      <c r="M19" s="112"/>
      <c r="N19" s="112">
        <v>3.1112932904048405</v>
      </c>
      <c r="O19" s="112">
        <v>0.056612354851328935</v>
      </c>
      <c r="P19" s="113">
        <v>2.43587011786945</v>
      </c>
      <c r="R19" s="111"/>
      <c r="S19" s="111"/>
      <c r="T19" s="111"/>
      <c r="U19" s="111"/>
      <c r="V19" s="111"/>
      <c r="W19" s="111"/>
      <c r="X19" s="111"/>
    </row>
    <row r="20" spans="1:24" ht="14.25">
      <c r="A20" s="32" t="s">
        <v>86</v>
      </c>
      <c r="B20" s="33">
        <v>4664</v>
      </c>
      <c r="C20" s="33">
        <v>9873</v>
      </c>
      <c r="D20" s="33">
        <v>14537</v>
      </c>
      <c r="E20" s="33"/>
      <c r="F20" s="33">
        <v>2093</v>
      </c>
      <c r="G20" s="33">
        <v>2249</v>
      </c>
      <c r="H20" s="33">
        <v>4342</v>
      </c>
      <c r="I20" s="33"/>
      <c r="J20" s="109">
        <v>-55.124356775300164</v>
      </c>
      <c r="K20" s="109">
        <v>-77.22070292717513</v>
      </c>
      <c r="L20" s="109">
        <v>-70.13138886978057</v>
      </c>
      <c r="M20" s="109"/>
      <c r="N20" s="109">
        <v>-0.23212812099915392</v>
      </c>
      <c r="O20" s="109">
        <v>-2.4247898504861336</v>
      </c>
      <c r="P20" s="110">
        <v>-0.7169494731704787</v>
      </c>
      <c r="R20" s="111"/>
      <c r="S20" s="111"/>
      <c r="T20" s="111"/>
      <c r="U20" s="111"/>
      <c r="V20" s="111"/>
      <c r="W20" s="111"/>
      <c r="X20" s="111"/>
    </row>
    <row r="21" spans="1:24" ht="14.25">
      <c r="A21" s="35" t="s">
        <v>183</v>
      </c>
      <c r="B21" s="36">
        <v>47635</v>
      </c>
      <c r="C21" s="36">
        <v>4563</v>
      </c>
      <c r="D21" s="36">
        <v>52198</v>
      </c>
      <c r="E21" s="36"/>
      <c r="F21" s="36">
        <v>12995</v>
      </c>
      <c r="G21" s="36">
        <v>15270</v>
      </c>
      <c r="H21" s="36">
        <v>28265</v>
      </c>
      <c r="I21" s="36"/>
      <c r="J21" s="112">
        <v>-72.71963892096147</v>
      </c>
      <c r="K21" s="112">
        <v>234.6482577251808</v>
      </c>
      <c r="L21" s="112">
        <v>-45.850415724740415</v>
      </c>
      <c r="M21" s="112"/>
      <c r="N21" s="112">
        <v>-3.127544967487628</v>
      </c>
      <c r="O21" s="112">
        <v>3.4053285583886455</v>
      </c>
      <c r="P21" s="113">
        <v>-1.6830555901313458</v>
      </c>
      <c r="R21" s="111"/>
      <c r="S21" s="111"/>
      <c r="T21" s="111"/>
      <c r="U21" s="111"/>
      <c r="V21" s="111"/>
      <c r="W21" s="111"/>
      <c r="X21" s="111"/>
    </row>
    <row r="22" spans="1:24" ht="14.25">
      <c r="A22" s="32" t="s">
        <v>87</v>
      </c>
      <c r="B22" s="33">
        <v>5010</v>
      </c>
      <c r="C22" s="33">
        <v>221</v>
      </c>
      <c r="D22" s="33">
        <v>5231</v>
      </c>
      <c r="E22" s="33"/>
      <c r="F22" s="33">
        <v>490</v>
      </c>
      <c r="G22" s="33">
        <v>0</v>
      </c>
      <c r="H22" s="33">
        <v>490</v>
      </c>
      <c r="I22" s="33"/>
      <c r="J22" s="109">
        <v>-90.21956087824351</v>
      </c>
      <c r="K22" s="109">
        <v>-100</v>
      </c>
      <c r="L22" s="109">
        <v>-90.63276620149111</v>
      </c>
      <c r="M22" s="109"/>
      <c r="N22" s="109">
        <v>-0.4080976689677852</v>
      </c>
      <c r="O22" s="109">
        <v>-0.07028837315811064</v>
      </c>
      <c r="P22" s="110">
        <v>-0.3334043602061049</v>
      </c>
      <c r="R22" s="111"/>
      <c r="S22" s="111"/>
      <c r="T22" s="111"/>
      <c r="U22" s="111"/>
      <c r="V22" s="111"/>
      <c r="W22" s="111"/>
      <c r="X22" s="111"/>
    </row>
    <row r="23" spans="1:24" ht="14.25">
      <c r="A23" s="35" t="s">
        <v>88</v>
      </c>
      <c r="B23" s="36">
        <v>3752</v>
      </c>
      <c r="C23" s="36">
        <v>547</v>
      </c>
      <c r="D23" s="36">
        <v>4299</v>
      </c>
      <c r="E23" s="36"/>
      <c r="F23" s="36">
        <v>3875</v>
      </c>
      <c r="G23" s="36">
        <v>622</v>
      </c>
      <c r="H23" s="36">
        <v>4497</v>
      </c>
      <c r="I23" s="36"/>
      <c r="J23" s="112">
        <v>3.2782515991471195</v>
      </c>
      <c r="K23" s="112">
        <v>13.711151736745887</v>
      </c>
      <c r="L23" s="112">
        <v>4.605722260990919</v>
      </c>
      <c r="M23" s="112"/>
      <c r="N23" s="112">
        <v>0.011105312673238403</v>
      </c>
      <c r="O23" s="112">
        <v>0.023853520302526236</v>
      </c>
      <c r="P23" s="113">
        <v>0.01392408000860763</v>
      </c>
      <c r="R23" s="111"/>
      <c r="S23" s="111"/>
      <c r="T23" s="111"/>
      <c r="U23" s="111"/>
      <c r="V23" s="111"/>
      <c r="W23" s="111"/>
      <c r="X23" s="111"/>
    </row>
    <row r="24" spans="1:24" ht="14.25">
      <c r="A24" s="32" t="s">
        <v>89</v>
      </c>
      <c r="B24" s="33">
        <v>103908</v>
      </c>
      <c r="C24" s="33">
        <v>0</v>
      </c>
      <c r="D24" s="33">
        <v>103908</v>
      </c>
      <c r="E24" s="33"/>
      <c r="F24" s="33">
        <v>8752</v>
      </c>
      <c r="G24" s="33">
        <v>896</v>
      </c>
      <c r="H24" s="33">
        <v>9648</v>
      </c>
      <c r="I24" s="33"/>
      <c r="J24" s="109">
        <v>-91.57716441467451</v>
      </c>
      <c r="K24" s="109" t="s">
        <v>286</v>
      </c>
      <c r="L24" s="109">
        <v>-90.71486314816953</v>
      </c>
      <c r="M24" s="109"/>
      <c r="N24" s="109">
        <v>-8.591358802720922</v>
      </c>
      <c r="O24" s="109">
        <v>0.2849700558808468</v>
      </c>
      <c r="P24" s="110">
        <v>-6.628705967734117</v>
      </c>
      <c r="R24" s="111"/>
      <c r="S24" s="111"/>
      <c r="T24" s="111"/>
      <c r="U24" s="111"/>
      <c r="V24" s="111"/>
      <c r="W24" s="111"/>
      <c r="X24" s="111"/>
    </row>
    <row r="25" spans="1:24" ht="14.25">
      <c r="A25" s="35" t="s">
        <v>90</v>
      </c>
      <c r="B25" s="36">
        <v>2589</v>
      </c>
      <c r="C25" s="36">
        <v>59</v>
      </c>
      <c r="D25" s="36">
        <v>2648</v>
      </c>
      <c r="E25" s="36"/>
      <c r="F25" s="36">
        <v>2569</v>
      </c>
      <c r="G25" s="36">
        <v>0</v>
      </c>
      <c r="H25" s="36">
        <v>2569</v>
      </c>
      <c r="I25" s="36"/>
      <c r="J25" s="112">
        <v>-0.7724990343762062</v>
      </c>
      <c r="K25" s="112">
        <v>-100</v>
      </c>
      <c r="L25" s="112">
        <v>-2.9833836858006</v>
      </c>
      <c r="M25" s="112"/>
      <c r="N25" s="112">
        <v>-0.0018057418980875453</v>
      </c>
      <c r="O25" s="112">
        <v>-0.018764769304653976</v>
      </c>
      <c r="P25" s="113">
        <v>-0.005555567276161631</v>
      </c>
      <c r="R25" s="111"/>
      <c r="S25" s="111"/>
      <c r="T25" s="111"/>
      <c r="U25" s="111"/>
      <c r="V25" s="111"/>
      <c r="W25" s="111"/>
      <c r="X25" s="111"/>
    </row>
    <row r="26" spans="1:24" ht="14.25">
      <c r="A26" s="32" t="s">
        <v>91</v>
      </c>
      <c r="B26" s="33">
        <v>4266</v>
      </c>
      <c r="C26" s="33">
        <v>5156</v>
      </c>
      <c r="D26" s="33">
        <v>9422</v>
      </c>
      <c r="E26" s="33"/>
      <c r="F26" s="33">
        <v>14531</v>
      </c>
      <c r="G26" s="33">
        <v>4155</v>
      </c>
      <c r="H26" s="33">
        <v>18686</v>
      </c>
      <c r="I26" s="33"/>
      <c r="J26" s="109">
        <v>240.62353492733243</v>
      </c>
      <c r="K26" s="109">
        <v>-19.414274631497285</v>
      </c>
      <c r="L26" s="109">
        <v>98.32307365739759</v>
      </c>
      <c r="M26" s="109"/>
      <c r="N26" s="109">
        <v>0.9267970291934325</v>
      </c>
      <c r="O26" s="109">
        <v>-0.31836498430438354</v>
      </c>
      <c r="P26" s="110">
        <v>0.6514781676754601</v>
      </c>
      <c r="R26" s="111"/>
      <c r="S26" s="111"/>
      <c r="T26" s="111"/>
      <c r="U26" s="111"/>
      <c r="V26" s="111"/>
      <c r="W26" s="111"/>
      <c r="X26" s="111"/>
    </row>
    <row r="27" spans="1:24" ht="14.25">
      <c r="A27" s="35" t="s">
        <v>92</v>
      </c>
      <c r="B27" s="36">
        <v>0</v>
      </c>
      <c r="C27" s="36">
        <v>60</v>
      </c>
      <c r="D27" s="36">
        <v>60</v>
      </c>
      <c r="E27" s="36"/>
      <c r="F27" s="36">
        <v>1173</v>
      </c>
      <c r="G27" s="36">
        <v>400</v>
      </c>
      <c r="H27" s="36">
        <v>1573</v>
      </c>
      <c r="I27" s="36"/>
      <c r="J27" s="112" t="s">
        <v>286</v>
      </c>
      <c r="K27" s="112">
        <v>566.6666666666667</v>
      </c>
      <c r="L27" s="112">
        <v>2521.6666666666665</v>
      </c>
      <c r="M27" s="112"/>
      <c r="N27" s="112">
        <v>0.10590676232283452</v>
      </c>
      <c r="O27" s="112">
        <v>0.10813595870478561</v>
      </c>
      <c r="P27" s="113">
        <v>0.1063996618839563</v>
      </c>
      <c r="R27" s="111"/>
      <c r="S27" s="111"/>
      <c r="T27" s="111"/>
      <c r="U27" s="111"/>
      <c r="V27" s="111"/>
      <c r="W27" s="111"/>
      <c r="X27" s="111"/>
    </row>
    <row r="28" spans="1:24" ht="14.25">
      <c r="A28" s="32" t="s">
        <v>93</v>
      </c>
      <c r="B28" s="33">
        <v>38718</v>
      </c>
      <c r="C28" s="33">
        <v>0</v>
      </c>
      <c r="D28" s="33">
        <v>38718</v>
      </c>
      <c r="E28" s="33"/>
      <c r="F28" s="33">
        <v>2015</v>
      </c>
      <c r="G28" s="33">
        <v>946</v>
      </c>
      <c r="H28" s="33">
        <v>2961</v>
      </c>
      <c r="I28" s="33"/>
      <c r="J28" s="109">
        <v>-94.795702257348</v>
      </c>
      <c r="K28" s="109" t="s">
        <v>286</v>
      </c>
      <c r="L28" s="109">
        <v>-92.35239423523942</v>
      </c>
      <c r="M28" s="109"/>
      <c r="N28" s="109">
        <v>-3.3138072442753583</v>
      </c>
      <c r="O28" s="109">
        <v>0.30087240274919763</v>
      </c>
      <c r="P28" s="110">
        <v>-2.5145622670090053</v>
      </c>
      <c r="R28" s="111"/>
      <c r="S28" s="111"/>
      <c r="T28" s="111"/>
      <c r="U28" s="111"/>
      <c r="V28" s="111"/>
      <c r="W28" s="111"/>
      <c r="X28" s="111"/>
    </row>
    <row r="29" spans="1:24" ht="14.25">
      <c r="A29" s="35" t="s">
        <v>94</v>
      </c>
      <c r="B29" s="36">
        <v>2718</v>
      </c>
      <c r="C29" s="36">
        <v>796</v>
      </c>
      <c r="D29" s="36">
        <v>3514</v>
      </c>
      <c r="E29" s="36"/>
      <c r="F29" s="36">
        <v>3858</v>
      </c>
      <c r="G29" s="36">
        <v>1142</v>
      </c>
      <c r="H29" s="36">
        <v>5000</v>
      </c>
      <c r="I29" s="36"/>
      <c r="J29" s="112">
        <v>41.94260485651213</v>
      </c>
      <c r="K29" s="112">
        <v>43.46733668341709</v>
      </c>
      <c r="L29" s="112">
        <v>42.28799089356858</v>
      </c>
      <c r="M29" s="112"/>
      <c r="N29" s="112">
        <v>0.10292728819099008</v>
      </c>
      <c r="O29" s="112">
        <v>0.11004424032898771</v>
      </c>
      <c r="P29" s="113">
        <v>0.10450092370096434</v>
      </c>
      <c r="R29" s="111"/>
      <c r="S29" s="111"/>
      <c r="T29" s="111"/>
      <c r="U29" s="111"/>
      <c r="V29" s="111"/>
      <c r="W29" s="111"/>
      <c r="X29" s="111"/>
    </row>
    <row r="30" spans="1:24" ht="14.25">
      <c r="A30" s="32" t="s">
        <v>95</v>
      </c>
      <c r="B30" s="33">
        <v>81695</v>
      </c>
      <c r="C30" s="33">
        <v>43456</v>
      </c>
      <c r="D30" s="33">
        <v>125151</v>
      </c>
      <c r="E30" s="33"/>
      <c r="F30" s="33">
        <v>264947</v>
      </c>
      <c r="G30" s="33">
        <v>92402</v>
      </c>
      <c r="H30" s="33">
        <v>357349</v>
      </c>
      <c r="I30" s="33"/>
      <c r="J30" s="109">
        <v>224.31238141869144</v>
      </c>
      <c r="K30" s="109">
        <v>112.63346833578791</v>
      </c>
      <c r="L30" s="109">
        <v>185.53427459628767</v>
      </c>
      <c r="M30" s="109"/>
      <c r="N30" s="109">
        <v>16.54529071541694</v>
      </c>
      <c r="O30" s="109">
        <v>15.56712539636599</v>
      </c>
      <c r="P30" s="110">
        <v>16.329007726457952</v>
      </c>
      <c r="R30" s="111"/>
      <c r="S30" s="111"/>
      <c r="T30" s="111"/>
      <c r="U30" s="111"/>
      <c r="V30" s="111"/>
      <c r="W30" s="111"/>
      <c r="X30" s="111"/>
    </row>
    <row r="31" spans="1:24" ht="14.25">
      <c r="A31" s="35" t="s">
        <v>96</v>
      </c>
      <c r="B31" s="36">
        <v>123492</v>
      </c>
      <c r="C31" s="36">
        <v>12433</v>
      </c>
      <c r="D31" s="36">
        <v>135925</v>
      </c>
      <c r="E31" s="36"/>
      <c r="F31" s="36">
        <v>9525</v>
      </c>
      <c r="G31" s="36">
        <v>11809</v>
      </c>
      <c r="H31" s="36">
        <v>21334</v>
      </c>
      <c r="I31" s="36"/>
      <c r="J31" s="112">
        <v>-92.2869497619279</v>
      </c>
      <c r="K31" s="112">
        <v>-5.018901311027102</v>
      </c>
      <c r="L31" s="112">
        <v>-84.30457973146956</v>
      </c>
      <c r="M31" s="112"/>
      <c r="N31" s="112">
        <v>-10.289749344967163</v>
      </c>
      <c r="O31" s="112">
        <v>-0.1984612889170183</v>
      </c>
      <c r="P31" s="113">
        <v>-8.058455819527056</v>
      </c>
      <c r="R31" s="111"/>
      <c r="S31" s="111"/>
      <c r="T31" s="111"/>
      <c r="U31" s="111"/>
      <c r="V31" s="111"/>
      <c r="W31" s="111"/>
      <c r="X31" s="111"/>
    </row>
    <row r="32" spans="1:24" ht="14.25">
      <c r="A32" s="32" t="s">
        <v>97</v>
      </c>
      <c r="B32" s="33">
        <v>328</v>
      </c>
      <c r="C32" s="33">
        <v>313</v>
      </c>
      <c r="D32" s="33">
        <v>641</v>
      </c>
      <c r="E32" s="33"/>
      <c r="F32" s="33">
        <v>1065</v>
      </c>
      <c r="G32" s="33">
        <v>1644</v>
      </c>
      <c r="H32" s="33">
        <v>2709</v>
      </c>
      <c r="I32" s="33"/>
      <c r="J32" s="109">
        <v>224.69512195121953</v>
      </c>
      <c r="K32" s="109">
        <v>425.23961661341855</v>
      </c>
      <c r="L32" s="109">
        <v>322.62090483619346</v>
      </c>
      <c r="M32" s="109"/>
      <c r="N32" s="109">
        <v>0.06654158894452604</v>
      </c>
      <c r="O32" s="109">
        <v>0.42332047363549896</v>
      </c>
      <c r="P32" s="110">
        <v>0.1454292800899019</v>
      </c>
      <c r="R32" s="111"/>
      <c r="S32" s="111"/>
      <c r="T32" s="111"/>
      <c r="U32" s="111"/>
      <c r="V32" s="111"/>
      <c r="W32" s="111"/>
      <c r="X32" s="111"/>
    </row>
    <row r="33" spans="1:24" ht="14.25">
      <c r="A33" s="35" t="s">
        <v>98</v>
      </c>
      <c r="B33" s="36">
        <v>3637</v>
      </c>
      <c r="C33" s="36">
        <v>190</v>
      </c>
      <c r="D33" s="36">
        <v>3827</v>
      </c>
      <c r="E33" s="36"/>
      <c r="F33" s="36">
        <v>6625</v>
      </c>
      <c r="G33" s="36">
        <v>153</v>
      </c>
      <c r="H33" s="36">
        <v>6778</v>
      </c>
      <c r="I33" s="36"/>
      <c r="J33" s="112">
        <v>82.15562276601595</v>
      </c>
      <c r="K33" s="112">
        <v>-19.473684210526322</v>
      </c>
      <c r="L33" s="112">
        <v>77.1100078390384</v>
      </c>
      <c r="M33" s="112"/>
      <c r="N33" s="112">
        <v>0.26977783957427925</v>
      </c>
      <c r="O33" s="112">
        <v>-0.01176773668257961</v>
      </c>
      <c r="P33" s="113">
        <v>0.2075250510373794</v>
      </c>
      <c r="R33" s="111"/>
      <c r="S33" s="111"/>
      <c r="T33" s="111"/>
      <c r="U33" s="111"/>
      <c r="V33" s="111"/>
      <c r="W33" s="111"/>
      <c r="X33" s="111"/>
    </row>
    <row r="34" spans="1:24" ht="14.25">
      <c r="A34" s="32" t="s">
        <v>99</v>
      </c>
      <c r="B34" s="33">
        <v>3573</v>
      </c>
      <c r="C34" s="33">
        <v>0</v>
      </c>
      <c r="D34" s="33">
        <v>3573</v>
      </c>
      <c r="E34" s="33"/>
      <c r="F34" s="33">
        <v>659</v>
      </c>
      <c r="G34" s="33">
        <v>0</v>
      </c>
      <c r="H34" s="33">
        <v>659</v>
      </c>
      <c r="I34" s="33"/>
      <c r="J34" s="109">
        <v>-81.55611530926392</v>
      </c>
      <c r="K34" s="109">
        <v>0</v>
      </c>
      <c r="L34" s="109">
        <v>-81.55611530926392</v>
      </c>
      <c r="M34" s="109"/>
      <c r="N34" s="109">
        <v>-0.2630965945513553</v>
      </c>
      <c r="O34" s="109">
        <v>0</v>
      </c>
      <c r="P34" s="110">
        <v>-0.20492307649031638</v>
      </c>
      <c r="R34" s="111"/>
      <c r="S34" s="111"/>
      <c r="T34" s="111"/>
      <c r="U34" s="111"/>
      <c r="V34" s="111"/>
      <c r="W34" s="111"/>
      <c r="X34" s="111"/>
    </row>
    <row r="35" spans="1:24" ht="14.25">
      <c r="A35" s="35" t="s">
        <v>100</v>
      </c>
      <c r="B35" s="36">
        <v>7674</v>
      </c>
      <c r="C35" s="36">
        <v>286</v>
      </c>
      <c r="D35" s="36">
        <v>7960</v>
      </c>
      <c r="E35" s="36"/>
      <c r="F35" s="36">
        <v>13268</v>
      </c>
      <c r="G35" s="36">
        <v>3287</v>
      </c>
      <c r="H35" s="36">
        <v>16555</v>
      </c>
      <c r="I35" s="36"/>
      <c r="J35" s="112">
        <v>72.89549126922074</v>
      </c>
      <c r="K35" s="112">
        <v>1049.3006993006993</v>
      </c>
      <c r="L35" s="112">
        <v>107.97738693467336</v>
      </c>
      <c r="M35" s="112"/>
      <c r="N35" s="112">
        <v>0.5050660088950863</v>
      </c>
      <c r="O35" s="112">
        <v>0.9544588590384164</v>
      </c>
      <c r="P35" s="113">
        <v>0.604431654919104</v>
      </c>
      <c r="R35" s="111"/>
      <c r="S35" s="111"/>
      <c r="T35" s="111"/>
      <c r="U35" s="111"/>
      <c r="V35" s="111"/>
      <c r="W35" s="111"/>
      <c r="X35" s="111"/>
    </row>
    <row r="36" spans="1:24" ht="14.25">
      <c r="A36" s="32" t="s">
        <v>101</v>
      </c>
      <c r="B36" s="33">
        <v>9941</v>
      </c>
      <c r="C36" s="33">
        <v>1045</v>
      </c>
      <c r="D36" s="33">
        <v>10986</v>
      </c>
      <c r="E36" s="33"/>
      <c r="F36" s="33">
        <v>15192</v>
      </c>
      <c r="G36" s="33">
        <v>1221</v>
      </c>
      <c r="H36" s="33">
        <v>16413</v>
      </c>
      <c r="I36" s="33"/>
      <c r="J36" s="109">
        <v>52.8216477215572</v>
      </c>
      <c r="K36" s="109">
        <v>16.842105263157904</v>
      </c>
      <c r="L36" s="109">
        <v>49.399235390497</v>
      </c>
      <c r="M36" s="109"/>
      <c r="N36" s="109">
        <v>0.47409753534288496</v>
      </c>
      <c r="O36" s="109">
        <v>0.0559762609765949</v>
      </c>
      <c r="P36" s="110">
        <v>0.38164637478138186</v>
      </c>
      <c r="R36" s="111"/>
      <c r="S36" s="111"/>
      <c r="T36" s="111"/>
      <c r="U36" s="111"/>
      <c r="V36" s="111"/>
      <c r="W36" s="111"/>
      <c r="X36" s="111"/>
    </row>
    <row r="37" spans="1:24" ht="14.25">
      <c r="A37" s="35" t="s">
        <v>102</v>
      </c>
      <c r="B37" s="36">
        <v>6062</v>
      </c>
      <c r="C37" s="36">
        <v>15</v>
      </c>
      <c r="D37" s="36">
        <v>6077</v>
      </c>
      <c r="E37" s="36"/>
      <c r="F37" s="36">
        <v>9501</v>
      </c>
      <c r="G37" s="36">
        <v>87</v>
      </c>
      <c r="H37" s="36">
        <v>9588</v>
      </c>
      <c r="I37" s="36"/>
      <c r="J37" s="112">
        <v>56.73045199604092</v>
      </c>
      <c r="K37" s="112">
        <v>480</v>
      </c>
      <c r="L37" s="112">
        <v>57.77521803521475</v>
      </c>
      <c r="M37" s="112"/>
      <c r="N37" s="112">
        <v>0.3104973193761534</v>
      </c>
      <c r="O37" s="112">
        <v>0.022899379490425188</v>
      </c>
      <c r="P37" s="113">
        <v>0.24690628742536058</v>
      </c>
      <c r="R37" s="111"/>
      <c r="S37" s="111"/>
      <c r="T37" s="111"/>
      <c r="U37" s="111"/>
      <c r="V37" s="111"/>
      <c r="W37" s="111"/>
      <c r="X37" s="111"/>
    </row>
    <row r="38" spans="1:24" ht="14.25">
      <c r="A38" s="32" t="s">
        <v>103</v>
      </c>
      <c r="B38" s="33">
        <v>392</v>
      </c>
      <c r="C38" s="33">
        <v>0</v>
      </c>
      <c r="D38" s="33">
        <v>392</v>
      </c>
      <c r="E38" s="33"/>
      <c r="F38" s="33">
        <v>778</v>
      </c>
      <c r="G38" s="33">
        <v>380</v>
      </c>
      <c r="H38" s="33">
        <v>1158</v>
      </c>
      <c r="I38" s="33"/>
      <c r="J38" s="109">
        <v>98.46938775510203</v>
      </c>
      <c r="K38" s="109" t="s">
        <v>286</v>
      </c>
      <c r="L38" s="109">
        <v>195.4081632653061</v>
      </c>
      <c r="M38" s="109"/>
      <c r="N38" s="109">
        <v>0.03485081863308962</v>
      </c>
      <c r="O38" s="109">
        <v>0.12085783619946626</v>
      </c>
      <c r="P38" s="110">
        <v>0.05386790548784569</v>
      </c>
      <c r="R38" s="111"/>
      <c r="S38" s="111"/>
      <c r="T38" s="111"/>
      <c r="U38" s="111"/>
      <c r="V38" s="111"/>
      <c r="W38" s="111"/>
      <c r="X38" s="111"/>
    </row>
    <row r="39" spans="1:24" ht="14.25">
      <c r="A39" s="35" t="s">
        <v>180</v>
      </c>
      <c r="B39" s="36">
        <v>1232</v>
      </c>
      <c r="C39" s="36">
        <v>99</v>
      </c>
      <c r="D39" s="36">
        <v>1331</v>
      </c>
      <c r="E39" s="36"/>
      <c r="F39" s="36">
        <v>466</v>
      </c>
      <c r="G39" s="36">
        <v>175</v>
      </c>
      <c r="H39" s="36">
        <v>641</v>
      </c>
      <c r="I39" s="36"/>
      <c r="J39" s="112">
        <v>-62.175324675324674</v>
      </c>
      <c r="K39" s="112">
        <v>76.76767676767678</v>
      </c>
      <c r="L39" s="112">
        <v>-51.84072126220887</v>
      </c>
      <c r="M39" s="112"/>
      <c r="N39" s="112">
        <v>-0.06915991469675298</v>
      </c>
      <c r="O39" s="112">
        <v>0.024171567239893253</v>
      </c>
      <c r="P39" s="113">
        <v>-0.04852330912090538</v>
      </c>
      <c r="R39" s="111"/>
      <c r="S39" s="111"/>
      <c r="T39" s="111"/>
      <c r="U39" s="111"/>
      <c r="V39" s="111"/>
      <c r="W39" s="111"/>
      <c r="X39" s="111"/>
    </row>
    <row r="40" spans="1:24" ht="14.25">
      <c r="A40" s="32" t="s">
        <v>104</v>
      </c>
      <c r="B40" s="33">
        <v>4109</v>
      </c>
      <c r="C40" s="33">
        <v>0</v>
      </c>
      <c r="D40" s="33">
        <v>4109</v>
      </c>
      <c r="E40" s="33"/>
      <c r="F40" s="33">
        <v>2338</v>
      </c>
      <c r="G40" s="33">
        <v>840</v>
      </c>
      <c r="H40" s="33">
        <v>3178</v>
      </c>
      <c r="I40" s="33"/>
      <c r="J40" s="109">
        <v>-43.100511073253834</v>
      </c>
      <c r="K40" s="109" t="s">
        <v>286</v>
      </c>
      <c r="L40" s="109">
        <v>-22.657580919931853</v>
      </c>
      <c r="M40" s="109"/>
      <c r="N40" s="109">
        <v>-0.15989844507565212</v>
      </c>
      <c r="O40" s="109">
        <v>0.26715942738829385</v>
      </c>
      <c r="P40" s="110">
        <v>-0.06547130549501871</v>
      </c>
      <c r="R40" s="111"/>
      <c r="S40" s="111"/>
      <c r="T40" s="111"/>
      <c r="U40" s="111"/>
      <c r="V40" s="111"/>
      <c r="W40" s="111"/>
      <c r="X40" s="111"/>
    </row>
    <row r="41" spans="1:24" ht="14.25">
      <c r="A41" s="35" t="s">
        <v>105</v>
      </c>
      <c r="B41" s="36">
        <v>13771</v>
      </c>
      <c r="C41" s="36">
        <v>2630</v>
      </c>
      <c r="D41" s="36">
        <v>16401</v>
      </c>
      <c r="E41" s="36"/>
      <c r="F41" s="36">
        <v>34179</v>
      </c>
      <c r="G41" s="36">
        <v>3418</v>
      </c>
      <c r="H41" s="36">
        <v>37597</v>
      </c>
      <c r="I41" s="36"/>
      <c r="J41" s="112">
        <v>148.19548326192722</v>
      </c>
      <c r="K41" s="112">
        <v>29.961977186311795</v>
      </c>
      <c r="L41" s="112">
        <v>129.2360221937687</v>
      </c>
      <c r="M41" s="112"/>
      <c r="N41" s="112">
        <v>1.842579032808531</v>
      </c>
      <c r="O41" s="112">
        <v>0.250620986645209</v>
      </c>
      <c r="P41" s="113">
        <v>1.4905797972850878</v>
      </c>
      <c r="R41" s="111"/>
      <c r="S41" s="111"/>
      <c r="T41" s="111"/>
      <c r="U41" s="111"/>
      <c r="V41" s="111"/>
      <c r="W41" s="111"/>
      <c r="X41" s="111"/>
    </row>
    <row r="42" spans="1:24" ht="14.25">
      <c r="A42" s="32" t="s">
        <v>106</v>
      </c>
      <c r="B42" s="33">
        <v>581</v>
      </c>
      <c r="C42" s="33">
        <v>553</v>
      </c>
      <c r="D42" s="33">
        <v>1134</v>
      </c>
      <c r="E42" s="33"/>
      <c r="F42" s="33">
        <v>13640</v>
      </c>
      <c r="G42" s="33">
        <v>1022</v>
      </c>
      <c r="H42" s="33">
        <v>14662</v>
      </c>
      <c r="I42" s="33"/>
      <c r="J42" s="109">
        <v>2247.6764199655763</v>
      </c>
      <c r="K42" s="109">
        <v>84.81012658227849</v>
      </c>
      <c r="L42" s="109">
        <v>1192.9453262786596</v>
      </c>
      <c r="M42" s="109"/>
      <c r="N42" s="109">
        <v>1.1790591723562627</v>
      </c>
      <c r="O42" s="109">
        <v>0.14916401362513074</v>
      </c>
      <c r="P42" s="110">
        <v>0.951338153315374</v>
      </c>
      <c r="R42" s="111"/>
      <c r="S42" s="111"/>
      <c r="T42" s="111"/>
      <c r="U42" s="111"/>
      <c r="V42" s="111"/>
      <c r="W42" s="111"/>
      <c r="X42" s="111"/>
    </row>
    <row r="43" spans="1:24" ht="14.25">
      <c r="A43" s="35" t="s">
        <v>107</v>
      </c>
      <c r="B43" s="36">
        <v>26232</v>
      </c>
      <c r="C43" s="36">
        <v>1853</v>
      </c>
      <c r="D43" s="36">
        <v>28085</v>
      </c>
      <c r="E43" s="36"/>
      <c r="F43" s="36">
        <v>3461</v>
      </c>
      <c r="G43" s="36">
        <v>514</v>
      </c>
      <c r="H43" s="36">
        <v>3975</v>
      </c>
      <c r="I43" s="36"/>
      <c r="J43" s="112">
        <v>-86.80619091186337</v>
      </c>
      <c r="K43" s="112">
        <v>-72.26119805720454</v>
      </c>
      <c r="L43" s="112">
        <v>-85.84653729748976</v>
      </c>
      <c r="M43" s="112"/>
      <c r="N43" s="112">
        <v>-2.0559274380675743</v>
      </c>
      <c r="O43" s="112">
        <v>-0.4258648491344351</v>
      </c>
      <c r="P43" s="113">
        <v>-1.695502873775404</v>
      </c>
      <c r="R43" s="111"/>
      <c r="S43" s="111"/>
      <c r="T43" s="111"/>
      <c r="U43" s="111"/>
      <c r="V43" s="111"/>
      <c r="W43" s="111"/>
      <c r="X43" s="111"/>
    </row>
    <row r="44" spans="1:24" ht="14.25">
      <c r="A44" s="32" t="s">
        <v>164</v>
      </c>
      <c r="B44" s="33">
        <v>876</v>
      </c>
      <c r="C44" s="33">
        <v>210</v>
      </c>
      <c r="D44" s="33">
        <v>1086</v>
      </c>
      <c r="E44" s="33"/>
      <c r="F44" s="33">
        <v>9392</v>
      </c>
      <c r="G44" s="33">
        <v>825</v>
      </c>
      <c r="H44" s="33">
        <v>10217</v>
      </c>
      <c r="I44" s="33"/>
      <c r="J44" s="109">
        <v>972.1461187214611</v>
      </c>
      <c r="K44" s="109">
        <v>292.85714285714283</v>
      </c>
      <c r="L44" s="109">
        <v>840.791896869245</v>
      </c>
      <c r="M44" s="109"/>
      <c r="N44" s="109">
        <v>0.7688849002056767</v>
      </c>
      <c r="O44" s="109">
        <v>0.19559886648071514</v>
      </c>
      <c r="P44" s="110">
        <v>0.6421251240333146</v>
      </c>
      <c r="R44" s="111"/>
      <c r="S44" s="111"/>
      <c r="T44" s="111"/>
      <c r="U44" s="111"/>
      <c r="V44" s="111"/>
      <c r="W44" s="111"/>
      <c r="X44" s="111"/>
    </row>
    <row r="45" spans="1:24" ht="14.25">
      <c r="A45" s="35" t="s">
        <v>108</v>
      </c>
      <c r="B45" s="36">
        <v>2295</v>
      </c>
      <c r="C45" s="36">
        <v>253</v>
      </c>
      <c r="D45" s="36">
        <v>2548</v>
      </c>
      <c r="E45" s="36"/>
      <c r="F45" s="36">
        <v>5593</v>
      </c>
      <c r="G45" s="36">
        <v>145</v>
      </c>
      <c r="H45" s="36">
        <v>5738</v>
      </c>
      <c r="I45" s="36"/>
      <c r="J45" s="112">
        <v>143.70370370370372</v>
      </c>
      <c r="K45" s="112">
        <v>-42.68774703557312</v>
      </c>
      <c r="L45" s="112">
        <v>125.19623233908948</v>
      </c>
      <c r="M45" s="112"/>
      <c r="N45" s="112">
        <v>0.29776683899463624</v>
      </c>
      <c r="O45" s="112">
        <v>-0.03434906923563778</v>
      </c>
      <c r="P45" s="113">
        <v>0.2243324001386785</v>
      </c>
      <c r="R45" s="111"/>
      <c r="S45" s="111"/>
      <c r="T45" s="111"/>
      <c r="U45" s="111"/>
      <c r="V45" s="111"/>
      <c r="W45" s="111"/>
      <c r="X45" s="111"/>
    </row>
    <row r="46" spans="1:24" ht="14.25">
      <c r="A46" s="32" t="s">
        <v>165</v>
      </c>
      <c r="B46" s="33">
        <v>1094</v>
      </c>
      <c r="C46" s="33">
        <v>1280</v>
      </c>
      <c r="D46" s="33">
        <v>2374</v>
      </c>
      <c r="E46" s="33"/>
      <c r="F46" s="33">
        <v>2268</v>
      </c>
      <c r="G46" s="33">
        <v>169</v>
      </c>
      <c r="H46" s="33">
        <v>2437</v>
      </c>
      <c r="I46" s="33"/>
      <c r="J46" s="109">
        <v>107.3126142595978</v>
      </c>
      <c r="K46" s="109">
        <v>-86.796875</v>
      </c>
      <c r="L46" s="109">
        <v>2.6537489469250275</v>
      </c>
      <c r="M46" s="109"/>
      <c r="N46" s="109">
        <v>0.1059970494177389</v>
      </c>
      <c r="O46" s="109">
        <v>-0.35335014741475534</v>
      </c>
      <c r="P46" s="110">
        <v>0.004430389093647883</v>
      </c>
      <c r="R46" s="111"/>
      <c r="S46" s="111"/>
      <c r="T46" s="111"/>
      <c r="U46" s="111"/>
      <c r="V46" s="111"/>
      <c r="W46" s="111"/>
      <c r="X46" s="111"/>
    </row>
    <row r="47" spans="1:24" ht="14.25">
      <c r="A47" s="35" t="s">
        <v>109</v>
      </c>
      <c r="B47" s="36">
        <v>1258</v>
      </c>
      <c r="C47" s="36">
        <v>40</v>
      </c>
      <c r="D47" s="36">
        <v>1298</v>
      </c>
      <c r="E47" s="36"/>
      <c r="F47" s="36">
        <v>705</v>
      </c>
      <c r="G47" s="36">
        <v>605</v>
      </c>
      <c r="H47" s="36">
        <v>1310</v>
      </c>
      <c r="I47" s="36"/>
      <c r="J47" s="112">
        <v>-43.95866454689984</v>
      </c>
      <c r="K47" s="112">
        <v>1412.5</v>
      </c>
      <c r="L47" s="112">
        <v>0.9244992295839749</v>
      </c>
      <c r="M47" s="112"/>
      <c r="N47" s="112">
        <v>-0.04992876348212062</v>
      </c>
      <c r="O47" s="112">
        <v>0.17969651961236432</v>
      </c>
      <c r="P47" s="113">
        <v>0.000843883636885311</v>
      </c>
      <c r="R47" s="111"/>
      <c r="S47" s="111"/>
      <c r="T47" s="111"/>
      <c r="U47" s="111"/>
      <c r="V47" s="111"/>
      <c r="W47" s="111"/>
      <c r="X47" s="111"/>
    </row>
    <row r="48" spans="1:24" ht="14.25">
      <c r="A48" s="32" t="s">
        <v>166</v>
      </c>
      <c r="B48" s="33">
        <v>448</v>
      </c>
      <c r="C48" s="33">
        <v>10266</v>
      </c>
      <c r="D48" s="33">
        <v>10714</v>
      </c>
      <c r="E48" s="33"/>
      <c r="F48" s="33">
        <v>1515</v>
      </c>
      <c r="G48" s="33">
        <v>7338</v>
      </c>
      <c r="H48" s="33">
        <v>8853</v>
      </c>
      <c r="I48" s="33"/>
      <c r="J48" s="109">
        <v>238.16964285714283</v>
      </c>
      <c r="K48" s="109">
        <v>-28.52133255406195</v>
      </c>
      <c r="L48" s="109">
        <v>-17.36979652790741</v>
      </c>
      <c r="M48" s="109"/>
      <c r="N48" s="109">
        <v>0.09633633026297053</v>
      </c>
      <c r="O48" s="109">
        <v>-0.9312414326106243</v>
      </c>
      <c r="P48" s="110">
        <v>-0.1308722873536303</v>
      </c>
      <c r="R48" s="111"/>
      <c r="S48" s="111"/>
      <c r="T48" s="111"/>
      <c r="U48" s="111"/>
      <c r="V48" s="111"/>
      <c r="W48" s="111"/>
      <c r="X48" s="111"/>
    </row>
    <row r="49" spans="1:24" ht="14.25">
      <c r="A49" s="35" t="s">
        <v>110</v>
      </c>
      <c r="B49" s="36">
        <v>10677</v>
      </c>
      <c r="C49" s="36">
        <v>4492</v>
      </c>
      <c r="D49" s="36">
        <v>15169</v>
      </c>
      <c r="E49" s="36"/>
      <c r="F49" s="36">
        <v>31655</v>
      </c>
      <c r="G49" s="36">
        <v>559</v>
      </c>
      <c r="H49" s="36">
        <v>32214</v>
      </c>
      <c r="I49" s="36"/>
      <c r="J49" s="112">
        <v>196.47841153882175</v>
      </c>
      <c r="K49" s="112">
        <v>-87.55565449688335</v>
      </c>
      <c r="L49" s="112">
        <v>112.36732810336872</v>
      </c>
      <c r="M49" s="112"/>
      <c r="N49" s="112">
        <v>1.8940426769040262</v>
      </c>
      <c r="O49" s="112">
        <v>-1.2508786046644758</v>
      </c>
      <c r="P49" s="113">
        <v>1.198666382559177</v>
      </c>
      <c r="R49" s="111"/>
      <c r="S49" s="111"/>
      <c r="T49" s="111"/>
      <c r="U49" s="111"/>
      <c r="V49" s="111"/>
      <c r="W49" s="111"/>
      <c r="X49" s="111"/>
    </row>
    <row r="50" spans="1:24" ht="14.25">
      <c r="A50" s="32" t="s">
        <v>153</v>
      </c>
      <c r="B50" s="33">
        <v>746</v>
      </c>
      <c r="C50" s="33">
        <v>0</v>
      </c>
      <c r="D50" s="33">
        <v>746</v>
      </c>
      <c r="E50" s="33"/>
      <c r="F50" s="33">
        <v>1605</v>
      </c>
      <c r="G50" s="33">
        <v>0</v>
      </c>
      <c r="H50" s="33">
        <v>1605</v>
      </c>
      <c r="I50" s="33"/>
      <c r="J50" s="109">
        <v>115.14745308310994</v>
      </c>
      <c r="K50" s="109">
        <v>0</v>
      </c>
      <c r="L50" s="109">
        <v>115.14745308310994</v>
      </c>
      <c r="M50" s="109"/>
      <c r="N50" s="109">
        <v>0.07755661452286006</v>
      </c>
      <c r="O50" s="109">
        <v>0</v>
      </c>
      <c r="P50" s="110">
        <v>0.06040800367370684</v>
      </c>
      <c r="R50" s="111"/>
      <c r="S50" s="111"/>
      <c r="T50" s="111"/>
      <c r="U50" s="111"/>
      <c r="V50" s="111"/>
      <c r="W50" s="111"/>
      <c r="X50" s="111"/>
    </row>
    <row r="51" spans="1:24" ht="14.25">
      <c r="A51" s="35" t="s">
        <v>175</v>
      </c>
      <c r="B51" s="36">
        <v>3179</v>
      </c>
      <c r="C51" s="36">
        <v>186</v>
      </c>
      <c r="D51" s="36">
        <v>3365</v>
      </c>
      <c r="E51" s="36"/>
      <c r="F51" s="36">
        <v>1599</v>
      </c>
      <c r="G51" s="36">
        <v>0</v>
      </c>
      <c r="H51" s="36">
        <v>1599</v>
      </c>
      <c r="I51" s="36"/>
      <c r="J51" s="112">
        <v>-49.701163888015095</v>
      </c>
      <c r="K51" s="112">
        <v>-100</v>
      </c>
      <c r="L51" s="112">
        <v>-52.481426448737004</v>
      </c>
      <c r="M51" s="112"/>
      <c r="N51" s="112">
        <v>-0.14265360994891607</v>
      </c>
      <c r="O51" s="112">
        <v>-0.05915673035026507</v>
      </c>
      <c r="P51" s="113">
        <v>-0.12419154189495493</v>
      </c>
      <c r="R51" s="111"/>
      <c r="S51" s="111"/>
      <c r="T51" s="111"/>
      <c r="U51" s="111"/>
      <c r="V51" s="111"/>
      <c r="W51" s="111"/>
      <c r="X51" s="111"/>
    </row>
    <row r="52" spans="1:24" ht="14.25">
      <c r="A52" s="32" t="s">
        <v>168</v>
      </c>
      <c r="B52" s="33">
        <v>22730</v>
      </c>
      <c r="C52" s="33">
        <v>0</v>
      </c>
      <c r="D52" s="33">
        <v>22730</v>
      </c>
      <c r="E52" s="33"/>
      <c r="F52" s="33">
        <v>110003</v>
      </c>
      <c r="G52" s="33">
        <v>0</v>
      </c>
      <c r="H52" s="33">
        <v>110003</v>
      </c>
      <c r="I52" s="33"/>
      <c r="J52" s="109">
        <v>383.9551253849538</v>
      </c>
      <c r="K52" s="109">
        <v>0</v>
      </c>
      <c r="L52" s="109">
        <v>383.9551253849538</v>
      </c>
      <c r="M52" s="109"/>
      <c r="N52" s="109">
        <v>7.879625633589716</v>
      </c>
      <c r="O52" s="109">
        <v>0</v>
      </c>
      <c r="P52" s="110">
        <v>6.137354720157646</v>
      </c>
      <c r="R52" s="111"/>
      <c r="S52" s="111"/>
      <c r="T52" s="111"/>
      <c r="U52" s="111"/>
      <c r="V52" s="111"/>
      <c r="W52" s="111"/>
      <c r="X52" s="111"/>
    </row>
    <row r="53" spans="1:24" ht="14.25">
      <c r="A53" s="35" t="s">
        <v>169</v>
      </c>
      <c r="B53" s="36">
        <v>81728</v>
      </c>
      <c r="C53" s="36">
        <v>990</v>
      </c>
      <c r="D53" s="36">
        <v>82718</v>
      </c>
      <c r="E53" s="36"/>
      <c r="F53" s="36">
        <v>895</v>
      </c>
      <c r="G53" s="36">
        <v>35</v>
      </c>
      <c r="H53" s="36">
        <v>930</v>
      </c>
      <c r="I53" s="36"/>
      <c r="J53" s="112">
        <v>-98.90490407204385</v>
      </c>
      <c r="K53" s="112">
        <v>-96.46464646464646</v>
      </c>
      <c r="L53" s="112">
        <v>-98.87569815517784</v>
      </c>
      <c r="M53" s="112"/>
      <c r="N53" s="112">
        <v>-7.298176742405527</v>
      </c>
      <c r="O53" s="112">
        <v>-0.30373482518550077</v>
      </c>
      <c r="P53" s="113">
        <v>-5.751629574464651</v>
      </c>
      <c r="R53" s="111"/>
      <c r="S53" s="111"/>
      <c r="T53" s="111"/>
      <c r="U53" s="111"/>
      <c r="V53" s="111"/>
      <c r="W53" s="111"/>
      <c r="X53" s="111"/>
    </row>
    <row r="54" spans="1:24" ht="14.25">
      <c r="A54" s="32" t="s">
        <v>170</v>
      </c>
      <c r="B54" s="33">
        <v>1746</v>
      </c>
      <c r="C54" s="33">
        <v>1528</v>
      </c>
      <c r="D54" s="33">
        <v>3274</v>
      </c>
      <c r="E54" s="33"/>
      <c r="F54" s="33">
        <v>1237</v>
      </c>
      <c r="G54" s="33">
        <v>241</v>
      </c>
      <c r="H54" s="33">
        <v>1478</v>
      </c>
      <c r="I54" s="33"/>
      <c r="J54" s="109">
        <v>-29.15234822451317</v>
      </c>
      <c r="K54" s="109">
        <v>-84.22774869109948</v>
      </c>
      <c r="L54" s="109">
        <v>-54.856444715943795</v>
      </c>
      <c r="M54" s="109"/>
      <c r="N54" s="109">
        <v>-0.04595613130632803</v>
      </c>
      <c r="O54" s="109">
        <v>-0.40932640839135026</v>
      </c>
      <c r="P54" s="110">
        <v>-0.1263012509871682</v>
      </c>
      <c r="R54" s="111"/>
      <c r="S54" s="111"/>
      <c r="T54" s="111"/>
      <c r="U54" s="111"/>
      <c r="V54" s="111"/>
      <c r="W54" s="111"/>
      <c r="X54" s="111"/>
    </row>
    <row r="55" spans="1:24" ht="14.25">
      <c r="A55" s="35" t="s">
        <v>111</v>
      </c>
      <c r="B55" s="36">
        <v>581</v>
      </c>
      <c r="C55" s="36">
        <v>105</v>
      </c>
      <c r="D55" s="36">
        <v>686</v>
      </c>
      <c r="E55" s="36"/>
      <c r="F55" s="36">
        <v>787</v>
      </c>
      <c r="G55" s="36">
        <v>632</v>
      </c>
      <c r="H55" s="36">
        <v>1419</v>
      </c>
      <c r="I55" s="36"/>
      <c r="J55" s="112">
        <v>35.45611015490533</v>
      </c>
      <c r="K55" s="112">
        <v>501.9047619047619</v>
      </c>
      <c r="L55" s="112">
        <v>106.85131195335278</v>
      </c>
      <c r="M55" s="112"/>
      <c r="N55" s="112">
        <v>0.018599141550301717</v>
      </c>
      <c r="O55" s="112">
        <v>0.1676107359924177</v>
      </c>
      <c r="P55" s="113">
        <v>0.05154722548641108</v>
      </c>
      <c r="R55" s="111"/>
      <c r="S55" s="111"/>
      <c r="T55" s="111"/>
      <c r="U55" s="111"/>
      <c r="V55" s="111"/>
      <c r="W55" s="111"/>
      <c r="X55" s="111"/>
    </row>
    <row r="56" spans="1:24" ht="14.25">
      <c r="A56" s="32" t="s">
        <v>171</v>
      </c>
      <c r="B56" s="33">
        <v>180</v>
      </c>
      <c r="C56" s="33">
        <v>495</v>
      </c>
      <c r="D56" s="33">
        <v>675</v>
      </c>
      <c r="E56" s="33"/>
      <c r="F56" s="33">
        <v>2094</v>
      </c>
      <c r="G56" s="33">
        <v>57</v>
      </c>
      <c r="H56" s="33">
        <v>2151</v>
      </c>
      <c r="I56" s="33"/>
      <c r="J56" s="109">
        <v>1063.3333333333333</v>
      </c>
      <c r="K56" s="109">
        <v>-88.48484848484848</v>
      </c>
      <c r="L56" s="109">
        <v>218.66666666666666</v>
      </c>
      <c r="M56" s="109"/>
      <c r="N56" s="109">
        <v>0.1728094996469781</v>
      </c>
      <c r="O56" s="109">
        <v>-0.13930455856675322</v>
      </c>
      <c r="P56" s="110">
        <v>0.10379768733689325</v>
      </c>
      <c r="R56" s="111"/>
      <c r="S56" s="111"/>
      <c r="T56" s="111"/>
      <c r="U56" s="111"/>
      <c r="V56" s="111"/>
      <c r="W56" s="111"/>
      <c r="X56" s="111"/>
    </row>
    <row r="57" spans="1:24" ht="14.25">
      <c r="A57" s="35" t="s">
        <v>172</v>
      </c>
      <c r="B57" s="36">
        <v>6847</v>
      </c>
      <c r="C57" s="36">
        <v>470</v>
      </c>
      <c r="D57" s="36">
        <v>7317</v>
      </c>
      <c r="E57" s="36"/>
      <c r="F57" s="36">
        <v>1050</v>
      </c>
      <c r="G57" s="36">
        <v>0</v>
      </c>
      <c r="H57" s="36">
        <v>1050</v>
      </c>
      <c r="I57" s="36"/>
      <c r="J57" s="112">
        <v>-84.66481670804733</v>
      </c>
      <c r="K57" s="112">
        <v>-100</v>
      </c>
      <c r="L57" s="112">
        <v>-85.64985649856499</v>
      </c>
      <c r="M57" s="112"/>
      <c r="N57" s="112">
        <v>-0.523394289160675</v>
      </c>
      <c r="O57" s="112">
        <v>-0.14948206056249774</v>
      </c>
      <c r="P57" s="113">
        <v>-0.4407182293633537</v>
      </c>
      <c r="R57" s="111"/>
      <c r="S57" s="111"/>
      <c r="T57" s="111"/>
      <c r="U57" s="111"/>
      <c r="V57" s="111"/>
      <c r="W57" s="111"/>
      <c r="X57" s="111"/>
    </row>
    <row r="58" spans="1:24" ht="14.25">
      <c r="A58" s="32" t="s">
        <v>173</v>
      </c>
      <c r="B58" s="33">
        <v>3164</v>
      </c>
      <c r="C58" s="33">
        <v>1022</v>
      </c>
      <c r="D58" s="33">
        <v>4186</v>
      </c>
      <c r="E58" s="33"/>
      <c r="F58" s="33">
        <v>1782</v>
      </c>
      <c r="G58" s="33">
        <v>1565</v>
      </c>
      <c r="H58" s="33">
        <v>3347</v>
      </c>
      <c r="I58" s="33"/>
      <c r="J58" s="109">
        <v>-43.67888748419722</v>
      </c>
      <c r="K58" s="109">
        <v>53.13111545988258</v>
      </c>
      <c r="L58" s="109">
        <v>-20.04300047778309</v>
      </c>
      <c r="M58" s="109"/>
      <c r="N58" s="109">
        <v>-0.12477676515784938</v>
      </c>
      <c r="O58" s="109">
        <v>0.17269948699028995</v>
      </c>
      <c r="P58" s="110">
        <v>-0.05900153094556466</v>
      </c>
      <c r="R58" s="111"/>
      <c r="S58" s="111"/>
      <c r="T58" s="111"/>
      <c r="U58" s="111"/>
      <c r="V58" s="111"/>
      <c r="W58" s="111"/>
      <c r="X58" s="111"/>
    </row>
    <row r="59" spans="1:24" ht="14.25">
      <c r="A59" s="35" t="s">
        <v>174</v>
      </c>
      <c r="B59" s="36">
        <v>344</v>
      </c>
      <c r="C59" s="36">
        <v>0</v>
      </c>
      <c r="D59" s="36">
        <v>344</v>
      </c>
      <c r="E59" s="36"/>
      <c r="F59" s="36">
        <v>87899</v>
      </c>
      <c r="G59" s="36">
        <v>4528</v>
      </c>
      <c r="H59" s="36">
        <v>92427</v>
      </c>
      <c r="I59" s="36"/>
      <c r="J59" s="112">
        <v>25452.03488372093</v>
      </c>
      <c r="K59" s="112" t="s">
        <v>286</v>
      </c>
      <c r="L59" s="112">
        <v>26768.31395348837</v>
      </c>
      <c r="M59" s="112"/>
      <c r="N59" s="112">
        <v>7.905086594352752</v>
      </c>
      <c r="O59" s="112">
        <v>1.4401165323978509</v>
      </c>
      <c r="P59" s="113">
        <v>6.475611411275842</v>
      </c>
      <c r="R59" s="111"/>
      <c r="S59" s="111"/>
      <c r="T59" s="111"/>
      <c r="U59" s="111"/>
      <c r="V59" s="111"/>
      <c r="W59" s="111"/>
      <c r="X59" s="111"/>
    </row>
    <row r="60" spans="1:24" ht="14.25">
      <c r="A60" s="32" t="s">
        <v>112</v>
      </c>
      <c r="B60" s="33">
        <v>37521</v>
      </c>
      <c r="C60" s="33">
        <v>3417</v>
      </c>
      <c r="D60" s="33">
        <v>40938</v>
      </c>
      <c r="E60" s="33"/>
      <c r="F60" s="33">
        <v>4011</v>
      </c>
      <c r="G60" s="33">
        <v>903</v>
      </c>
      <c r="H60" s="33">
        <v>4914</v>
      </c>
      <c r="I60" s="33"/>
      <c r="J60" s="109">
        <v>-89.30998640761175</v>
      </c>
      <c r="K60" s="109">
        <v>-73.57330992098332</v>
      </c>
      <c r="L60" s="109">
        <v>-87.9964824857101</v>
      </c>
      <c r="M60" s="109"/>
      <c r="N60" s="109">
        <v>-3.0255205502456817</v>
      </c>
      <c r="O60" s="109">
        <v>-0.7995700005406794</v>
      </c>
      <c r="P60" s="110">
        <v>-2.5333386779297036</v>
      </c>
      <c r="R60" s="111"/>
      <c r="S60" s="111"/>
      <c r="T60" s="111"/>
      <c r="U60" s="111"/>
      <c r="V60" s="111"/>
      <c r="W60" s="111"/>
      <c r="X60" s="111"/>
    </row>
    <row r="61" spans="1:24" ht="14.25">
      <c r="A61" s="35" t="s">
        <v>181</v>
      </c>
      <c r="B61" s="36">
        <v>1207</v>
      </c>
      <c r="C61" s="36">
        <v>0</v>
      </c>
      <c r="D61" s="36">
        <v>1207</v>
      </c>
      <c r="E61" s="36"/>
      <c r="F61" s="36">
        <v>0</v>
      </c>
      <c r="G61" s="36">
        <v>0</v>
      </c>
      <c r="H61" s="36">
        <v>0</v>
      </c>
      <c r="I61" s="36"/>
      <c r="J61" s="112">
        <v>-100</v>
      </c>
      <c r="K61" s="112">
        <v>0</v>
      </c>
      <c r="L61" s="112">
        <v>-100</v>
      </c>
      <c r="M61" s="112"/>
      <c r="N61" s="112">
        <v>-0.10897652354958334</v>
      </c>
      <c r="O61" s="112">
        <v>0</v>
      </c>
      <c r="P61" s="113">
        <v>-0.08488062914338086</v>
      </c>
      <c r="R61" s="111"/>
      <c r="S61" s="111"/>
      <c r="T61" s="111"/>
      <c r="U61" s="111"/>
      <c r="V61" s="111"/>
      <c r="W61" s="111"/>
      <c r="X61" s="111"/>
    </row>
    <row r="62" spans="1:24" ht="14.25">
      <c r="A62" s="32" t="s">
        <v>113</v>
      </c>
      <c r="B62" s="33">
        <v>21246</v>
      </c>
      <c r="C62" s="33">
        <v>2288</v>
      </c>
      <c r="D62" s="33">
        <v>23534</v>
      </c>
      <c r="E62" s="33"/>
      <c r="F62" s="33">
        <v>2556</v>
      </c>
      <c r="G62" s="33">
        <v>811</v>
      </c>
      <c r="H62" s="33">
        <v>3367</v>
      </c>
      <c r="I62" s="33"/>
      <c r="J62" s="109">
        <v>-87.96950014120306</v>
      </c>
      <c r="K62" s="109">
        <v>-64.5541958041958</v>
      </c>
      <c r="L62" s="109">
        <v>-85.69303985722783</v>
      </c>
      <c r="M62" s="109"/>
      <c r="N62" s="109">
        <v>-1.6874658037628107</v>
      </c>
      <c r="O62" s="109">
        <v>-0.46975532649108337</v>
      </c>
      <c r="P62" s="110">
        <v>-1.4182167754221722</v>
      </c>
      <c r="R62" s="111"/>
      <c r="S62" s="111"/>
      <c r="T62" s="111"/>
      <c r="U62" s="111"/>
      <c r="V62" s="111"/>
      <c r="W62" s="111"/>
      <c r="X62" s="111"/>
    </row>
    <row r="63" spans="1:24" ht="14.25">
      <c r="A63" s="35" t="s">
        <v>114</v>
      </c>
      <c r="B63" s="36">
        <v>1769</v>
      </c>
      <c r="C63" s="36">
        <v>0</v>
      </c>
      <c r="D63" s="36">
        <v>1769</v>
      </c>
      <c r="E63" s="36"/>
      <c r="F63" s="36">
        <v>444</v>
      </c>
      <c r="G63" s="36">
        <v>0</v>
      </c>
      <c r="H63" s="36">
        <v>444</v>
      </c>
      <c r="I63" s="36"/>
      <c r="J63" s="112">
        <v>-74.90107405313738</v>
      </c>
      <c r="K63" s="112">
        <v>0</v>
      </c>
      <c r="L63" s="112">
        <v>-74.90107405313738</v>
      </c>
      <c r="M63" s="112"/>
      <c r="N63" s="112">
        <v>-0.11963040074829986</v>
      </c>
      <c r="O63" s="112">
        <v>0</v>
      </c>
      <c r="P63" s="113">
        <v>-0.09317881823941976</v>
      </c>
      <c r="R63" s="111"/>
      <c r="S63" s="111"/>
      <c r="T63" s="111"/>
      <c r="U63" s="111"/>
      <c r="V63" s="111"/>
      <c r="W63" s="111"/>
      <c r="X63" s="111"/>
    </row>
    <row r="64" spans="1:24" ht="14.25">
      <c r="A64" s="32" t="s">
        <v>115</v>
      </c>
      <c r="B64" s="33">
        <v>6634</v>
      </c>
      <c r="C64" s="33">
        <v>0</v>
      </c>
      <c r="D64" s="33">
        <v>6634</v>
      </c>
      <c r="E64" s="33"/>
      <c r="F64" s="33">
        <v>5152</v>
      </c>
      <c r="G64" s="33">
        <v>0</v>
      </c>
      <c r="H64" s="33">
        <v>5152</v>
      </c>
      <c r="I64" s="33"/>
      <c r="J64" s="109">
        <v>-22.33946337051552</v>
      </c>
      <c r="K64" s="109">
        <v>0</v>
      </c>
      <c r="L64" s="109">
        <v>-22.33946337051552</v>
      </c>
      <c r="M64" s="109"/>
      <c r="N64" s="109">
        <v>-0.1338054746482871</v>
      </c>
      <c r="O64" s="109">
        <v>0</v>
      </c>
      <c r="P64" s="110">
        <v>-0.1042196291553359</v>
      </c>
      <c r="R64" s="111"/>
      <c r="S64" s="111"/>
      <c r="T64" s="111"/>
      <c r="U64" s="111"/>
      <c r="V64" s="111"/>
      <c r="W64" s="111"/>
      <c r="X64" s="111"/>
    </row>
    <row r="65" spans="1:24" ht="14.25">
      <c r="A65" s="35" t="s">
        <v>116</v>
      </c>
      <c r="B65" s="36">
        <v>1922</v>
      </c>
      <c r="C65" s="36">
        <v>955</v>
      </c>
      <c r="D65" s="36">
        <v>2877</v>
      </c>
      <c r="E65" s="36"/>
      <c r="F65" s="36">
        <v>2098</v>
      </c>
      <c r="G65" s="36">
        <v>126</v>
      </c>
      <c r="H65" s="36">
        <v>2224</v>
      </c>
      <c r="I65" s="36"/>
      <c r="J65" s="112">
        <v>9.15712799167534</v>
      </c>
      <c r="K65" s="112">
        <v>-86.80628272251309</v>
      </c>
      <c r="L65" s="112">
        <v>-22.697254084115393</v>
      </c>
      <c r="M65" s="112"/>
      <c r="N65" s="112">
        <v>0.015890528703170398</v>
      </c>
      <c r="O65" s="112">
        <v>-0.26366091107725664</v>
      </c>
      <c r="P65" s="113">
        <v>-0.04592133457384234</v>
      </c>
      <c r="R65" s="111"/>
      <c r="S65" s="111"/>
      <c r="T65" s="111"/>
      <c r="U65" s="111"/>
      <c r="V65" s="111"/>
      <c r="W65" s="111"/>
      <c r="X65" s="111"/>
    </row>
    <row r="66" spans="1:24" ht="14.25">
      <c r="A66" s="32" t="s">
        <v>117</v>
      </c>
      <c r="B66" s="33">
        <v>1819</v>
      </c>
      <c r="C66" s="33">
        <v>6075</v>
      </c>
      <c r="D66" s="33">
        <v>7894</v>
      </c>
      <c r="E66" s="33"/>
      <c r="F66" s="33">
        <v>1428</v>
      </c>
      <c r="G66" s="33">
        <v>1835</v>
      </c>
      <c r="H66" s="33">
        <v>3263</v>
      </c>
      <c r="I66" s="33"/>
      <c r="J66" s="109">
        <v>-21.495327102803742</v>
      </c>
      <c r="K66" s="109">
        <v>-69.79423868312757</v>
      </c>
      <c r="L66" s="109">
        <v>-58.66480871548011</v>
      </c>
      <c r="M66" s="109"/>
      <c r="N66" s="109">
        <v>-0.03530225410761151</v>
      </c>
      <c r="O66" s="109">
        <v>-1.34851901443615</v>
      </c>
      <c r="P66" s="110">
        <v>-0.32566876020132296</v>
      </c>
      <c r="R66" s="111"/>
      <c r="S66" s="111"/>
      <c r="T66" s="111"/>
      <c r="U66" s="111"/>
      <c r="V66" s="111"/>
      <c r="W66" s="111"/>
      <c r="X66" s="111"/>
    </row>
    <row r="67" spans="1:24" ht="14.25">
      <c r="A67" s="35" t="s">
        <v>118</v>
      </c>
      <c r="B67" s="36">
        <v>3619</v>
      </c>
      <c r="C67" s="36">
        <v>3167</v>
      </c>
      <c r="D67" s="36">
        <v>6786</v>
      </c>
      <c r="E67" s="36"/>
      <c r="F67" s="36">
        <v>3582</v>
      </c>
      <c r="G67" s="36">
        <v>8018</v>
      </c>
      <c r="H67" s="36">
        <v>11600</v>
      </c>
      <c r="I67" s="36"/>
      <c r="J67" s="112">
        <v>-1.022381873445699</v>
      </c>
      <c r="K67" s="112">
        <v>153.17335017366594</v>
      </c>
      <c r="L67" s="112">
        <v>70.94017094017093</v>
      </c>
      <c r="M67" s="112"/>
      <c r="N67" s="112">
        <v>-0.0033406225114619584</v>
      </c>
      <c r="O67" s="112">
        <v>1.542845693167397</v>
      </c>
      <c r="P67" s="113">
        <v>0.3385379856638239</v>
      </c>
      <c r="R67" s="111"/>
      <c r="S67" s="111"/>
      <c r="T67" s="111"/>
      <c r="U67" s="111"/>
      <c r="V67" s="111"/>
      <c r="W67" s="111"/>
      <c r="X67" s="111"/>
    </row>
    <row r="68" spans="1:24" ht="14.25">
      <c r="A68" s="32" t="s">
        <v>119</v>
      </c>
      <c r="B68" s="33">
        <v>26735</v>
      </c>
      <c r="C68" s="33">
        <v>11510</v>
      </c>
      <c r="D68" s="33">
        <v>38245</v>
      </c>
      <c r="E68" s="33"/>
      <c r="F68" s="33">
        <v>8204</v>
      </c>
      <c r="G68" s="33">
        <v>1107</v>
      </c>
      <c r="H68" s="33">
        <v>9311</v>
      </c>
      <c r="I68" s="33"/>
      <c r="J68" s="109">
        <v>-69.31363381335328</v>
      </c>
      <c r="K68" s="109">
        <v>-90.38227628149436</v>
      </c>
      <c r="L68" s="109">
        <v>-75.65433389985618</v>
      </c>
      <c r="M68" s="109"/>
      <c r="N68" s="109">
        <v>-1.673110155673015</v>
      </c>
      <c r="O68" s="109">
        <v>-3.3086422894290726</v>
      </c>
      <c r="P68" s="110">
        <v>-2.034744095803299</v>
      </c>
      <c r="R68" s="111"/>
      <c r="S68" s="111"/>
      <c r="T68" s="111"/>
      <c r="U68" s="111"/>
      <c r="V68" s="111"/>
      <c r="W68" s="111"/>
      <c r="X68" s="111"/>
    </row>
    <row r="69" spans="1:24" ht="14.25">
      <c r="A69" s="35" t="s">
        <v>120</v>
      </c>
      <c r="B69" s="36">
        <v>4805</v>
      </c>
      <c r="C69" s="36">
        <v>110</v>
      </c>
      <c r="D69" s="36">
        <v>4915</v>
      </c>
      <c r="E69" s="36"/>
      <c r="F69" s="36">
        <v>906</v>
      </c>
      <c r="G69" s="36">
        <v>456</v>
      </c>
      <c r="H69" s="36">
        <v>1362</v>
      </c>
      <c r="I69" s="36"/>
      <c r="J69" s="112">
        <v>-81.14464099895942</v>
      </c>
      <c r="K69" s="112">
        <v>314.54545454545456</v>
      </c>
      <c r="L69" s="112">
        <v>-72.28891149542218</v>
      </c>
      <c r="M69" s="112"/>
      <c r="N69" s="112">
        <v>-0.3520293830321669</v>
      </c>
      <c r="O69" s="112">
        <v>0.11004424032898771</v>
      </c>
      <c r="P69" s="113">
        <v>-0.24985988015445917</v>
      </c>
      <c r="R69" s="111"/>
      <c r="S69" s="111"/>
      <c r="T69" s="111"/>
      <c r="U69" s="111"/>
      <c r="V69" s="111"/>
      <c r="W69" s="111"/>
      <c r="X69" s="111"/>
    </row>
    <row r="70" spans="1:24" ht="14.25">
      <c r="A70" s="32" t="s">
        <v>121</v>
      </c>
      <c r="B70" s="33">
        <v>4018</v>
      </c>
      <c r="C70" s="33">
        <v>2104</v>
      </c>
      <c r="D70" s="33">
        <v>6122</v>
      </c>
      <c r="E70" s="33"/>
      <c r="F70" s="33">
        <v>12286</v>
      </c>
      <c r="G70" s="33">
        <v>2135</v>
      </c>
      <c r="H70" s="33">
        <v>14421</v>
      </c>
      <c r="I70" s="33"/>
      <c r="J70" s="109">
        <v>205.7740169238427</v>
      </c>
      <c r="K70" s="109">
        <v>1.4733840304182566</v>
      </c>
      <c r="L70" s="109">
        <v>135.56027442012413</v>
      </c>
      <c r="M70" s="109"/>
      <c r="N70" s="109">
        <v>0.7464937006693912</v>
      </c>
      <c r="O70" s="109">
        <v>0.00985945505837751</v>
      </c>
      <c r="P70" s="110">
        <v>0.5836158585425997</v>
      </c>
      <c r="R70" s="111"/>
      <c r="S70" s="111"/>
      <c r="T70" s="111"/>
      <c r="U70" s="111"/>
      <c r="V70" s="111"/>
      <c r="W70" s="111"/>
      <c r="X70" s="111"/>
    </row>
    <row r="71" spans="1:24" ht="14.25">
      <c r="A71" s="35" t="s">
        <v>122</v>
      </c>
      <c r="B71" s="36">
        <v>88</v>
      </c>
      <c r="C71" s="36">
        <v>65</v>
      </c>
      <c r="D71" s="36">
        <v>153</v>
      </c>
      <c r="E71" s="36"/>
      <c r="F71" s="36">
        <v>0</v>
      </c>
      <c r="G71" s="36">
        <v>0</v>
      </c>
      <c r="H71" s="36">
        <v>0</v>
      </c>
      <c r="I71" s="36"/>
      <c r="J71" s="112">
        <v>-100</v>
      </c>
      <c r="K71" s="112">
        <v>-100</v>
      </c>
      <c r="L71" s="112">
        <v>-100</v>
      </c>
      <c r="M71" s="112"/>
      <c r="N71" s="112">
        <v>-0.007945264351585199</v>
      </c>
      <c r="O71" s="112">
        <v>-0.020673050928856074</v>
      </c>
      <c r="P71" s="113">
        <v>-0.010759516370287716</v>
      </c>
      <c r="R71" s="111"/>
      <c r="S71" s="111"/>
      <c r="T71" s="111"/>
      <c r="U71" s="111"/>
      <c r="V71" s="111"/>
      <c r="W71" s="111"/>
      <c r="X71" s="111"/>
    </row>
    <row r="72" spans="1:24" ht="14.25">
      <c r="A72" s="32" t="s">
        <v>123</v>
      </c>
      <c r="B72" s="33">
        <v>291</v>
      </c>
      <c r="C72" s="33">
        <v>0</v>
      </c>
      <c r="D72" s="33">
        <v>291</v>
      </c>
      <c r="E72" s="33"/>
      <c r="F72" s="33">
        <v>827</v>
      </c>
      <c r="G72" s="33">
        <v>68</v>
      </c>
      <c r="H72" s="33">
        <v>895</v>
      </c>
      <c r="I72" s="33"/>
      <c r="J72" s="109">
        <v>184.19243986254295</v>
      </c>
      <c r="K72" s="109" t="s">
        <v>286</v>
      </c>
      <c r="L72" s="109">
        <v>207.5601374570447</v>
      </c>
      <c r="M72" s="109"/>
      <c r="N72" s="109">
        <v>0.048393882868746206</v>
      </c>
      <c r="O72" s="109">
        <v>0.021627191740957123</v>
      </c>
      <c r="P72" s="110">
        <v>0.04247547638989399</v>
      </c>
      <c r="R72" s="111"/>
      <c r="S72" s="111"/>
      <c r="T72" s="111"/>
      <c r="U72" s="111"/>
      <c r="V72" s="111"/>
      <c r="W72" s="111"/>
      <c r="X72" s="111"/>
    </row>
    <row r="73" spans="1:24" ht="14.25">
      <c r="A73" s="35" t="s">
        <v>124</v>
      </c>
      <c r="B73" s="36">
        <v>2240</v>
      </c>
      <c r="C73" s="36">
        <v>0</v>
      </c>
      <c r="D73" s="36">
        <v>2240</v>
      </c>
      <c r="E73" s="36"/>
      <c r="F73" s="36">
        <v>1770</v>
      </c>
      <c r="G73" s="36">
        <v>506</v>
      </c>
      <c r="H73" s="36">
        <v>2276</v>
      </c>
      <c r="I73" s="36"/>
      <c r="J73" s="112">
        <v>-20.98214285714286</v>
      </c>
      <c r="K73" s="112" t="s">
        <v>286</v>
      </c>
      <c r="L73" s="112">
        <v>1.6071428571428514</v>
      </c>
      <c r="M73" s="112"/>
      <c r="N73" s="112">
        <v>-0.04243493460505731</v>
      </c>
      <c r="O73" s="112">
        <v>0.16093175030771034</v>
      </c>
      <c r="P73" s="113">
        <v>0.002531650910655933</v>
      </c>
      <c r="R73" s="111"/>
      <c r="S73" s="111"/>
      <c r="T73" s="111"/>
      <c r="U73" s="111"/>
      <c r="V73" s="111"/>
      <c r="W73" s="111"/>
      <c r="X73" s="111"/>
    </row>
    <row r="74" spans="1:24" ht="14.25">
      <c r="A74" s="32" t="s">
        <v>125</v>
      </c>
      <c r="B74" s="33">
        <v>1579</v>
      </c>
      <c r="C74" s="33">
        <v>0</v>
      </c>
      <c r="D74" s="33">
        <v>1579</v>
      </c>
      <c r="E74" s="33"/>
      <c r="F74" s="33">
        <v>1012</v>
      </c>
      <c r="G74" s="33">
        <v>2459</v>
      </c>
      <c r="H74" s="33">
        <v>3471</v>
      </c>
      <c r="I74" s="33"/>
      <c r="J74" s="109">
        <v>-35.90880303989867</v>
      </c>
      <c r="K74" s="109" t="s">
        <v>286</v>
      </c>
      <c r="L74" s="109">
        <v>119.82267257758075</v>
      </c>
      <c r="M74" s="109"/>
      <c r="N74" s="109">
        <v>-0.051192782810781906</v>
      </c>
      <c r="O74" s="109">
        <v>0.7820774189854935</v>
      </c>
      <c r="P74" s="110">
        <v>0.1330523200822507</v>
      </c>
      <c r="R74" s="111"/>
      <c r="S74" s="111"/>
      <c r="T74" s="111"/>
      <c r="U74" s="111"/>
      <c r="V74" s="111"/>
      <c r="W74" s="111"/>
      <c r="X74" s="111"/>
    </row>
    <row r="75" spans="1:24" ht="14.25">
      <c r="A75" s="35" t="s">
        <v>126</v>
      </c>
      <c r="B75" s="36">
        <v>4096</v>
      </c>
      <c r="C75" s="36">
        <v>2096</v>
      </c>
      <c r="D75" s="36">
        <v>6192</v>
      </c>
      <c r="E75" s="36"/>
      <c r="F75" s="36">
        <v>57680</v>
      </c>
      <c r="G75" s="36">
        <v>5091</v>
      </c>
      <c r="H75" s="36">
        <v>62771</v>
      </c>
      <c r="I75" s="36"/>
      <c r="J75" s="112">
        <v>1308.203125</v>
      </c>
      <c r="K75" s="112">
        <v>142.8912213740458</v>
      </c>
      <c r="L75" s="112">
        <v>913.7435400516797</v>
      </c>
      <c r="M75" s="112"/>
      <c r="N75" s="112">
        <v>4.837943693356151</v>
      </c>
      <c r="O75" s="112">
        <v>0.9525505774142143</v>
      </c>
      <c r="P75" s="113">
        <v>3.978841024277834</v>
      </c>
      <c r="R75" s="111"/>
      <c r="S75" s="111"/>
      <c r="T75" s="111"/>
      <c r="U75" s="111"/>
      <c r="V75" s="111"/>
      <c r="W75" s="111"/>
      <c r="X75" s="111"/>
    </row>
    <row r="76" spans="1:24" ht="14.25">
      <c r="A76" s="32" t="s">
        <v>127</v>
      </c>
      <c r="B76" s="33">
        <v>19949</v>
      </c>
      <c r="C76" s="33">
        <v>0</v>
      </c>
      <c r="D76" s="33">
        <v>19949</v>
      </c>
      <c r="E76" s="33"/>
      <c r="F76" s="33">
        <v>95</v>
      </c>
      <c r="G76" s="33">
        <v>422</v>
      </c>
      <c r="H76" s="33">
        <v>517</v>
      </c>
      <c r="I76" s="33"/>
      <c r="J76" s="109">
        <v>-99.52378565341621</v>
      </c>
      <c r="K76" s="109" t="s">
        <v>286</v>
      </c>
      <c r="L76" s="109">
        <v>-97.40839139806506</v>
      </c>
      <c r="M76" s="109"/>
      <c r="N76" s="109">
        <v>-1.792559982231506</v>
      </c>
      <c r="O76" s="109">
        <v>0.13421580756888096</v>
      </c>
      <c r="P76" s="110">
        <v>-1.366528902662947</v>
      </c>
      <c r="R76" s="111"/>
      <c r="S76" s="111"/>
      <c r="T76" s="111"/>
      <c r="U76" s="111"/>
      <c r="V76" s="111"/>
      <c r="W76" s="111"/>
      <c r="X76" s="111"/>
    </row>
    <row r="77" spans="1:24" ht="14.25">
      <c r="A77" s="35" t="s">
        <v>128</v>
      </c>
      <c r="B77" s="36">
        <v>6978</v>
      </c>
      <c r="C77" s="36">
        <v>1020</v>
      </c>
      <c r="D77" s="36">
        <v>7998</v>
      </c>
      <c r="E77" s="36"/>
      <c r="F77" s="36">
        <v>12534</v>
      </c>
      <c r="G77" s="36">
        <v>340</v>
      </c>
      <c r="H77" s="36">
        <v>12874</v>
      </c>
      <c r="I77" s="36"/>
      <c r="J77" s="112">
        <v>79.62166809974205</v>
      </c>
      <c r="K77" s="112">
        <v>-66.66666666666667</v>
      </c>
      <c r="L77" s="112">
        <v>60.96524131032759</v>
      </c>
      <c r="M77" s="112"/>
      <c r="N77" s="112">
        <v>0.5016350992887201</v>
      </c>
      <c r="O77" s="112">
        <v>-0.21627191740957122</v>
      </c>
      <c r="P77" s="113">
        <v>0.3428980511210647</v>
      </c>
      <c r="R77" s="111"/>
      <c r="S77" s="111"/>
      <c r="T77" s="111"/>
      <c r="U77" s="111"/>
      <c r="V77" s="111"/>
      <c r="W77" s="111"/>
      <c r="X77" s="111"/>
    </row>
    <row r="78" spans="1:24" ht="14.25">
      <c r="A78" s="32" t="s">
        <v>182</v>
      </c>
      <c r="B78" s="33">
        <v>66820</v>
      </c>
      <c r="C78" s="33">
        <v>1155</v>
      </c>
      <c r="D78" s="33">
        <v>67975</v>
      </c>
      <c r="E78" s="33"/>
      <c r="F78" s="33">
        <v>6146</v>
      </c>
      <c r="G78" s="33">
        <v>7562</v>
      </c>
      <c r="H78" s="33">
        <v>13708</v>
      </c>
      <c r="I78" s="33"/>
      <c r="J78" s="109">
        <v>-90.80215504340018</v>
      </c>
      <c r="K78" s="109">
        <v>554.7186147186147</v>
      </c>
      <c r="L78" s="109">
        <v>-79.83376241265171</v>
      </c>
      <c r="M78" s="109"/>
      <c r="N78" s="109">
        <v>-5.478079196228186</v>
      </c>
      <c r="O78" s="109">
        <v>2.0377267277104747</v>
      </c>
      <c r="P78" s="110">
        <v>-3.816252776904598</v>
      </c>
      <c r="R78" s="111"/>
      <c r="S78" s="111"/>
      <c r="T78" s="111"/>
      <c r="U78" s="111"/>
      <c r="V78" s="111"/>
      <c r="W78" s="111"/>
      <c r="X78" s="111"/>
    </row>
    <row r="79" spans="1:24" ht="14.25">
      <c r="A79" s="35" t="s">
        <v>129</v>
      </c>
      <c r="B79" s="36">
        <v>4888</v>
      </c>
      <c r="C79" s="36">
        <v>142</v>
      </c>
      <c r="D79" s="36">
        <v>5030</v>
      </c>
      <c r="E79" s="36"/>
      <c r="F79" s="36">
        <v>2496</v>
      </c>
      <c r="G79" s="36">
        <v>769</v>
      </c>
      <c r="H79" s="36">
        <v>3265</v>
      </c>
      <c r="I79" s="36"/>
      <c r="J79" s="112">
        <v>-48.93617021276596</v>
      </c>
      <c r="K79" s="112">
        <v>441.5492957746479</v>
      </c>
      <c r="L79" s="112">
        <v>-35.089463220675945</v>
      </c>
      <c r="M79" s="112"/>
      <c r="N79" s="112">
        <v>-0.21596673101127042</v>
      </c>
      <c r="O79" s="112">
        <v>0.19941542972911935</v>
      </c>
      <c r="P79" s="113">
        <v>-0.12412121825854781</v>
      </c>
      <c r="R79" s="111"/>
      <c r="S79" s="111"/>
      <c r="T79" s="111"/>
      <c r="U79" s="111"/>
      <c r="V79" s="111"/>
      <c r="W79" s="111"/>
      <c r="X79" s="111"/>
    </row>
    <row r="80" spans="1:24" ht="14.25">
      <c r="A80" s="32" t="s">
        <v>130</v>
      </c>
      <c r="B80" s="33">
        <v>4129</v>
      </c>
      <c r="C80" s="33">
        <v>3413</v>
      </c>
      <c r="D80" s="33">
        <v>7542</v>
      </c>
      <c r="E80" s="33"/>
      <c r="F80" s="33">
        <v>1966</v>
      </c>
      <c r="G80" s="33">
        <v>722</v>
      </c>
      <c r="H80" s="33">
        <v>2688</v>
      </c>
      <c r="I80" s="33"/>
      <c r="J80" s="109">
        <v>-52.38556551223057</v>
      </c>
      <c r="K80" s="109">
        <v>-78.84559038968649</v>
      </c>
      <c r="L80" s="109">
        <v>-64.35958631662689</v>
      </c>
      <c r="M80" s="109"/>
      <c r="N80" s="109">
        <v>-0.19529098627816802</v>
      </c>
      <c r="O80" s="109">
        <v>-0.8558643084546413</v>
      </c>
      <c r="P80" s="110">
        <v>-0.3413509311201083</v>
      </c>
      <c r="R80" s="111"/>
      <c r="S80" s="111"/>
      <c r="T80" s="111"/>
      <c r="U80" s="111"/>
      <c r="V80" s="111"/>
      <c r="W80" s="111"/>
      <c r="X80" s="111"/>
    </row>
    <row r="81" spans="1:24" ht="14.25">
      <c r="A81" s="35" t="s">
        <v>131</v>
      </c>
      <c r="B81" s="36">
        <v>412</v>
      </c>
      <c r="C81" s="36">
        <v>0</v>
      </c>
      <c r="D81" s="36">
        <v>412</v>
      </c>
      <c r="E81" s="36"/>
      <c r="F81" s="36">
        <v>1378</v>
      </c>
      <c r="G81" s="36">
        <v>95</v>
      </c>
      <c r="H81" s="36">
        <v>1473</v>
      </c>
      <c r="I81" s="36"/>
      <c r="J81" s="112">
        <v>234.46601941747574</v>
      </c>
      <c r="K81" s="112" t="s">
        <v>286</v>
      </c>
      <c r="L81" s="112">
        <v>257.5242718446602</v>
      </c>
      <c r="M81" s="112"/>
      <c r="N81" s="112">
        <v>0.08721733367762843</v>
      </c>
      <c r="O81" s="112">
        <v>0.030214459049866565</v>
      </c>
      <c r="P81" s="113">
        <v>0.07461337822794291</v>
      </c>
      <c r="R81" s="111"/>
      <c r="S81" s="111"/>
      <c r="T81" s="111"/>
      <c r="U81" s="111"/>
      <c r="V81" s="111"/>
      <c r="W81" s="111"/>
      <c r="X81" s="111"/>
    </row>
    <row r="82" spans="1:24" ht="14.25">
      <c r="A82" s="32" t="s">
        <v>132</v>
      </c>
      <c r="B82" s="33">
        <v>1395</v>
      </c>
      <c r="C82" s="33">
        <v>48</v>
      </c>
      <c r="D82" s="33">
        <v>1443</v>
      </c>
      <c r="E82" s="33"/>
      <c r="F82" s="33">
        <v>30874</v>
      </c>
      <c r="G82" s="33">
        <v>4735</v>
      </c>
      <c r="H82" s="33">
        <v>35609</v>
      </c>
      <c r="I82" s="33"/>
      <c r="J82" s="109">
        <v>2113.189964157706</v>
      </c>
      <c r="K82" s="109">
        <v>9764.583333333332</v>
      </c>
      <c r="L82" s="109">
        <v>2367.7061677061674</v>
      </c>
      <c r="M82" s="109"/>
      <c r="N82" s="109">
        <v>2.6615732706861372</v>
      </c>
      <c r="O82" s="109">
        <v>1.4906859954392062</v>
      </c>
      <c r="P82" s="110">
        <v>2.4026773614852948</v>
      </c>
      <c r="R82" s="111"/>
      <c r="S82" s="111"/>
      <c r="T82" s="111"/>
      <c r="U82" s="111"/>
      <c r="V82" s="111"/>
      <c r="W82" s="111"/>
      <c r="X82" s="111"/>
    </row>
    <row r="83" spans="1:24" ht="14.25">
      <c r="A83" s="35" t="s">
        <v>133</v>
      </c>
      <c r="B83" s="36">
        <v>1446</v>
      </c>
      <c r="C83" s="36">
        <v>716</v>
      </c>
      <c r="D83" s="36">
        <v>2162</v>
      </c>
      <c r="E83" s="36"/>
      <c r="F83" s="36">
        <v>1274</v>
      </c>
      <c r="G83" s="36">
        <v>2271</v>
      </c>
      <c r="H83" s="36">
        <v>3545</v>
      </c>
      <c r="I83" s="36"/>
      <c r="J83" s="112">
        <v>-11.894882434301524</v>
      </c>
      <c r="K83" s="112">
        <v>217.1787709497207</v>
      </c>
      <c r="L83" s="112">
        <v>63.96854764107307</v>
      </c>
      <c r="M83" s="112"/>
      <c r="N83" s="112">
        <v>-0.015529380323552888</v>
      </c>
      <c r="O83" s="112">
        <v>0.49456298760571066</v>
      </c>
      <c r="P83" s="113">
        <v>0.0972575891510321</v>
      </c>
      <c r="R83" s="111"/>
      <c r="S83" s="111"/>
      <c r="T83" s="111"/>
      <c r="U83" s="111"/>
      <c r="V83" s="111"/>
      <c r="W83" s="111"/>
      <c r="X83" s="111"/>
    </row>
    <row r="84" spans="1:24" ht="14.25">
      <c r="A84" s="32" t="s">
        <v>134</v>
      </c>
      <c r="B84" s="33">
        <v>5214</v>
      </c>
      <c r="C84" s="33">
        <v>1401</v>
      </c>
      <c r="D84" s="33">
        <v>6615</v>
      </c>
      <c r="E84" s="33"/>
      <c r="F84" s="33">
        <v>7151</v>
      </c>
      <c r="G84" s="33">
        <v>667</v>
      </c>
      <c r="H84" s="33">
        <v>7818</v>
      </c>
      <c r="I84" s="33"/>
      <c r="J84" s="109">
        <v>37.14998082086689</v>
      </c>
      <c r="K84" s="109">
        <v>-52.39114917915775</v>
      </c>
      <c r="L84" s="109">
        <v>18.185941043083908</v>
      </c>
      <c r="M84" s="109"/>
      <c r="N84" s="109">
        <v>0.17488610282977873</v>
      </c>
      <c r="O84" s="109">
        <v>-0.23344645202739012</v>
      </c>
      <c r="P84" s="110">
        <v>0.08459933459775243</v>
      </c>
      <c r="R84" s="111"/>
      <c r="S84" s="111"/>
      <c r="T84" s="111"/>
      <c r="U84" s="111"/>
      <c r="V84" s="111"/>
      <c r="W84" s="111"/>
      <c r="X84" s="111"/>
    </row>
    <row r="85" spans="1:24" ht="14.25">
      <c r="A85" s="35" t="s">
        <v>135</v>
      </c>
      <c r="B85" s="36">
        <v>6954</v>
      </c>
      <c r="C85" s="36">
        <v>0</v>
      </c>
      <c r="D85" s="36">
        <v>6954</v>
      </c>
      <c r="E85" s="36"/>
      <c r="F85" s="36">
        <v>12825</v>
      </c>
      <c r="G85" s="36">
        <v>667</v>
      </c>
      <c r="H85" s="36">
        <v>13492</v>
      </c>
      <c r="I85" s="36"/>
      <c r="J85" s="112">
        <v>84.42622950819671</v>
      </c>
      <c r="K85" s="112" t="s">
        <v>286</v>
      </c>
      <c r="L85" s="112">
        <v>94.01783146390568</v>
      </c>
      <c r="M85" s="112"/>
      <c r="N85" s="112">
        <v>0.5300755341835989</v>
      </c>
      <c r="O85" s="112">
        <v>0.21213730722380003</v>
      </c>
      <c r="P85" s="113">
        <v>0.45977593482968027</v>
      </c>
      <c r="R85" s="111"/>
      <c r="S85" s="111"/>
      <c r="T85" s="111"/>
      <c r="U85" s="111"/>
      <c r="V85" s="111"/>
      <c r="W85" s="111"/>
      <c r="X85" s="111"/>
    </row>
    <row r="86" spans="1:24" ht="14.25">
      <c r="A86" s="32" t="s">
        <v>136</v>
      </c>
      <c r="B86" s="33">
        <v>380</v>
      </c>
      <c r="C86" s="33">
        <v>0</v>
      </c>
      <c r="D86" s="33">
        <v>380</v>
      </c>
      <c r="E86" s="33"/>
      <c r="F86" s="33">
        <v>754</v>
      </c>
      <c r="G86" s="33">
        <v>229</v>
      </c>
      <c r="H86" s="33">
        <v>983</v>
      </c>
      <c r="I86" s="33"/>
      <c r="J86" s="109">
        <v>98.42105263157895</v>
      </c>
      <c r="K86" s="109" t="s">
        <v>286</v>
      </c>
      <c r="L86" s="109">
        <v>158.6842105263158</v>
      </c>
      <c r="M86" s="109"/>
      <c r="N86" s="109">
        <v>0.0337673734942371</v>
      </c>
      <c r="O86" s="109">
        <v>0.07283274865704678</v>
      </c>
      <c r="P86" s="110">
        <v>0.04240515275348688</v>
      </c>
      <c r="R86" s="111"/>
      <c r="S86" s="111"/>
      <c r="T86" s="111"/>
      <c r="U86" s="111"/>
      <c r="V86" s="111"/>
      <c r="W86" s="111"/>
      <c r="X86" s="111"/>
    </row>
    <row r="87" spans="1:24" ht="14.25">
      <c r="A87" s="35" t="s">
        <v>137</v>
      </c>
      <c r="B87" s="36">
        <v>5742</v>
      </c>
      <c r="C87" s="36">
        <v>1540</v>
      </c>
      <c r="D87" s="36">
        <v>7282</v>
      </c>
      <c r="E87" s="36"/>
      <c r="F87" s="36">
        <v>5719</v>
      </c>
      <c r="G87" s="36">
        <v>10889</v>
      </c>
      <c r="H87" s="36">
        <v>16608</v>
      </c>
      <c r="I87" s="36"/>
      <c r="J87" s="112">
        <v>-0.40055729710901655</v>
      </c>
      <c r="K87" s="112">
        <v>607.077922077922</v>
      </c>
      <c r="L87" s="112">
        <v>128.06921175501236</v>
      </c>
      <c r="M87" s="112"/>
      <c r="N87" s="112">
        <v>-0.0020766031828006767</v>
      </c>
      <c r="O87" s="112">
        <v>2.973420817444237</v>
      </c>
      <c r="P87" s="113">
        <v>0.6558382331327008</v>
      </c>
      <c r="R87" s="111"/>
      <c r="S87" s="111"/>
      <c r="T87" s="111"/>
      <c r="U87" s="111"/>
      <c r="V87" s="111"/>
      <c r="W87" s="111"/>
      <c r="X87" s="111"/>
    </row>
    <row r="88" spans="1:24" ht="14.25">
      <c r="A88" s="32" t="s">
        <v>138</v>
      </c>
      <c r="B88" s="33">
        <v>8220</v>
      </c>
      <c r="C88" s="33">
        <v>15365</v>
      </c>
      <c r="D88" s="33">
        <v>23585</v>
      </c>
      <c r="E88" s="33"/>
      <c r="F88" s="33">
        <v>6633</v>
      </c>
      <c r="G88" s="33">
        <v>3598</v>
      </c>
      <c r="H88" s="33">
        <v>10231</v>
      </c>
      <c r="I88" s="33"/>
      <c r="J88" s="109">
        <v>-19.306569343065693</v>
      </c>
      <c r="K88" s="109">
        <v>-76.58314350797266</v>
      </c>
      <c r="L88" s="109">
        <v>-56.620733517065936</v>
      </c>
      <c r="M88" s="109"/>
      <c r="N88" s="109">
        <v>-0.1432856196132467</v>
      </c>
      <c r="O88" s="109">
        <v>-3.7424583119976833</v>
      </c>
      <c r="P88" s="110">
        <v>-0.9391018405805368</v>
      </c>
      <c r="R88" s="111"/>
      <c r="S88" s="111"/>
      <c r="T88" s="111"/>
      <c r="U88" s="111"/>
      <c r="V88" s="111"/>
      <c r="W88" s="111"/>
      <c r="X88" s="111"/>
    </row>
    <row r="89" spans="1:24" ht="14.25">
      <c r="A89" s="35" t="s">
        <v>139</v>
      </c>
      <c r="B89" s="36">
        <v>0</v>
      </c>
      <c r="C89" s="36">
        <v>0</v>
      </c>
      <c r="D89" s="36">
        <v>0</v>
      </c>
      <c r="E89" s="36"/>
      <c r="F89" s="36">
        <v>1705</v>
      </c>
      <c r="G89" s="36">
        <v>0</v>
      </c>
      <c r="H89" s="36">
        <v>1705</v>
      </c>
      <c r="I89" s="36"/>
      <c r="J89" s="112" t="s">
        <v>286</v>
      </c>
      <c r="K89" s="112">
        <v>0</v>
      </c>
      <c r="L89" s="112" t="s">
        <v>286</v>
      </c>
      <c r="M89" s="112"/>
      <c r="N89" s="112">
        <v>0.15393949681196323</v>
      </c>
      <c r="O89" s="112">
        <v>0</v>
      </c>
      <c r="P89" s="113">
        <v>0.11990180007412127</v>
      </c>
      <c r="R89" s="111"/>
      <c r="S89" s="111"/>
      <c r="T89" s="111"/>
      <c r="U89" s="111"/>
      <c r="V89" s="111"/>
      <c r="W89" s="111"/>
      <c r="X89" s="111"/>
    </row>
    <row r="90" spans="1:24" ht="14.25">
      <c r="A90" s="32" t="s">
        <v>140</v>
      </c>
      <c r="B90" s="33">
        <v>0</v>
      </c>
      <c r="C90" s="33">
        <v>0</v>
      </c>
      <c r="D90" s="33">
        <v>0</v>
      </c>
      <c r="E90" s="33"/>
      <c r="F90" s="33">
        <v>369</v>
      </c>
      <c r="G90" s="33">
        <v>0</v>
      </c>
      <c r="H90" s="33">
        <v>369</v>
      </c>
      <c r="I90" s="33"/>
      <c r="J90" s="109" t="s">
        <v>286</v>
      </c>
      <c r="K90" s="109">
        <v>0</v>
      </c>
      <c r="L90" s="109" t="s">
        <v>286</v>
      </c>
      <c r="M90" s="109"/>
      <c r="N90" s="109">
        <v>0.03331593801971521</v>
      </c>
      <c r="O90" s="109">
        <v>0</v>
      </c>
      <c r="P90" s="110">
        <v>0.025949421834223312</v>
      </c>
      <c r="R90" s="111"/>
      <c r="S90" s="111"/>
      <c r="T90" s="111"/>
      <c r="U90" s="111"/>
      <c r="V90" s="111"/>
      <c r="W90" s="111"/>
      <c r="X90" s="111"/>
    </row>
    <row r="91" spans="1:24" ht="14.25">
      <c r="A91" s="35" t="s">
        <v>141</v>
      </c>
      <c r="B91" s="36">
        <v>792</v>
      </c>
      <c r="C91" s="36">
        <v>0</v>
      </c>
      <c r="D91" s="36">
        <v>792</v>
      </c>
      <c r="E91" s="36"/>
      <c r="F91" s="36">
        <v>497</v>
      </c>
      <c r="G91" s="36">
        <v>39</v>
      </c>
      <c r="H91" s="36">
        <v>536</v>
      </c>
      <c r="I91" s="36"/>
      <c r="J91" s="112">
        <v>-37.247474747474755</v>
      </c>
      <c r="K91" s="112" t="s">
        <v>286</v>
      </c>
      <c r="L91" s="112">
        <v>-32.32323232323232</v>
      </c>
      <c r="M91" s="112"/>
      <c r="N91" s="112">
        <v>-0.02663469299679129</v>
      </c>
      <c r="O91" s="112">
        <v>0.012403830557313644</v>
      </c>
      <c r="P91" s="113">
        <v>-0.01800285092021997</v>
      </c>
      <c r="R91" s="111"/>
      <c r="S91" s="111"/>
      <c r="T91" s="111"/>
      <c r="U91" s="111"/>
      <c r="V91" s="111"/>
      <c r="W91" s="111"/>
      <c r="X91" s="111"/>
    </row>
    <row r="92" spans="1:24" ht="14.25">
      <c r="A92" s="32" t="s">
        <v>142</v>
      </c>
      <c r="B92" s="33">
        <v>38291</v>
      </c>
      <c r="C92" s="33">
        <v>26826</v>
      </c>
      <c r="D92" s="33">
        <v>65117</v>
      </c>
      <c r="E92" s="33"/>
      <c r="F92" s="33">
        <v>87225</v>
      </c>
      <c r="G92" s="33">
        <v>10293</v>
      </c>
      <c r="H92" s="33">
        <v>97518</v>
      </c>
      <c r="I92" s="33"/>
      <c r="J92" s="109">
        <v>127.79504322164476</v>
      </c>
      <c r="K92" s="109">
        <v>-61.63050771639455</v>
      </c>
      <c r="L92" s="109">
        <v>49.75812767787213</v>
      </c>
      <c r="M92" s="109"/>
      <c r="N92" s="109">
        <v>4.418108702050797</v>
      </c>
      <c r="O92" s="109">
        <v>-5.258270015488884</v>
      </c>
      <c r="P92" s="110">
        <v>2.278556143226747</v>
      </c>
      <c r="R92" s="111"/>
      <c r="S92" s="111"/>
      <c r="T92" s="111"/>
      <c r="U92" s="111"/>
      <c r="V92" s="111"/>
      <c r="W92" s="111"/>
      <c r="X92" s="111"/>
    </row>
    <row r="93" spans="1:24" ht="14.25">
      <c r="A93" s="35" t="s">
        <v>143</v>
      </c>
      <c r="B93" s="36">
        <v>211</v>
      </c>
      <c r="C93" s="36">
        <v>5332</v>
      </c>
      <c r="D93" s="36">
        <v>5543</v>
      </c>
      <c r="E93" s="36"/>
      <c r="F93" s="36">
        <v>706</v>
      </c>
      <c r="G93" s="36">
        <v>18420</v>
      </c>
      <c r="H93" s="36">
        <v>19126</v>
      </c>
      <c r="I93" s="36"/>
      <c r="J93" s="112">
        <v>234.5971563981043</v>
      </c>
      <c r="K93" s="112">
        <v>245.46136534133532</v>
      </c>
      <c r="L93" s="112">
        <v>245.04780804618437</v>
      </c>
      <c r="M93" s="112"/>
      <c r="N93" s="112">
        <v>0.044692111977666746</v>
      </c>
      <c r="O93" s="112">
        <v>4.162598316259512</v>
      </c>
      <c r="P93" s="113">
        <v>0.9552059533177649</v>
      </c>
      <c r="R93" s="111"/>
      <c r="S93" s="111"/>
      <c r="T93" s="111"/>
      <c r="U93" s="111"/>
      <c r="V93" s="111"/>
      <c r="W93" s="111"/>
      <c r="X93" s="111"/>
    </row>
    <row r="94" spans="1:24" ht="14.25">
      <c r="A94" s="32" t="s">
        <v>144</v>
      </c>
      <c r="B94" s="33">
        <v>6869</v>
      </c>
      <c r="C94" s="33">
        <v>798</v>
      </c>
      <c r="D94" s="33">
        <v>7667</v>
      </c>
      <c r="E94" s="33"/>
      <c r="F94" s="33">
        <v>8151</v>
      </c>
      <c r="G94" s="33">
        <v>392</v>
      </c>
      <c r="H94" s="33">
        <v>8543</v>
      </c>
      <c r="I94" s="33"/>
      <c r="J94" s="109">
        <v>18.66356092589896</v>
      </c>
      <c r="K94" s="109">
        <v>-50.877192982456144</v>
      </c>
      <c r="L94" s="109">
        <v>11.425590191730794</v>
      </c>
      <c r="M94" s="109"/>
      <c r="N94" s="109">
        <v>0.11574805566741164</v>
      </c>
      <c r="O94" s="109">
        <v>-0.1291270565710087</v>
      </c>
      <c r="P94" s="110">
        <v>0.061603505492627705</v>
      </c>
      <c r="R94" s="111"/>
      <c r="S94" s="111"/>
      <c r="T94" s="111"/>
      <c r="U94" s="111"/>
      <c r="V94" s="111"/>
      <c r="W94" s="111"/>
      <c r="X94" s="111"/>
    </row>
    <row r="95" spans="1:24" ht="14.25">
      <c r="A95" s="35" t="s">
        <v>145</v>
      </c>
      <c r="B95" s="36">
        <v>720</v>
      </c>
      <c r="C95" s="36">
        <v>406</v>
      </c>
      <c r="D95" s="36">
        <v>1126</v>
      </c>
      <c r="E95" s="36"/>
      <c r="F95" s="36">
        <v>2386</v>
      </c>
      <c r="G95" s="36">
        <v>646</v>
      </c>
      <c r="H95" s="36">
        <v>3032</v>
      </c>
      <c r="I95" s="36"/>
      <c r="J95" s="112">
        <v>231.3888888888889</v>
      </c>
      <c r="K95" s="112">
        <v>59.11330049261083</v>
      </c>
      <c r="L95" s="112">
        <v>169.27175843694494</v>
      </c>
      <c r="M95" s="112"/>
      <c r="N95" s="112">
        <v>0.15041830011069252</v>
      </c>
      <c r="O95" s="112">
        <v>0.07633126496808396</v>
      </c>
      <c r="P95" s="113">
        <v>0.13403685099195023</v>
      </c>
      <c r="R95" s="111"/>
      <c r="S95" s="111"/>
      <c r="T95" s="111"/>
      <c r="U95" s="111"/>
      <c r="V95" s="111"/>
      <c r="W95" s="111"/>
      <c r="X95" s="111"/>
    </row>
    <row r="96" spans="1:24" ht="14.25">
      <c r="A96" s="32" t="s">
        <v>146</v>
      </c>
      <c r="B96" s="33">
        <v>6788</v>
      </c>
      <c r="C96" s="33">
        <v>197</v>
      </c>
      <c r="D96" s="33">
        <v>6985</v>
      </c>
      <c r="E96" s="33"/>
      <c r="F96" s="33">
        <v>4020</v>
      </c>
      <c r="G96" s="33">
        <v>345</v>
      </c>
      <c r="H96" s="33">
        <v>4365</v>
      </c>
      <c r="I96" s="33"/>
      <c r="J96" s="109">
        <v>-40.77784325279906</v>
      </c>
      <c r="K96" s="109">
        <v>75.1269035532995</v>
      </c>
      <c r="L96" s="109">
        <v>-37.50894774516822</v>
      </c>
      <c r="M96" s="109"/>
      <c r="N96" s="109">
        <v>-0.24991467869531625</v>
      </c>
      <c r="O96" s="109">
        <v>0.04707094673031844</v>
      </c>
      <c r="P96" s="110">
        <v>-0.1842479273866262</v>
      </c>
      <c r="R96" s="111"/>
      <c r="S96" s="111"/>
      <c r="T96" s="111"/>
      <c r="U96" s="111"/>
      <c r="V96" s="111"/>
      <c r="W96" s="111"/>
      <c r="X96" s="111"/>
    </row>
    <row r="97" spans="1:24" ht="14.25">
      <c r="A97" s="35" t="s">
        <v>147</v>
      </c>
      <c r="B97" s="36">
        <v>9375</v>
      </c>
      <c r="C97" s="36">
        <v>3160</v>
      </c>
      <c r="D97" s="36">
        <v>12535</v>
      </c>
      <c r="E97" s="36"/>
      <c r="F97" s="36">
        <v>6483</v>
      </c>
      <c r="G97" s="36">
        <v>98487</v>
      </c>
      <c r="H97" s="36">
        <v>104970</v>
      </c>
      <c r="I97" s="36"/>
      <c r="J97" s="112">
        <v>-30.848</v>
      </c>
      <c r="K97" s="112">
        <v>3016.6772151898736</v>
      </c>
      <c r="L97" s="112">
        <v>737.4152373354607</v>
      </c>
      <c r="M97" s="112"/>
      <c r="N97" s="112">
        <v>-0.261110278463459</v>
      </c>
      <c r="O97" s="112">
        <v>30.318460398385582</v>
      </c>
      <c r="P97" s="113">
        <v>6.500365331291143</v>
      </c>
      <c r="R97" s="111"/>
      <c r="S97" s="111"/>
      <c r="T97" s="111"/>
      <c r="U97" s="111"/>
      <c r="V97" s="111"/>
      <c r="W97" s="111"/>
      <c r="X97" s="111"/>
    </row>
    <row r="98" spans="1:24" ht="14.25">
      <c r="A98" s="32" t="s">
        <v>148</v>
      </c>
      <c r="B98" s="33">
        <v>7566</v>
      </c>
      <c r="C98" s="33">
        <v>540</v>
      </c>
      <c r="D98" s="33">
        <v>8106</v>
      </c>
      <c r="E98" s="33"/>
      <c r="F98" s="33">
        <v>8694</v>
      </c>
      <c r="G98" s="33">
        <v>773</v>
      </c>
      <c r="H98" s="33">
        <v>9467</v>
      </c>
      <c r="I98" s="33"/>
      <c r="J98" s="109">
        <v>14.908802537668508</v>
      </c>
      <c r="K98" s="109">
        <v>43.14814814814816</v>
      </c>
      <c r="L98" s="109">
        <v>16.790032075006177</v>
      </c>
      <c r="M98" s="109"/>
      <c r="N98" s="109">
        <v>0.10184384305213753</v>
      </c>
      <c r="O98" s="109">
        <v>0.07410493640651485</v>
      </c>
      <c r="P98" s="110">
        <v>0.0957104691500757</v>
      </c>
      <c r="R98" s="111"/>
      <c r="S98" s="111"/>
      <c r="T98" s="111"/>
      <c r="U98" s="111"/>
      <c r="V98" s="111"/>
      <c r="W98" s="111"/>
      <c r="X98" s="111"/>
    </row>
    <row r="99" spans="1:24" ht="14.25">
      <c r="A99" s="35" t="s">
        <v>149</v>
      </c>
      <c r="B99" s="36">
        <v>2537</v>
      </c>
      <c r="C99" s="36">
        <v>186</v>
      </c>
      <c r="D99" s="36">
        <v>2723</v>
      </c>
      <c r="E99" s="36"/>
      <c r="F99" s="36">
        <v>4634</v>
      </c>
      <c r="G99" s="36">
        <v>3195</v>
      </c>
      <c r="H99" s="36">
        <v>7829</v>
      </c>
      <c r="I99" s="36"/>
      <c r="J99" s="112">
        <v>82.6566811194324</v>
      </c>
      <c r="K99" s="112">
        <v>1617.7419354838707</v>
      </c>
      <c r="L99" s="112">
        <v>187.5137715754682</v>
      </c>
      <c r="M99" s="112"/>
      <c r="N99" s="112">
        <v>0.18933203801447912</v>
      </c>
      <c r="O99" s="112">
        <v>0.9570032345373527</v>
      </c>
      <c r="P99" s="113">
        <v>0.35907248749469983</v>
      </c>
      <c r="R99" s="111"/>
      <c r="S99" s="111"/>
      <c r="T99" s="111"/>
      <c r="U99" s="111"/>
      <c r="V99" s="111"/>
      <c r="W99" s="111"/>
      <c r="X99" s="111"/>
    </row>
    <row r="100" spans="1:24" ht="14.25">
      <c r="A100" s="32" t="s">
        <v>48</v>
      </c>
      <c r="B100" s="33">
        <v>897</v>
      </c>
      <c r="C100" s="33">
        <v>83</v>
      </c>
      <c r="D100" s="33">
        <v>980</v>
      </c>
      <c r="E100" s="33"/>
      <c r="F100" s="33">
        <v>1995</v>
      </c>
      <c r="G100" s="33">
        <v>0</v>
      </c>
      <c r="H100" s="33">
        <v>1995</v>
      </c>
      <c r="I100" s="33"/>
      <c r="J100" s="109">
        <v>122.40802675585284</v>
      </c>
      <c r="K100" s="109">
        <v>-100</v>
      </c>
      <c r="L100" s="109">
        <v>103.57142857142856</v>
      </c>
      <c r="M100" s="109"/>
      <c r="N100" s="109">
        <v>0.09913523020500623</v>
      </c>
      <c r="O100" s="109">
        <v>-0.02639789580146237</v>
      </c>
      <c r="P100" s="110">
        <v>0.07137849095321588</v>
      </c>
      <c r="R100" s="111"/>
      <c r="S100" s="111"/>
      <c r="T100" s="111"/>
      <c r="U100" s="111"/>
      <c r="V100" s="111"/>
      <c r="W100" s="111"/>
      <c r="X100" s="111"/>
    </row>
    <row r="101" spans="1:24" ht="14.25">
      <c r="A101" s="35" t="s">
        <v>150</v>
      </c>
      <c r="B101" s="36">
        <v>23035</v>
      </c>
      <c r="C101" s="36">
        <v>77353</v>
      </c>
      <c r="D101" s="36">
        <v>100388</v>
      </c>
      <c r="E101" s="36"/>
      <c r="F101" s="36">
        <v>5769</v>
      </c>
      <c r="G101" s="36">
        <v>1839</v>
      </c>
      <c r="H101" s="36">
        <v>7608</v>
      </c>
      <c r="I101" s="36"/>
      <c r="J101" s="112">
        <v>-74.95550249620143</v>
      </c>
      <c r="K101" s="112">
        <v>-97.62258735924915</v>
      </c>
      <c r="L101" s="112">
        <v>-92.42140494879865</v>
      </c>
      <c r="M101" s="112"/>
      <c r="N101" s="112">
        <v>-1.5588969806189776</v>
      </c>
      <c r="O101" s="112">
        <v>-24.016996428332885</v>
      </c>
      <c r="P101" s="113">
        <v>-6.524626985851596</v>
      </c>
      <c r="R101" s="111"/>
      <c r="S101" s="111"/>
      <c r="T101" s="111"/>
      <c r="U101" s="111"/>
      <c r="V101" s="111"/>
      <c r="W101" s="111"/>
      <c r="X101" s="111"/>
    </row>
    <row r="102" spans="1:16" ht="14.25">
      <c r="A102" s="32"/>
      <c r="B102" s="33"/>
      <c r="C102" s="33"/>
      <c r="D102" s="33"/>
      <c r="E102" s="33"/>
      <c r="F102" s="33"/>
      <c r="G102" s="33"/>
      <c r="H102" s="33"/>
      <c r="I102" s="33"/>
      <c r="J102" s="24"/>
      <c r="K102" s="24"/>
      <c r="L102" s="24"/>
      <c r="M102" s="109"/>
      <c r="N102" s="24"/>
      <c r="O102" s="24"/>
      <c r="P102" s="114"/>
    </row>
    <row r="103" spans="1:24" ht="14.25">
      <c r="A103" s="115" t="s">
        <v>1</v>
      </c>
      <c r="B103" s="59">
        <v>1107578</v>
      </c>
      <c r="C103" s="59">
        <v>314419</v>
      </c>
      <c r="D103" s="59">
        <v>1421997</v>
      </c>
      <c r="E103" s="59"/>
      <c r="F103" s="59">
        <v>1135510</v>
      </c>
      <c r="G103" s="59">
        <v>364528</v>
      </c>
      <c r="H103" s="59">
        <v>1500038</v>
      </c>
      <c r="I103" s="59"/>
      <c r="J103" s="116">
        <v>2.5218991348690656</v>
      </c>
      <c r="K103" s="116">
        <v>15.93701398452383</v>
      </c>
      <c r="L103" s="116">
        <v>5.488126908847213</v>
      </c>
      <c r="M103" s="116"/>
      <c r="N103" s="116">
        <v>2.521899134869071</v>
      </c>
      <c r="O103" s="116">
        <v>15.937013984523833</v>
      </c>
      <c r="P103" s="117">
        <v>5.488126908847213</v>
      </c>
      <c r="R103" s="111"/>
      <c r="S103" s="111"/>
      <c r="T103" s="111"/>
      <c r="U103" s="111"/>
      <c r="V103" s="111"/>
      <c r="W103" s="111"/>
      <c r="X103" s="111"/>
    </row>
    <row r="105" spans="1:16" ht="4.5" customHeight="1">
      <c r="A105" s="41"/>
      <c r="B105" s="42"/>
      <c r="C105" s="42"/>
      <c r="D105" s="42"/>
      <c r="E105" s="42"/>
      <c r="F105" s="42"/>
      <c r="G105" s="42"/>
      <c r="H105" s="43"/>
      <c r="I105" s="118"/>
      <c r="J105" s="26"/>
      <c r="K105" s="26"/>
      <c r="L105" s="26"/>
      <c r="M105" s="26"/>
      <c r="N105" s="26"/>
      <c r="O105" s="26"/>
      <c r="P105" s="26"/>
    </row>
    <row r="106" spans="1:16" ht="14.25">
      <c r="A106" s="44" t="s">
        <v>242</v>
      </c>
      <c r="B106" s="26"/>
      <c r="C106" s="26"/>
      <c r="D106" s="26"/>
      <c r="E106" s="26"/>
      <c r="F106" s="26"/>
      <c r="G106" s="26"/>
      <c r="H106" s="45"/>
      <c r="I106" s="118"/>
      <c r="J106" s="26"/>
      <c r="K106" s="26"/>
      <c r="L106" s="26"/>
      <c r="M106" s="26"/>
      <c r="N106" s="26"/>
      <c r="O106" s="26"/>
      <c r="P106" s="26"/>
    </row>
    <row r="107" spans="1:16" ht="14.25">
      <c r="A107" s="69" t="s">
        <v>76</v>
      </c>
      <c r="B107" s="26"/>
      <c r="C107" s="26"/>
      <c r="D107" s="26"/>
      <c r="E107" s="26"/>
      <c r="F107" s="26"/>
      <c r="G107" s="26"/>
      <c r="H107" s="45"/>
      <c r="I107" s="118"/>
      <c r="J107" s="26"/>
      <c r="K107" s="26"/>
      <c r="L107" s="26"/>
      <c r="M107" s="26"/>
      <c r="N107" s="26" t="s">
        <v>154</v>
      </c>
      <c r="O107" s="26"/>
      <c r="P107" s="26"/>
    </row>
    <row r="108" spans="1:16" ht="14.25">
      <c r="A108" s="119" t="s">
        <v>79</v>
      </c>
      <c r="B108" s="26"/>
      <c r="C108" s="26"/>
      <c r="D108" s="26"/>
      <c r="E108" s="26"/>
      <c r="F108" s="26"/>
      <c r="G108" s="26"/>
      <c r="H108" s="45"/>
      <c r="I108" s="118"/>
      <c r="J108" s="26"/>
      <c r="K108" s="26"/>
      <c r="L108" s="26"/>
      <c r="M108" s="26"/>
      <c r="N108" s="26"/>
      <c r="O108" s="26"/>
      <c r="P108" s="26"/>
    </row>
    <row r="109" spans="1:16" ht="14.25">
      <c r="A109" s="46" t="s">
        <v>322</v>
      </c>
      <c r="B109" s="26"/>
      <c r="C109" s="26"/>
      <c r="D109" s="26"/>
      <c r="E109" s="26"/>
      <c r="F109" s="26"/>
      <c r="G109" s="26"/>
      <c r="H109" s="45"/>
      <c r="I109" s="118"/>
      <c r="J109" s="26"/>
      <c r="K109" s="26"/>
      <c r="L109" s="26"/>
      <c r="M109" s="26"/>
      <c r="N109" s="26"/>
      <c r="O109" s="26"/>
      <c r="P109" s="26"/>
    </row>
    <row r="110" spans="1:16" ht="4.5" customHeight="1">
      <c r="A110" s="47"/>
      <c r="B110" s="48"/>
      <c r="C110" s="48"/>
      <c r="D110" s="48"/>
      <c r="E110" s="48"/>
      <c r="F110" s="48"/>
      <c r="G110" s="48"/>
      <c r="H110" s="49"/>
      <c r="I110" s="118"/>
      <c r="J110" s="26"/>
      <c r="K110" s="26"/>
      <c r="L110" s="26"/>
      <c r="M110" s="26"/>
      <c r="N110" s="26"/>
      <c r="O110" s="26"/>
      <c r="P110" s="26"/>
    </row>
  </sheetData>
  <sheetProtection/>
  <mergeCells count="10">
    <mergeCell ref="A3:I4"/>
    <mergeCell ref="A6:I6"/>
    <mergeCell ref="A7:I7"/>
    <mergeCell ref="A8:I8"/>
    <mergeCell ref="H10:I10"/>
    <mergeCell ref="N12:P12"/>
    <mergeCell ref="A12:A13"/>
    <mergeCell ref="B12:D12"/>
    <mergeCell ref="F12:H12"/>
    <mergeCell ref="J12:L12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8" width="11.421875" style="27" customWidth="1"/>
    <col min="9" max="9" width="11.281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288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54" t="s">
        <v>46</v>
      </c>
      <c r="G12" s="354"/>
      <c r="H12" s="40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0</v>
      </c>
      <c r="C14" s="33">
        <v>0</v>
      </c>
      <c r="D14" s="33">
        <v>0</v>
      </c>
      <c r="E14" s="33"/>
      <c r="F14" s="33">
        <v>0</v>
      </c>
      <c r="G14" s="33">
        <v>0</v>
      </c>
      <c r="H14" s="34">
        <v>0</v>
      </c>
    </row>
    <row r="15" spans="1:8" ht="14.25">
      <c r="A15" s="57" t="s">
        <v>48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7">
        <v>0</v>
      </c>
    </row>
    <row r="16" spans="1:8" ht="14.25">
      <c r="A16" s="56" t="s">
        <v>49</v>
      </c>
      <c r="B16" s="33">
        <v>518</v>
      </c>
      <c r="C16" s="33">
        <v>457</v>
      </c>
      <c r="D16" s="33">
        <v>61</v>
      </c>
      <c r="E16" s="33"/>
      <c r="F16" s="33">
        <v>10</v>
      </c>
      <c r="G16" s="33">
        <v>9</v>
      </c>
      <c r="H16" s="34">
        <v>1</v>
      </c>
    </row>
    <row r="17" spans="1:8" ht="14.25">
      <c r="A17" s="57" t="s">
        <v>50</v>
      </c>
      <c r="B17" s="36">
        <v>180</v>
      </c>
      <c r="C17" s="36">
        <v>180</v>
      </c>
      <c r="D17" s="36">
        <v>0</v>
      </c>
      <c r="E17" s="36"/>
      <c r="F17" s="36">
        <v>2</v>
      </c>
      <c r="G17" s="36">
        <v>2</v>
      </c>
      <c r="H17" s="37">
        <v>0</v>
      </c>
    </row>
    <row r="18" spans="1:8" ht="14.25">
      <c r="A18" s="56" t="s">
        <v>51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4">
        <v>0</v>
      </c>
    </row>
    <row r="19" spans="1:8" ht="14.25">
      <c r="A19" s="57" t="s">
        <v>52</v>
      </c>
      <c r="B19" s="36">
        <v>0</v>
      </c>
      <c r="C19" s="36">
        <v>0</v>
      </c>
      <c r="D19" s="36">
        <v>0</v>
      </c>
      <c r="E19" s="36"/>
      <c r="F19" s="36">
        <v>0</v>
      </c>
      <c r="G19" s="36">
        <v>0</v>
      </c>
      <c r="H19" s="37">
        <v>0</v>
      </c>
    </row>
    <row r="20" spans="1:8" ht="14.25">
      <c r="A20" s="56" t="s">
        <v>53</v>
      </c>
      <c r="B20" s="33">
        <v>0</v>
      </c>
      <c r="C20" s="33">
        <v>0</v>
      </c>
      <c r="D20" s="33">
        <v>0</v>
      </c>
      <c r="E20" s="33"/>
      <c r="F20" s="33">
        <v>0</v>
      </c>
      <c r="G20" s="33">
        <v>0</v>
      </c>
      <c r="H20" s="34">
        <v>0</v>
      </c>
    </row>
    <row r="21" spans="1:8" ht="14.25">
      <c r="A21" s="57" t="s">
        <v>54</v>
      </c>
      <c r="B21" s="36">
        <v>0</v>
      </c>
      <c r="C21" s="36">
        <v>0</v>
      </c>
      <c r="D21" s="36">
        <v>0</v>
      </c>
      <c r="E21" s="36"/>
      <c r="F21" s="36">
        <v>0</v>
      </c>
      <c r="G21" s="36">
        <v>0</v>
      </c>
      <c r="H21" s="37">
        <v>0</v>
      </c>
    </row>
    <row r="22" spans="1:8" ht="14.25">
      <c r="A22" s="56" t="s">
        <v>56</v>
      </c>
      <c r="B22" s="33">
        <v>0</v>
      </c>
      <c r="C22" s="33">
        <v>0</v>
      </c>
      <c r="D22" s="33">
        <v>0</v>
      </c>
      <c r="E22" s="33"/>
      <c r="F22" s="33">
        <v>0</v>
      </c>
      <c r="G22" s="33">
        <v>0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0</v>
      </c>
      <c r="C24" s="33">
        <v>0</v>
      </c>
      <c r="D24" s="33">
        <v>0</v>
      </c>
      <c r="E24" s="33"/>
      <c r="F24" s="33">
        <v>0</v>
      </c>
      <c r="G24" s="33">
        <v>0</v>
      </c>
      <c r="H24" s="34">
        <v>0</v>
      </c>
    </row>
    <row r="25" spans="1:8" ht="14.25">
      <c r="A25" s="57" t="s">
        <v>58</v>
      </c>
      <c r="B25" s="36">
        <v>0</v>
      </c>
      <c r="C25" s="36">
        <v>0</v>
      </c>
      <c r="D25" s="36">
        <v>0</v>
      </c>
      <c r="E25" s="36"/>
      <c r="F25" s="36">
        <v>0</v>
      </c>
      <c r="G25" s="36">
        <v>0</v>
      </c>
      <c r="H25" s="37">
        <v>0</v>
      </c>
    </row>
    <row r="26" spans="1:8" ht="14.25">
      <c r="A26" s="56" t="s">
        <v>59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4">
        <v>0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0</v>
      </c>
      <c r="C31" s="36">
        <v>0</v>
      </c>
      <c r="D31" s="36">
        <v>0</v>
      </c>
      <c r="E31" s="36"/>
      <c r="F31" s="36">
        <v>0</v>
      </c>
      <c r="G31" s="36">
        <v>0</v>
      </c>
      <c r="H31" s="37">
        <v>0</v>
      </c>
    </row>
    <row r="32" spans="1:8" ht="14.25">
      <c r="A32" s="56" t="s">
        <v>65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152</v>
      </c>
      <c r="B33" s="36">
        <v>0</v>
      </c>
      <c r="C33" s="36">
        <v>0</v>
      </c>
      <c r="D33" s="36">
        <v>0</v>
      </c>
      <c r="E33" s="36"/>
      <c r="F33" s="36">
        <v>0</v>
      </c>
      <c r="G33" s="36">
        <v>0</v>
      </c>
      <c r="H33" s="37">
        <v>0</v>
      </c>
    </row>
    <row r="34" spans="1:8" ht="14.25">
      <c r="A34" s="56" t="s">
        <v>66</v>
      </c>
      <c r="B34" s="33">
        <v>0</v>
      </c>
      <c r="C34" s="33">
        <v>0</v>
      </c>
      <c r="D34" s="33">
        <v>0</v>
      </c>
      <c r="E34" s="33"/>
      <c r="F34" s="33">
        <v>0</v>
      </c>
      <c r="G34" s="33">
        <v>0</v>
      </c>
      <c r="H34" s="34">
        <v>0</v>
      </c>
    </row>
    <row r="35" spans="1:8" ht="14.25">
      <c r="A35" s="57" t="s">
        <v>67</v>
      </c>
      <c r="B35" s="36">
        <v>0</v>
      </c>
      <c r="C35" s="36">
        <v>0</v>
      </c>
      <c r="D35" s="36">
        <v>0</v>
      </c>
      <c r="E35" s="36"/>
      <c r="F35" s="36">
        <v>0</v>
      </c>
      <c r="G35" s="36">
        <v>0</v>
      </c>
      <c r="H35" s="37">
        <v>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0</v>
      </c>
      <c r="C37" s="36">
        <v>0</v>
      </c>
      <c r="D37" s="36">
        <v>0</v>
      </c>
      <c r="E37" s="36"/>
      <c r="F37" s="36">
        <v>0</v>
      </c>
      <c r="G37" s="36">
        <v>0</v>
      </c>
      <c r="H37" s="37">
        <v>0</v>
      </c>
    </row>
    <row r="38" spans="1:8" ht="14.25">
      <c r="A38" s="56" t="s">
        <v>69</v>
      </c>
      <c r="B38" s="33">
        <v>0</v>
      </c>
      <c r="C38" s="33">
        <v>0</v>
      </c>
      <c r="D38" s="33">
        <v>0</v>
      </c>
      <c r="E38" s="33"/>
      <c r="F38" s="33">
        <v>0</v>
      </c>
      <c r="G38" s="33">
        <v>0</v>
      </c>
      <c r="H38" s="34">
        <v>0</v>
      </c>
    </row>
    <row r="39" spans="1:8" ht="14.25">
      <c r="A39" s="57" t="s">
        <v>176</v>
      </c>
      <c r="B39" s="36">
        <v>2279</v>
      </c>
      <c r="C39" s="36">
        <v>2279</v>
      </c>
      <c r="D39" s="36">
        <v>0</v>
      </c>
      <c r="E39" s="36"/>
      <c r="F39" s="36">
        <v>48</v>
      </c>
      <c r="G39" s="36">
        <v>48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2977</v>
      </c>
      <c r="C41" s="59">
        <v>2916</v>
      </c>
      <c r="D41" s="59">
        <v>61</v>
      </c>
      <c r="E41" s="59"/>
      <c r="F41" s="59">
        <v>60</v>
      </c>
      <c r="G41" s="59">
        <v>59</v>
      </c>
      <c r="H41" s="60">
        <v>1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26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A12:A13"/>
    <mergeCell ref="B12:D12"/>
    <mergeCell ref="F12:H12"/>
    <mergeCell ref="F11:H11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44" sqref="A44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7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156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252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312"/>
      <c r="B11" s="313"/>
      <c r="C11" s="313"/>
      <c r="D11" s="313"/>
      <c r="E11" s="313"/>
      <c r="F11" s="127" t="s">
        <v>5</v>
      </c>
    </row>
    <row r="12" spans="1:6" ht="12.75" customHeight="1">
      <c r="A12" s="355" t="s">
        <v>6</v>
      </c>
      <c r="B12" s="357" t="s">
        <v>253</v>
      </c>
      <c r="C12" s="357"/>
      <c r="D12" s="243"/>
      <c r="E12" s="358" t="s">
        <v>254</v>
      </c>
      <c r="F12" s="359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148592</v>
      </c>
      <c r="C14" s="33">
        <v>194966</v>
      </c>
      <c r="D14" s="33"/>
      <c r="E14" s="33">
        <v>153775</v>
      </c>
      <c r="F14" s="34">
        <v>187099</v>
      </c>
    </row>
    <row r="15" spans="1:6" ht="14.25">
      <c r="A15" s="35" t="s">
        <v>48</v>
      </c>
      <c r="B15" s="36">
        <v>1285</v>
      </c>
      <c r="C15" s="36">
        <v>2391</v>
      </c>
      <c r="D15" s="36"/>
      <c r="E15" s="36">
        <v>1995</v>
      </c>
      <c r="F15" s="37">
        <v>1995</v>
      </c>
    </row>
    <row r="16" spans="1:6" ht="14.25">
      <c r="A16" s="32" t="s">
        <v>49</v>
      </c>
      <c r="B16" s="33">
        <v>59870</v>
      </c>
      <c r="C16" s="33">
        <v>71944</v>
      </c>
      <c r="D16" s="33"/>
      <c r="E16" s="33">
        <v>21577</v>
      </c>
      <c r="F16" s="34">
        <v>28220</v>
      </c>
    </row>
    <row r="17" spans="1:6" ht="14.25">
      <c r="A17" s="35" t="s">
        <v>50</v>
      </c>
      <c r="B17" s="36">
        <v>323605</v>
      </c>
      <c r="C17" s="36">
        <v>379212</v>
      </c>
      <c r="D17" s="36"/>
      <c r="E17" s="36">
        <v>264947</v>
      </c>
      <c r="F17" s="37">
        <v>357349</v>
      </c>
    </row>
    <row r="18" spans="1:6" ht="14.25">
      <c r="A18" s="32" t="s">
        <v>51</v>
      </c>
      <c r="B18" s="33">
        <v>6667</v>
      </c>
      <c r="C18" s="33">
        <v>38526</v>
      </c>
      <c r="D18" s="33"/>
      <c r="E18" s="33">
        <v>10590</v>
      </c>
      <c r="F18" s="34">
        <v>24043</v>
      </c>
    </row>
    <row r="19" spans="1:6" ht="14.25">
      <c r="A19" s="35" t="s">
        <v>52</v>
      </c>
      <c r="B19" s="36">
        <v>102665</v>
      </c>
      <c r="C19" s="36">
        <v>143368</v>
      </c>
      <c r="D19" s="36"/>
      <c r="E19" s="36">
        <v>35744</v>
      </c>
      <c r="F19" s="37">
        <v>40405</v>
      </c>
    </row>
    <row r="20" spans="1:6" ht="14.25">
      <c r="A20" s="32" t="s">
        <v>53</v>
      </c>
      <c r="B20" s="33">
        <v>16332</v>
      </c>
      <c r="C20" s="33">
        <v>19125</v>
      </c>
      <c r="D20" s="33"/>
      <c r="E20" s="33">
        <v>10745</v>
      </c>
      <c r="F20" s="34">
        <v>11387</v>
      </c>
    </row>
    <row r="21" spans="1:6" ht="14.25">
      <c r="A21" s="35" t="s">
        <v>54</v>
      </c>
      <c r="B21" s="36">
        <v>1855</v>
      </c>
      <c r="C21" s="36">
        <v>1855</v>
      </c>
      <c r="D21" s="36"/>
      <c r="E21" s="36">
        <v>2338</v>
      </c>
      <c r="F21" s="37">
        <v>3178</v>
      </c>
    </row>
    <row r="22" spans="1:6" ht="14.25">
      <c r="A22" s="32" t="s">
        <v>56</v>
      </c>
      <c r="B22" s="33">
        <v>3874</v>
      </c>
      <c r="C22" s="33">
        <v>5072</v>
      </c>
      <c r="D22" s="33"/>
      <c r="E22" s="33">
        <v>5769</v>
      </c>
      <c r="F22" s="34">
        <v>7608</v>
      </c>
    </row>
    <row r="23" spans="1:6" ht="14.25">
      <c r="A23" s="35" t="s">
        <v>55</v>
      </c>
      <c r="B23" s="36">
        <v>28862</v>
      </c>
      <c r="C23" s="36">
        <v>40834</v>
      </c>
      <c r="D23" s="36"/>
      <c r="E23" s="36">
        <v>34179</v>
      </c>
      <c r="F23" s="37">
        <v>37597</v>
      </c>
    </row>
    <row r="24" spans="1:6" ht="14.25">
      <c r="A24" s="32" t="s">
        <v>57</v>
      </c>
      <c r="B24" s="33">
        <v>16842</v>
      </c>
      <c r="C24" s="33">
        <v>17929</v>
      </c>
      <c r="D24" s="33"/>
      <c r="E24" s="33">
        <v>13640</v>
      </c>
      <c r="F24" s="34">
        <v>14662</v>
      </c>
    </row>
    <row r="25" spans="1:6" ht="14.25">
      <c r="A25" s="35" t="s">
        <v>58</v>
      </c>
      <c r="B25" s="36">
        <v>8571</v>
      </c>
      <c r="C25" s="36">
        <v>12886</v>
      </c>
      <c r="D25" s="36"/>
      <c r="E25" s="36">
        <v>3461</v>
      </c>
      <c r="F25" s="37">
        <v>3975</v>
      </c>
    </row>
    <row r="26" spans="1:6" ht="14.25">
      <c r="A26" s="32" t="s">
        <v>59</v>
      </c>
      <c r="B26" s="33">
        <v>148881</v>
      </c>
      <c r="C26" s="33">
        <v>186693</v>
      </c>
      <c r="D26" s="33"/>
      <c r="E26" s="33">
        <v>264090</v>
      </c>
      <c r="F26" s="34">
        <v>281692</v>
      </c>
    </row>
    <row r="27" spans="1:6" ht="14.25">
      <c r="A27" s="35" t="s">
        <v>60</v>
      </c>
      <c r="B27" s="36">
        <v>2839</v>
      </c>
      <c r="C27" s="36">
        <v>2839</v>
      </c>
      <c r="D27" s="36"/>
      <c r="E27" s="36">
        <v>0</v>
      </c>
      <c r="F27" s="37">
        <v>0</v>
      </c>
    </row>
    <row r="28" spans="1:6" ht="14.25">
      <c r="A28" s="32" t="s">
        <v>61</v>
      </c>
      <c r="B28" s="33">
        <v>7244</v>
      </c>
      <c r="C28" s="33">
        <v>13269</v>
      </c>
      <c r="D28" s="33"/>
      <c r="E28" s="33">
        <v>8152</v>
      </c>
      <c r="F28" s="34">
        <v>8963</v>
      </c>
    </row>
    <row r="29" spans="1:6" ht="14.25">
      <c r="A29" s="35" t="s">
        <v>62</v>
      </c>
      <c r="B29" s="36">
        <v>1243</v>
      </c>
      <c r="C29" s="36">
        <v>2474</v>
      </c>
      <c r="D29" s="36"/>
      <c r="E29" s="36">
        <v>2098</v>
      </c>
      <c r="F29" s="37">
        <v>2224</v>
      </c>
    </row>
    <row r="30" spans="1:6" ht="14.25">
      <c r="A30" s="32" t="s">
        <v>63</v>
      </c>
      <c r="B30" s="33">
        <v>2823</v>
      </c>
      <c r="C30" s="33">
        <v>11878</v>
      </c>
      <c r="D30" s="33"/>
      <c r="E30" s="33">
        <v>1428</v>
      </c>
      <c r="F30" s="34">
        <v>3263</v>
      </c>
    </row>
    <row r="31" spans="1:6" ht="14.25">
      <c r="A31" s="35" t="s">
        <v>64</v>
      </c>
      <c r="B31" s="36">
        <v>4877</v>
      </c>
      <c r="C31" s="36">
        <v>7183</v>
      </c>
      <c r="D31" s="36"/>
      <c r="E31" s="36">
        <v>3582</v>
      </c>
      <c r="F31" s="37">
        <v>11600</v>
      </c>
    </row>
    <row r="32" spans="1:6" ht="14.25">
      <c r="A32" s="32" t="s">
        <v>65</v>
      </c>
      <c r="B32" s="33">
        <v>13214</v>
      </c>
      <c r="C32" s="33">
        <v>17278</v>
      </c>
      <c r="D32" s="33"/>
      <c r="E32" s="33">
        <v>9110</v>
      </c>
      <c r="F32" s="34">
        <v>10673</v>
      </c>
    </row>
    <row r="33" spans="1:6" ht="14.25">
      <c r="A33" s="35" t="s">
        <v>152</v>
      </c>
      <c r="B33" s="36">
        <v>22597</v>
      </c>
      <c r="C33" s="36">
        <v>37590</v>
      </c>
      <c r="D33" s="36"/>
      <c r="E33" s="36">
        <v>15895</v>
      </c>
      <c r="F33" s="37">
        <v>21063</v>
      </c>
    </row>
    <row r="34" spans="1:6" ht="14.25">
      <c r="A34" s="32" t="s">
        <v>66</v>
      </c>
      <c r="B34" s="33">
        <v>25810</v>
      </c>
      <c r="C34" s="33">
        <v>40484</v>
      </c>
      <c r="D34" s="33"/>
      <c r="E34" s="33">
        <v>57775</v>
      </c>
      <c r="F34" s="34">
        <v>63288</v>
      </c>
    </row>
    <row r="35" spans="1:6" ht="14.25">
      <c r="A35" s="35" t="s">
        <v>67</v>
      </c>
      <c r="B35" s="36">
        <v>151893</v>
      </c>
      <c r="C35" s="36">
        <v>159309</v>
      </c>
      <c r="D35" s="36"/>
      <c r="E35" s="36">
        <v>21176</v>
      </c>
      <c r="F35" s="37">
        <v>29847</v>
      </c>
    </row>
    <row r="36" spans="1:6" ht="14.25">
      <c r="A36" s="32" t="s">
        <v>70</v>
      </c>
      <c r="B36" s="33">
        <v>73299</v>
      </c>
      <c r="C36" s="33">
        <v>94460</v>
      </c>
      <c r="D36" s="33"/>
      <c r="E36" s="33">
        <v>56222</v>
      </c>
      <c r="F36" s="34">
        <v>65608</v>
      </c>
    </row>
    <row r="37" spans="1:6" ht="14.25">
      <c r="A37" s="35" t="s">
        <v>68</v>
      </c>
      <c r="B37" s="36">
        <v>6545</v>
      </c>
      <c r="C37" s="36">
        <v>18415</v>
      </c>
      <c r="D37" s="36"/>
      <c r="E37" s="36">
        <v>5719</v>
      </c>
      <c r="F37" s="37">
        <v>16608</v>
      </c>
    </row>
    <row r="38" spans="1:6" ht="14.25">
      <c r="A38" s="32" t="s">
        <v>69</v>
      </c>
      <c r="B38" s="33">
        <v>37502</v>
      </c>
      <c r="C38" s="33">
        <v>59570</v>
      </c>
      <c r="D38" s="33"/>
      <c r="E38" s="33">
        <v>9204</v>
      </c>
      <c r="F38" s="34">
        <v>12841</v>
      </c>
    </row>
    <row r="39" spans="1:6" ht="14.25">
      <c r="A39" s="35" t="s">
        <v>176</v>
      </c>
      <c r="B39" s="36">
        <v>115655</v>
      </c>
      <c r="C39" s="36">
        <v>171785</v>
      </c>
      <c r="D39" s="36"/>
      <c r="E39" s="36">
        <v>122299</v>
      </c>
      <c r="F39" s="37">
        <v>254850</v>
      </c>
    </row>
    <row r="40" spans="1:8" ht="14.25">
      <c r="A40" s="32"/>
      <c r="B40" s="33"/>
      <c r="C40" s="33"/>
      <c r="D40" s="33"/>
      <c r="E40" s="33"/>
      <c r="F40" s="34"/>
      <c r="G40" s="121"/>
      <c r="H40" s="121"/>
    </row>
    <row r="41" spans="1:6" ht="14.25">
      <c r="A41" s="115" t="s">
        <v>1</v>
      </c>
      <c r="B41" s="59">
        <v>1333442</v>
      </c>
      <c r="C41" s="59">
        <v>1751335</v>
      </c>
      <c r="D41" s="59"/>
      <c r="E41" s="59">
        <v>1135510</v>
      </c>
      <c r="F41" s="60">
        <v>1500038</v>
      </c>
    </row>
    <row r="42" spans="1:6" ht="14.25">
      <c r="A42" s="62"/>
      <c r="B42" s="62"/>
      <c r="C42" s="62"/>
      <c r="D42" s="62"/>
      <c r="E42" s="121"/>
      <c r="F42" s="121"/>
    </row>
    <row r="43" spans="1:6" ht="4.5" customHeight="1">
      <c r="A43" s="130"/>
      <c r="B43" s="65"/>
      <c r="C43" s="65"/>
      <c r="D43" s="65"/>
      <c r="E43" s="122"/>
      <c r="F43" s="314"/>
    </row>
    <row r="44" spans="1:6" ht="14.25">
      <c r="A44" s="44" t="s">
        <v>242</v>
      </c>
      <c r="B44" s="26"/>
      <c r="C44" s="26"/>
      <c r="D44" s="26"/>
      <c r="E44" s="315"/>
      <c r="F44" s="316"/>
    </row>
    <row r="45" spans="1:6" ht="14.25">
      <c r="A45" s="69" t="s">
        <v>76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4" width="11.421875" style="72" customWidth="1"/>
    <col min="5" max="5" width="3.28125" style="72" customWidth="1"/>
    <col min="6" max="6" width="12.28125" style="72" bestFit="1" customWidth="1"/>
    <col min="7" max="8" width="11.421875" style="72" customWidth="1"/>
    <col min="9" max="9" width="10.421875" style="72" customWidth="1"/>
    <col min="10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289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272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71"/>
      <c r="B10" s="71"/>
      <c r="C10" s="71"/>
      <c r="D10" s="71"/>
      <c r="E10" s="71"/>
      <c r="F10" s="71"/>
      <c r="G10" s="71"/>
      <c r="H10" s="343" t="s">
        <v>233</v>
      </c>
      <c r="I10" s="343"/>
    </row>
    <row r="11" spans="1:8" ht="12.75" customHeight="1">
      <c r="A11" s="73"/>
      <c r="B11" s="74"/>
      <c r="C11" s="74"/>
      <c r="D11" s="74"/>
      <c r="E11" s="74"/>
      <c r="F11" s="412" t="s">
        <v>179</v>
      </c>
      <c r="G11" s="412"/>
      <c r="H11" s="412"/>
    </row>
    <row r="12" spans="1:8" ht="12.75" customHeight="1">
      <c r="A12" s="369" t="s">
        <v>6</v>
      </c>
      <c r="B12" s="389" t="s">
        <v>178</v>
      </c>
      <c r="C12" s="389"/>
      <c r="D12" s="389"/>
      <c r="E12" s="75"/>
      <c r="F12" s="413" t="s">
        <v>46</v>
      </c>
      <c r="G12" s="413"/>
      <c r="H12" s="414"/>
    </row>
    <row r="13" spans="1:8" ht="14.25">
      <c r="A13" s="371"/>
      <c r="B13" s="76" t="s">
        <v>1</v>
      </c>
      <c r="C13" s="76" t="s">
        <v>33</v>
      </c>
      <c r="D13" s="76" t="s">
        <v>34</v>
      </c>
      <c r="E13" s="77"/>
      <c r="F13" s="76" t="s">
        <v>1</v>
      </c>
      <c r="G13" s="76" t="s">
        <v>33</v>
      </c>
      <c r="H13" s="78" t="s">
        <v>34</v>
      </c>
    </row>
    <row r="14" spans="1:8" ht="14.25">
      <c r="A14" s="79" t="s">
        <v>47</v>
      </c>
      <c r="B14" s="80">
        <v>29277</v>
      </c>
      <c r="C14" s="80">
        <v>0</v>
      </c>
      <c r="D14" s="80">
        <v>29277</v>
      </c>
      <c r="E14" s="80"/>
      <c r="F14" s="80">
        <v>540</v>
      </c>
      <c r="G14" s="80">
        <v>0</v>
      </c>
      <c r="H14" s="81">
        <v>540</v>
      </c>
    </row>
    <row r="15" spans="1:8" ht="14.25">
      <c r="A15" s="82" t="s">
        <v>48</v>
      </c>
      <c r="B15" s="83">
        <v>48</v>
      </c>
      <c r="C15" s="83">
        <v>48</v>
      </c>
      <c r="D15" s="83">
        <v>0</v>
      </c>
      <c r="E15" s="83"/>
      <c r="F15" s="83">
        <v>1</v>
      </c>
      <c r="G15" s="83">
        <v>1</v>
      </c>
      <c r="H15" s="84">
        <v>0</v>
      </c>
    </row>
    <row r="16" spans="1:8" ht="14.25">
      <c r="A16" s="79" t="s">
        <v>49</v>
      </c>
      <c r="B16" s="80">
        <v>138258</v>
      </c>
      <c r="C16" s="80">
        <v>2228</v>
      </c>
      <c r="D16" s="80">
        <v>136030</v>
      </c>
      <c r="E16" s="80"/>
      <c r="F16" s="80">
        <v>2352</v>
      </c>
      <c r="G16" s="80">
        <v>45</v>
      </c>
      <c r="H16" s="81">
        <v>2307</v>
      </c>
    </row>
    <row r="17" spans="1:8" ht="14.25">
      <c r="A17" s="82" t="s">
        <v>50</v>
      </c>
      <c r="B17" s="83">
        <v>17523</v>
      </c>
      <c r="C17" s="83">
        <v>180</v>
      </c>
      <c r="D17" s="83">
        <v>17343</v>
      </c>
      <c r="E17" s="83"/>
      <c r="F17" s="83">
        <v>444</v>
      </c>
      <c r="G17" s="83">
        <v>2</v>
      </c>
      <c r="H17" s="84">
        <v>442</v>
      </c>
    </row>
    <row r="18" spans="1:8" ht="14.25">
      <c r="A18" s="79" t="s">
        <v>51</v>
      </c>
      <c r="B18" s="80">
        <v>0</v>
      </c>
      <c r="C18" s="80">
        <v>0</v>
      </c>
      <c r="D18" s="80">
        <v>0</v>
      </c>
      <c r="E18" s="80"/>
      <c r="F18" s="80">
        <v>0</v>
      </c>
      <c r="G18" s="80">
        <v>0</v>
      </c>
      <c r="H18" s="81">
        <v>0</v>
      </c>
    </row>
    <row r="19" spans="1:8" ht="14.25">
      <c r="A19" s="82" t="s">
        <v>52</v>
      </c>
      <c r="B19" s="83">
        <v>0</v>
      </c>
      <c r="C19" s="83">
        <v>0</v>
      </c>
      <c r="D19" s="83">
        <v>0</v>
      </c>
      <c r="E19" s="83"/>
      <c r="F19" s="83">
        <v>0</v>
      </c>
      <c r="G19" s="83">
        <v>0</v>
      </c>
      <c r="H19" s="84">
        <v>0</v>
      </c>
    </row>
    <row r="20" spans="1:8" ht="14.25">
      <c r="A20" s="79" t="s">
        <v>53</v>
      </c>
      <c r="B20" s="80">
        <v>895</v>
      </c>
      <c r="C20" s="80">
        <v>86</v>
      </c>
      <c r="D20" s="80">
        <v>809</v>
      </c>
      <c r="E20" s="80"/>
      <c r="F20" s="80">
        <v>11</v>
      </c>
      <c r="G20" s="80">
        <v>2</v>
      </c>
      <c r="H20" s="81">
        <v>9</v>
      </c>
    </row>
    <row r="21" spans="1:8" ht="14.25">
      <c r="A21" s="82" t="s">
        <v>54</v>
      </c>
      <c r="B21" s="83">
        <v>209</v>
      </c>
      <c r="C21" s="83">
        <v>209</v>
      </c>
      <c r="D21" s="83">
        <v>0</v>
      </c>
      <c r="E21" s="83"/>
      <c r="F21" s="83">
        <v>2</v>
      </c>
      <c r="G21" s="83">
        <v>2</v>
      </c>
      <c r="H21" s="84">
        <v>0</v>
      </c>
    </row>
    <row r="22" spans="1:8" ht="14.25">
      <c r="A22" s="79" t="s">
        <v>56</v>
      </c>
      <c r="B22" s="80">
        <v>111</v>
      </c>
      <c r="C22" s="80">
        <v>111</v>
      </c>
      <c r="D22" s="80">
        <v>0</v>
      </c>
      <c r="E22" s="80"/>
      <c r="F22" s="80">
        <v>3</v>
      </c>
      <c r="G22" s="80">
        <v>3</v>
      </c>
      <c r="H22" s="81">
        <v>0</v>
      </c>
    </row>
    <row r="23" spans="1:8" ht="14.25">
      <c r="A23" s="82" t="s">
        <v>55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4">
        <v>0</v>
      </c>
    </row>
    <row r="24" spans="1:8" ht="14.25">
      <c r="A24" s="79" t="s">
        <v>57</v>
      </c>
      <c r="B24" s="80">
        <v>1113</v>
      </c>
      <c r="C24" s="80">
        <v>1113</v>
      </c>
      <c r="D24" s="80">
        <v>0</v>
      </c>
      <c r="E24" s="80"/>
      <c r="F24" s="80">
        <v>26</v>
      </c>
      <c r="G24" s="80">
        <v>26</v>
      </c>
      <c r="H24" s="81">
        <v>0</v>
      </c>
    </row>
    <row r="25" spans="1:8" ht="14.25">
      <c r="A25" s="82" t="s">
        <v>58</v>
      </c>
      <c r="B25" s="83">
        <v>99</v>
      </c>
      <c r="C25" s="83">
        <v>99</v>
      </c>
      <c r="D25" s="83">
        <v>0</v>
      </c>
      <c r="E25" s="83"/>
      <c r="F25" s="83">
        <v>2</v>
      </c>
      <c r="G25" s="83">
        <v>2</v>
      </c>
      <c r="H25" s="84">
        <v>0</v>
      </c>
    </row>
    <row r="26" spans="1:8" ht="14.25">
      <c r="A26" s="79" t="s">
        <v>59</v>
      </c>
      <c r="B26" s="80">
        <v>0</v>
      </c>
      <c r="C26" s="80">
        <v>0</v>
      </c>
      <c r="D26" s="80">
        <v>0</v>
      </c>
      <c r="E26" s="80"/>
      <c r="F26" s="80">
        <v>0</v>
      </c>
      <c r="G26" s="80">
        <v>0</v>
      </c>
      <c r="H26" s="81">
        <v>0</v>
      </c>
    </row>
    <row r="27" spans="1:8" ht="14.25">
      <c r="A27" s="82" t="s">
        <v>60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4">
        <v>0</v>
      </c>
    </row>
    <row r="28" spans="1:8" ht="14.25">
      <c r="A28" s="79" t="s">
        <v>61</v>
      </c>
      <c r="B28" s="80">
        <v>0</v>
      </c>
      <c r="C28" s="80">
        <v>0</v>
      </c>
      <c r="D28" s="80">
        <v>0</v>
      </c>
      <c r="E28" s="80"/>
      <c r="F28" s="80">
        <v>0</v>
      </c>
      <c r="G28" s="80">
        <v>0</v>
      </c>
      <c r="H28" s="81">
        <v>0</v>
      </c>
    </row>
    <row r="29" spans="1:8" ht="14.25">
      <c r="A29" s="82" t="s">
        <v>62</v>
      </c>
      <c r="B29" s="83">
        <v>0</v>
      </c>
      <c r="C29" s="83">
        <v>0</v>
      </c>
      <c r="D29" s="83">
        <v>0</v>
      </c>
      <c r="E29" s="83"/>
      <c r="F29" s="83">
        <v>0</v>
      </c>
      <c r="G29" s="83">
        <v>0</v>
      </c>
      <c r="H29" s="84">
        <v>0</v>
      </c>
    </row>
    <row r="30" spans="1:8" ht="14.25">
      <c r="A30" s="79" t="s">
        <v>63</v>
      </c>
      <c r="B30" s="80">
        <v>0</v>
      </c>
      <c r="C30" s="80">
        <v>0</v>
      </c>
      <c r="D30" s="80">
        <v>0</v>
      </c>
      <c r="E30" s="80"/>
      <c r="F30" s="80">
        <v>0</v>
      </c>
      <c r="G30" s="80">
        <v>0</v>
      </c>
      <c r="H30" s="81">
        <v>0</v>
      </c>
    </row>
    <row r="31" spans="1:8" ht="14.25">
      <c r="A31" s="82" t="s">
        <v>64</v>
      </c>
      <c r="B31" s="83">
        <v>0</v>
      </c>
      <c r="C31" s="83">
        <v>0</v>
      </c>
      <c r="D31" s="83">
        <v>0</v>
      </c>
      <c r="E31" s="83"/>
      <c r="F31" s="83">
        <v>0</v>
      </c>
      <c r="G31" s="83">
        <v>0</v>
      </c>
      <c r="H31" s="84">
        <v>0</v>
      </c>
    </row>
    <row r="32" spans="1:8" ht="14.25">
      <c r="A32" s="79" t="s">
        <v>65</v>
      </c>
      <c r="B32" s="80">
        <v>0</v>
      </c>
      <c r="C32" s="80">
        <v>0</v>
      </c>
      <c r="D32" s="80">
        <v>0</v>
      </c>
      <c r="E32" s="80"/>
      <c r="F32" s="80">
        <v>0</v>
      </c>
      <c r="G32" s="80">
        <v>0</v>
      </c>
      <c r="H32" s="81">
        <v>0</v>
      </c>
    </row>
    <row r="33" spans="1:8" ht="14.25">
      <c r="A33" s="82" t="s">
        <v>152</v>
      </c>
      <c r="B33" s="83">
        <v>0</v>
      </c>
      <c r="C33" s="83">
        <v>0</v>
      </c>
      <c r="D33" s="83">
        <v>0</v>
      </c>
      <c r="E33" s="83"/>
      <c r="F33" s="83">
        <v>0</v>
      </c>
      <c r="G33" s="83">
        <v>0</v>
      </c>
      <c r="H33" s="84">
        <v>0</v>
      </c>
    </row>
    <row r="34" spans="1:8" ht="14.25">
      <c r="A34" s="79" t="s">
        <v>66</v>
      </c>
      <c r="B34" s="80">
        <v>0</v>
      </c>
      <c r="C34" s="80">
        <v>0</v>
      </c>
      <c r="D34" s="80">
        <v>0</v>
      </c>
      <c r="E34" s="80"/>
      <c r="F34" s="80">
        <v>0</v>
      </c>
      <c r="G34" s="80">
        <v>0</v>
      </c>
      <c r="H34" s="81">
        <v>0</v>
      </c>
    </row>
    <row r="35" spans="1:8" ht="14.25">
      <c r="A35" s="82" t="s">
        <v>67</v>
      </c>
      <c r="B35" s="83">
        <v>9827</v>
      </c>
      <c r="C35" s="83">
        <v>9827</v>
      </c>
      <c r="D35" s="83">
        <v>0</v>
      </c>
      <c r="E35" s="83"/>
      <c r="F35" s="83">
        <v>100</v>
      </c>
      <c r="G35" s="83">
        <v>100</v>
      </c>
      <c r="H35" s="84">
        <v>0</v>
      </c>
    </row>
    <row r="36" spans="1:8" ht="14.25">
      <c r="A36" s="79" t="s">
        <v>70</v>
      </c>
      <c r="B36" s="80">
        <v>0</v>
      </c>
      <c r="C36" s="80">
        <v>0</v>
      </c>
      <c r="D36" s="80">
        <v>0</v>
      </c>
      <c r="E36" s="80"/>
      <c r="F36" s="80">
        <v>0</v>
      </c>
      <c r="G36" s="80">
        <v>0</v>
      </c>
      <c r="H36" s="81">
        <v>0</v>
      </c>
    </row>
    <row r="37" spans="1:8" ht="14.25">
      <c r="A37" s="82" t="s">
        <v>68</v>
      </c>
      <c r="B37" s="83">
        <v>2587</v>
      </c>
      <c r="C37" s="83">
        <v>0</v>
      </c>
      <c r="D37" s="83">
        <v>2587</v>
      </c>
      <c r="E37" s="83"/>
      <c r="F37" s="83">
        <v>48</v>
      </c>
      <c r="G37" s="83">
        <v>0</v>
      </c>
      <c r="H37" s="84">
        <v>48</v>
      </c>
    </row>
    <row r="38" spans="1:8" ht="14.25">
      <c r="A38" s="79" t="s">
        <v>69</v>
      </c>
      <c r="B38" s="80">
        <v>87965</v>
      </c>
      <c r="C38" s="80">
        <v>0</v>
      </c>
      <c r="D38" s="80">
        <v>87965</v>
      </c>
      <c r="E38" s="80"/>
      <c r="F38" s="80">
        <v>1760</v>
      </c>
      <c r="G38" s="80">
        <v>0</v>
      </c>
      <c r="H38" s="81">
        <v>1760</v>
      </c>
    </row>
    <row r="39" spans="1:8" ht="14.25">
      <c r="A39" s="82" t="s">
        <v>176</v>
      </c>
      <c r="B39" s="83">
        <v>2642</v>
      </c>
      <c r="C39" s="83">
        <v>2642</v>
      </c>
      <c r="D39" s="83">
        <v>0</v>
      </c>
      <c r="E39" s="83"/>
      <c r="F39" s="83">
        <v>52</v>
      </c>
      <c r="G39" s="83">
        <v>52</v>
      </c>
      <c r="H39" s="84">
        <v>0</v>
      </c>
    </row>
    <row r="40" spans="1:8" ht="14.25">
      <c r="A40" s="79"/>
      <c r="B40" s="80"/>
      <c r="C40" s="80"/>
      <c r="D40" s="80"/>
      <c r="E40" s="80"/>
      <c r="F40" s="80"/>
      <c r="G40" s="80"/>
      <c r="H40" s="81"/>
    </row>
    <row r="41" spans="1:8" ht="14.25">
      <c r="A41" s="85" t="s">
        <v>1</v>
      </c>
      <c r="B41" s="86">
        <v>290554</v>
      </c>
      <c r="C41" s="86">
        <v>16543</v>
      </c>
      <c r="D41" s="86">
        <v>274011</v>
      </c>
      <c r="E41" s="86"/>
      <c r="F41" s="86">
        <v>5341</v>
      </c>
      <c r="G41" s="86">
        <v>235</v>
      </c>
      <c r="H41" s="87">
        <v>5106</v>
      </c>
    </row>
    <row r="42" spans="1:8" ht="14.25">
      <c r="A42" s="88"/>
      <c r="B42" s="89"/>
      <c r="C42" s="89"/>
      <c r="D42" s="90"/>
      <c r="E42" s="89"/>
      <c r="F42" s="89"/>
      <c r="G42" s="89"/>
      <c r="H42" s="89"/>
    </row>
    <row r="43" spans="1:8" ht="4.5" customHeight="1">
      <c r="A43" s="91"/>
      <c r="B43" s="92"/>
      <c r="C43" s="92"/>
      <c r="D43" s="93"/>
      <c r="E43" s="92"/>
      <c r="F43" s="92"/>
      <c r="G43" s="92"/>
      <c r="H43" s="94"/>
    </row>
    <row r="44" spans="1:8" ht="14.25">
      <c r="A44" s="44" t="s">
        <v>242</v>
      </c>
      <c r="B44" s="71"/>
      <c r="C44" s="71"/>
      <c r="D44" s="71"/>
      <c r="E44" s="71"/>
      <c r="F44" s="95"/>
      <c r="G44" s="71"/>
      <c r="H44" s="96"/>
    </row>
    <row r="45" spans="1:8" ht="14.25">
      <c r="A45" s="97" t="s">
        <v>76</v>
      </c>
      <c r="B45" s="98"/>
      <c r="C45" s="71"/>
      <c r="D45" s="71"/>
      <c r="E45" s="71"/>
      <c r="F45" s="71"/>
      <c r="G45" s="71"/>
      <c r="H45" s="96"/>
    </row>
    <row r="46" spans="1:8" ht="14.25">
      <c r="A46" s="46" t="s">
        <v>322</v>
      </c>
      <c r="B46" s="71"/>
      <c r="C46" s="71"/>
      <c r="D46" s="71"/>
      <c r="E46" s="71"/>
      <c r="F46" s="71"/>
      <c r="G46" s="71"/>
      <c r="H46" s="96"/>
    </row>
    <row r="47" spans="1:8" ht="4.5" customHeight="1">
      <c r="A47" s="99"/>
      <c r="B47" s="100"/>
      <c r="C47" s="100"/>
      <c r="D47" s="100"/>
      <c r="E47" s="100"/>
      <c r="F47" s="100"/>
      <c r="G47" s="100"/>
      <c r="H47" s="101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1.421875" style="27" customWidth="1"/>
    <col min="5" max="5" width="3.28125" style="27" customWidth="1"/>
    <col min="6" max="6" width="12.28125" style="27" bestFit="1" customWidth="1"/>
    <col min="7" max="8" width="11.421875" style="27" customWidth="1"/>
    <col min="9" max="9" width="10.5742187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290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280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26"/>
      <c r="G10" s="26"/>
      <c r="H10" s="343" t="s">
        <v>233</v>
      </c>
      <c r="I10" s="343"/>
    </row>
    <row r="11" spans="1:8" ht="12.75" customHeight="1">
      <c r="A11" s="50"/>
      <c r="B11" s="51"/>
      <c r="C11" s="51"/>
      <c r="D11" s="51"/>
      <c r="E11" s="51"/>
      <c r="F11" s="380" t="s">
        <v>179</v>
      </c>
      <c r="G11" s="380"/>
      <c r="H11" s="380"/>
    </row>
    <row r="12" spans="1:8" ht="12.75" customHeight="1">
      <c r="A12" s="355" t="s">
        <v>6</v>
      </c>
      <c r="B12" s="358" t="s">
        <v>178</v>
      </c>
      <c r="C12" s="358"/>
      <c r="D12" s="358"/>
      <c r="E12" s="52"/>
      <c r="F12" s="354" t="s">
        <v>46</v>
      </c>
      <c r="G12" s="354"/>
      <c r="H12" s="400"/>
    </row>
    <row r="13" spans="1:8" ht="14.25">
      <c r="A13" s="356"/>
      <c r="B13" s="53" t="s">
        <v>1</v>
      </c>
      <c r="C13" s="53" t="s">
        <v>33</v>
      </c>
      <c r="D13" s="53" t="s">
        <v>34</v>
      </c>
      <c r="E13" s="54"/>
      <c r="F13" s="53" t="s">
        <v>1</v>
      </c>
      <c r="G13" s="53" t="s">
        <v>33</v>
      </c>
      <c r="H13" s="55" t="s">
        <v>34</v>
      </c>
    </row>
    <row r="14" spans="1:8" ht="14.25">
      <c r="A14" s="56" t="s">
        <v>47</v>
      </c>
      <c r="B14" s="33">
        <v>51453</v>
      </c>
      <c r="C14" s="33">
        <v>0</v>
      </c>
      <c r="D14" s="33">
        <v>51453</v>
      </c>
      <c r="E14" s="33"/>
      <c r="F14" s="33">
        <v>952</v>
      </c>
      <c r="G14" s="33">
        <v>0</v>
      </c>
      <c r="H14" s="34">
        <v>952</v>
      </c>
    </row>
    <row r="15" spans="1:8" ht="14.25">
      <c r="A15" s="57" t="s">
        <v>48</v>
      </c>
      <c r="B15" s="36">
        <v>48</v>
      </c>
      <c r="C15" s="36">
        <v>48</v>
      </c>
      <c r="D15" s="36">
        <v>0</v>
      </c>
      <c r="E15" s="36"/>
      <c r="F15" s="36">
        <v>1</v>
      </c>
      <c r="G15" s="36">
        <v>1</v>
      </c>
      <c r="H15" s="37">
        <v>0</v>
      </c>
    </row>
    <row r="16" spans="1:8" ht="14.25">
      <c r="A16" s="56" t="s">
        <v>49</v>
      </c>
      <c r="B16" s="33">
        <v>244182</v>
      </c>
      <c r="C16" s="33">
        <v>2228</v>
      </c>
      <c r="D16" s="33">
        <v>241954</v>
      </c>
      <c r="E16" s="33"/>
      <c r="F16" s="33">
        <v>4550</v>
      </c>
      <c r="G16" s="33">
        <v>45</v>
      </c>
      <c r="H16" s="34">
        <v>4505</v>
      </c>
    </row>
    <row r="17" spans="1:8" ht="14.25">
      <c r="A17" s="57" t="s">
        <v>50</v>
      </c>
      <c r="B17" s="36">
        <v>38633</v>
      </c>
      <c r="C17" s="36">
        <v>180</v>
      </c>
      <c r="D17" s="36">
        <v>38453</v>
      </c>
      <c r="E17" s="36"/>
      <c r="F17" s="36">
        <v>873</v>
      </c>
      <c r="G17" s="36">
        <v>2</v>
      </c>
      <c r="H17" s="37">
        <v>871</v>
      </c>
    </row>
    <row r="18" spans="1:8" ht="14.25">
      <c r="A18" s="56" t="s">
        <v>51</v>
      </c>
      <c r="B18" s="33">
        <v>2894</v>
      </c>
      <c r="C18" s="33">
        <v>2894</v>
      </c>
      <c r="D18" s="33">
        <v>0</v>
      </c>
      <c r="E18" s="33"/>
      <c r="F18" s="33">
        <v>67</v>
      </c>
      <c r="G18" s="33">
        <v>67</v>
      </c>
      <c r="H18" s="34">
        <v>0</v>
      </c>
    </row>
    <row r="19" spans="1:8" ht="14.25">
      <c r="A19" s="57" t="s">
        <v>52</v>
      </c>
      <c r="B19" s="36">
        <v>2126</v>
      </c>
      <c r="C19" s="36">
        <v>0</v>
      </c>
      <c r="D19" s="36">
        <v>2126</v>
      </c>
      <c r="E19" s="36"/>
      <c r="F19" s="36">
        <v>32</v>
      </c>
      <c r="G19" s="36">
        <v>0</v>
      </c>
      <c r="H19" s="37">
        <v>32</v>
      </c>
    </row>
    <row r="20" spans="1:8" ht="14.25">
      <c r="A20" s="56" t="s">
        <v>53</v>
      </c>
      <c r="B20" s="33">
        <v>895</v>
      </c>
      <c r="C20" s="33">
        <v>86</v>
      </c>
      <c r="D20" s="33">
        <v>809</v>
      </c>
      <c r="E20" s="33"/>
      <c r="F20" s="33">
        <v>11</v>
      </c>
      <c r="G20" s="33">
        <v>2</v>
      </c>
      <c r="H20" s="34">
        <v>9</v>
      </c>
    </row>
    <row r="21" spans="1:8" ht="14.25">
      <c r="A21" s="57" t="s">
        <v>54</v>
      </c>
      <c r="B21" s="36">
        <v>209</v>
      </c>
      <c r="C21" s="36">
        <v>209</v>
      </c>
      <c r="D21" s="36">
        <v>0</v>
      </c>
      <c r="E21" s="36"/>
      <c r="F21" s="36">
        <v>2</v>
      </c>
      <c r="G21" s="36">
        <v>2</v>
      </c>
      <c r="H21" s="37">
        <v>0</v>
      </c>
    </row>
    <row r="22" spans="1:8" ht="14.25">
      <c r="A22" s="56" t="s">
        <v>56</v>
      </c>
      <c r="B22" s="33">
        <v>8932</v>
      </c>
      <c r="C22" s="33">
        <v>8932</v>
      </c>
      <c r="D22" s="33">
        <v>0</v>
      </c>
      <c r="E22" s="33"/>
      <c r="F22" s="33">
        <v>191</v>
      </c>
      <c r="G22" s="33">
        <v>191</v>
      </c>
      <c r="H22" s="34">
        <v>0</v>
      </c>
    </row>
    <row r="23" spans="1:8" ht="14.25">
      <c r="A23" s="57" t="s">
        <v>55</v>
      </c>
      <c r="B23" s="36">
        <v>0</v>
      </c>
      <c r="C23" s="36">
        <v>0</v>
      </c>
      <c r="D23" s="36">
        <v>0</v>
      </c>
      <c r="E23" s="36"/>
      <c r="F23" s="36">
        <v>0</v>
      </c>
      <c r="G23" s="36">
        <v>0</v>
      </c>
      <c r="H23" s="37">
        <v>0</v>
      </c>
    </row>
    <row r="24" spans="1:8" ht="14.25">
      <c r="A24" s="56" t="s">
        <v>57</v>
      </c>
      <c r="B24" s="33">
        <v>1168</v>
      </c>
      <c r="C24" s="33">
        <v>1168</v>
      </c>
      <c r="D24" s="33">
        <v>0</v>
      </c>
      <c r="E24" s="33"/>
      <c r="F24" s="33">
        <v>27</v>
      </c>
      <c r="G24" s="33">
        <v>27</v>
      </c>
      <c r="H24" s="34">
        <v>0</v>
      </c>
    </row>
    <row r="25" spans="1:8" ht="14.25">
      <c r="A25" s="57" t="s">
        <v>58</v>
      </c>
      <c r="B25" s="36">
        <v>99</v>
      </c>
      <c r="C25" s="36">
        <v>99</v>
      </c>
      <c r="D25" s="36">
        <v>0</v>
      </c>
      <c r="E25" s="36"/>
      <c r="F25" s="36">
        <v>2</v>
      </c>
      <c r="G25" s="36">
        <v>2</v>
      </c>
      <c r="H25" s="37">
        <v>0</v>
      </c>
    </row>
    <row r="26" spans="1:8" ht="14.25">
      <c r="A26" s="56" t="s">
        <v>59</v>
      </c>
      <c r="B26" s="33">
        <v>7727</v>
      </c>
      <c r="C26" s="33">
        <v>195</v>
      </c>
      <c r="D26" s="33">
        <v>7532</v>
      </c>
      <c r="E26" s="33"/>
      <c r="F26" s="33">
        <v>132</v>
      </c>
      <c r="G26" s="33">
        <v>4</v>
      </c>
      <c r="H26" s="34">
        <v>128</v>
      </c>
    </row>
    <row r="27" spans="1:8" ht="14.25">
      <c r="A27" s="57" t="s">
        <v>60</v>
      </c>
      <c r="B27" s="36">
        <v>0</v>
      </c>
      <c r="C27" s="36">
        <v>0</v>
      </c>
      <c r="D27" s="36">
        <v>0</v>
      </c>
      <c r="E27" s="36"/>
      <c r="F27" s="36">
        <v>0</v>
      </c>
      <c r="G27" s="36">
        <v>0</v>
      </c>
      <c r="H27" s="37">
        <v>0</v>
      </c>
    </row>
    <row r="28" spans="1:8" ht="14.25">
      <c r="A28" s="56" t="s">
        <v>61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4">
        <v>0</v>
      </c>
    </row>
    <row r="29" spans="1:8" ht="14.25">
      <c r="A29" s="57" t="s">
        <v>62</v>
      </c>
      <c r="B29" s="36">
        <v>0</v>
      </c>
      <c r="C29" s="36">
        <v>0</v>
      </c>
      <c r="D29" s="36">
        <v>0</v>
      </c>
      <c r="E29" s="36"/>
      <c r="F29" s="36">
        <v>0</v>
      </c>
      <c r="G29" s="36">
        <v>0</v>
      </c>
      <c r="H29" s="37">
        <v>0</v>
      </c>
    </row>
    <row r="30" spans="1:8" ht="14.25">
      <c r="A30" s="56" t="s">
        <v>63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0</v>
      </c>
      <c r="H30" s="34">
        <v>0</v>
      </c>
    </row>
    <row r="31" spans="1:8" ht="14.25">
      <c r="A31" s="57" t="s">
        <v>64</v>
      </c>
      <c r="B31" s="36">
        <v>499</v>
      </c>
      <c r="C31" s="36">
        <v>499</v>
      </c>
      <c r="D31" s="36">
        <v>0</v>
      </c>
      <c r="E31" s="36"/>
      <c r="F31" s="36">
        <v>13</v>
      </c>
      <c r="G31" s="36">
        <v>13</v>
      </c>
      <c r="H31" s="37">
        <v>0</v>
      </c>
    </row>
    <row r="32" spans="1:8" ht="14.25">
      <c r="A32" s="56" t="s">
        <v>65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4">
        <v>0</v>
      </c>
    </row>
    <row r="33" spans="1:8" ht="14.25">
      <c r="A33" s="57" t="s">
        <v>152</v>
      </c>
      <c r="B33" s="36">
        <v>24430</v>
      </c>
      <c r="C33" s="36">
        <v>0</v>
      </c>
      <c r="D33" s="36">
        <v>24430</v>
      </c>
      <c r="E33" s="36"/>
      <c r="F33" s="36">
        <v>520</v>
      </c>
      <c r="G33" s="36">
        <v>0</v>
      </c>
      <c r="H33" s="37">
        <v>520</v>
      </c>
    </row>
    <row r="34" spans="1:8" ht="14.25">
      <c r="A34" s="56" t="s">
        <v>66</v>
      </c>
      <c r="B34" s="33">
        <v>2338</v>
      </c>
      <c r="C34" s="33">
        <v>2338</v>
      </c>
      <c r="D34" s="33">
        <v>0</v>
      </c>
      <c r="E34" s="33"/>
      <c r="F34" s="33">
        <v>41</v>
      </c>
      <c r="G34" s="33">
        <v>41</v>
      </c>
      <c r="H34" s="34">
        <v>0</v>
      </c>
    </row>
    <row r="35" spans="1:8" ht="14.25">
      <c r="A35" s="57" t="s">
        <v>67</v>
      </c>
      <c r="B35" s="36">
        <v>9827</v>
      </c>
      <c r="C35" s="36">
        <v>9827</v>
      </c>
      <c r="D35" s="36">
        <v>0</v>
      </c>
      <c r="E35" s="36"/>
      <c r="F35" s="36">
        <v>100</v>
      </c>
      <c r="G35" s="36">
        <v>100</v>
      </c>
      <c r="H35" s="37">
        <v>0</v>
      </c>
    </row>
    <row r="36" spans="1:8" ht="14.25">
      <c r="A36" s="56" t="s">
        <v>70</v>
      </c>
      <c r="B36" s="33">
        <v>0</v>
      </c>
      <c r="C36" s="33">
        <v>0</v>
      </c>
      <c r="D36" s="33">
        <v>0</v>
      </c>
      <c r="E36" s="33"/>
      <c r="F36" s="33">
        <v>0</v>
      </c>
      <c r="G36" s="33">
        <v>0</v>
      </c>
      <c r="H36" s="34">
        <v>0</v>
      </c>
    </row>
    <row r="37" spans="1:8" ht="14.25">
      <c r="A37" s="57" t="s">
        <v>68</v>
      </c>
      <c r="B37" s="36">
        <v>2587</v>
      </c>
      <c r="C37" s="36">
        <v>0</v>
      </c>
      <c r="D37" s="36">
        <v>2587</v>
      </c>
      <c r="E37" s="36"/>
      <c r="F37" s="36">
        <v>48</v>
      </c>
      <c r="G37" s="36">
        <v>0</v>
      </c>
      <c r="H37" s="37">
        <v>48</v>
      </c>
    </row>
    <row r="38" spans="1:8" ht="14.25">
      <c r="A38" s="56" t="s">
        <v>69</v>
      </c>
      <c r="B38" s="33">
        <v>99301</v>
      </c>
      <c r="C38" s="33">
        <v>0</v>
      </c>
      <c r="D38" s="33">
        <v>99301</v>
      </c>
      <c r="E38" s="33"/>
      <c r="F38" s="33">
        <v>1978</v>
      </c>
      <c r="G38" s="33">
        <v>0</v>
      </c>
      <c r="H38" s="34">
        <v>1978</v>
      </c>
    </row>
    <row r="39" spans="1:8" ht="14.25">
      <c r="A39" s="57" t="s">
        <v>176</v>
      </c>
      <c r="B39" s="36">
        <v>3919</v>
      </c>
      <c r="C39" s="36">
        <v>3919</v>
      </c>
      <c r="D39" s="36">
        <v>0</v>
      </c>
      <c r="E39" s="36"/>
      <c r="F39" s="36">
        <v>77</v>
      </c>
      <c r="G39" s="36">
        <v>77</v>
      </c>
      <c r="H39" s="37">
        <v>0</v>
      </c>
    </row>
    <row r="40" spans="1:8" ht="14.25">
      <c r="A40" s="56"/>
      <c r="B40" s="33"/>
      <c r="C40" s="33"/>
      <c r="D40" s="33"/>
      <c r="E40" s="33"/>
      <c r="F40" s="33"/>
      <c r="G40" s="33"/>
      <c r="H40" s="34"/>
    </row>
    <row r="41" spans="1:8" ht="14.25">
      <c r="A41" s="58" t="s">
        <v>1</v>
      </c>
      <c r="B41" s="59">
        <v>501267</v>
      </c>
      <c r="C41" s="59">
        <v>32622</v>
      </c>
      <c r="D41" s="59">
        <v>468645</v>
      </c>
      <c r="E41" s="59"/>
      <c r="F41" s="59">
        <v>9617</v>
      </c>
      <c r="G41" s="59">
        <v>574</v>
      </c>
      <c r="H41" s="60">
        <v>9043</v>
      </c>
    </row>
    <row r="42" spans="1:8" ht="14.25">
      <c r="A42" s="61"/>
      <c r="B42" s="62"/>
      <c r="C42" s="62"/>
      <c r="D42" s="63"/>
      <c r="E42" s="62"/>
      <c r="F42" s="62"/>
      <c r="G42" s="62"/>
      <c r="H42" s="62"/>
    </row>
    <row r="43" spans="1:8" ht="4.5" customHeight="1">
      <c r="A43" s="64"/>
      <c r="B43" s="65"/>
      <c r="C43" s="65"/>
      <c r="D43" s="66"/>
      <c r="E43" s="65"/>
      <c r="F43" s="65"/>
      <c r="G43" s="65"/>
      <c r="H43" s="67"/>
    </row>
    <row r="44" spans="1:8" ht="14.25">
      <c r="A44" s="44" t="s">
        <v>242</v>
      </c>
      <c r="B44" s="26"/>
      <c r="C44" s="26"/>
      <c r="D44" s="26"/>
      <c r="E44" s="26"/>
      <c r="F44" s="68"/>
      <c r="G44" s="26"/>
      <c r="H44" s="45"/>
    </row>
    <row r="45" spans="1:8" ht="14.25">
      <c r="A45" s="69" t="s">
        <v>76</v>
      </c>
      <c r="B45" s="70"/>
      <c r="C45" s="26"/>
      <c r="D45" s="26"/>
      <c r="E45" s="26"/>
      <c r="F45" s="26"/>
      <c r="G45" s="26"/>
      <c r="H45" s="45"/>
    </row>
    <row r="46" spans="1:8" ht="14.25">
      <c r="A46" s="46" t="s">
        <v>322</v>
      </c>
      <c r="B46" s="26"/>
      <c r="C46" s="26"/>
      <c r="D46" s="26"/>
      <c r="E46" s="26"/>
      <c r="F46" s="26"/>
      <c r="G46" s="26"/>
      <c r="H46" s="45"/>
    </row>
    <row r="47" spans="1:8" ht="4.5" customHeight="1">
      <c r="A47" s="47"/>
      <c r="B47" s="48"/>
      <c r="C47" s="48"/>
      <c r="D47" s="48"/>
      <c r="E47" s="48"/>
      <c r="F47" s="48"/>
      <c r="G47" s="48"/>
      <c r="H47" s="49"/>
    </row>
  </sheetData>
  <sheetProtection/>
  <mergeCells count="10">
    <mergeCell ref="H10:I10"/>
    <mergeCell ref="F11:H11"/>
    <mergeCell ref="A12:A13"/>
    <mergeCell ref="B12:D12"/>
    <mergeCell ref="F12:H12"/>
    <mergeCell ref="A3:I4"/>
    <mergeCell ref="A5:I5"/>
    <mergeCell ref="A6:I6"/>
    <mergeCell ref="A7:I7"/>
    <mergeCell ref="A8:I8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="115" zoomScaleNormal="115" zoomScalePageLayoutView="0" workbookViewId="0" topLeftCell="A7">
      <selection activeCell="A14" sqref="A14"/>
    </sheetView>
  </sheetViews>
  <sheetFormatPr defaultColWidth="11.421875" defaultRowHeight="12.75"/>
  <cols>
    <col min="1" max="1" width="15.00390625" style="27" customWidth="1"/>
    <col min="2" max="8" width="11.421875" style="27" customWidth="1"/>
    <col min="9" max="9" width="6.8515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324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203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325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8:9" ht="14.25">
      <c r="H10" s="343" t="s">
        <v>233</v>
      </c>
      <c r="I10" s="343"/>
    </row>
    <row r="12" spans="1:8" ht="14.25">
      <c r="A12" s="408" t="s">
        <v>35</v>
      </c>
      <c r="B12" s="386" t="s">
        <v>196</v>
      </c>
      <c r="C12" s="386"/>
      <c r="D12" s="386"/>
      <c r="E12" s="386"/>
      <c r="F12" s="386"/>
      <c r="G12" s="386"/>
      <c r="H12" s="415"/>
    </row>
    <row r="13" spans="1:8" ht="14.25">
      <c r="A13" s="409"/>
      <c r="B13" s="30" t="s">
        <v>197</v>
      </c>
      <c r="C13" s="30" t="s">
        <v>198</v>
      </c>
      <c r="D13" s="30" t="s">
        <v>199</v>
      </c>
      <c r="E13" s="30" t="s">
        <v>200</v>
      </c>
      <c r="F13" s="30" t="s">
        <v>201</v>
      </c>
      <c r="G13" s="30" t="s">
        <v>202</v>
      </c>
      <c r="H13" s="31" t="s">
        <v>1</v>
      </c>
    </row>
    <row r="14" spans="1:8" ht="14.25">
      <c r="A14" s="32" t="s">
        <v>256</v>
      </c>
      <c r="B14" s="33">
        <v>19598</v>
      </c>
      <c r="C14" s="33">
        <v>187377</v>
      </c>
      <c r="D14" s="33">
        <v>308719</v>
      </c>
      <c r="E14" s="33">
        <v>403216</v>
      </c>
      <c r="F14" s="33">
        <v>75398</v>
      </c>
      <c r="G14" s="33">
        <v>113270</v>
      </c>
      <c r="H14" s="34">
        <v>1107578</v>
      </c>
    </row>
    <row r="15" spans="1:8" ht="14.25">
      <c r="A15" s="35" t="s">
        <v>326</v>
      </c>
      <c r="B15" s="36">
        <v>57956</v>
      </c>
      <c r="C15" s="36">
        <v>240186</v>
      </c>
      <c r="D15" s="36">
        <v>335887</v>
      </c>
      <c r="E15" s="36">
        <v>374440</v>
      </c>
      <c r="F15" s="36">
        <v>71316</v>
      </c>
      <c r="G15" s="36">
        <v>67013</v>
      </c>
      <c r="H15" s="37">
        <v>1146798</v>
      </c>
    </row>
    <row r="16" spans="1:8" ht="14.25">
      <c r="A16" s="32" t="s">
        <v>327</v>
      </c>
      <c r="B16" s="33">
        <v>91505</v>
      </c>
      <c r="C16" s="33">
        <v>266467</v>
      </c>
      <c r="D16" s="33">
        <v>412536</v>
      </c>
      <c r="E16" s="33">
        <v>291232</v>
      </c>
      <c r="F16" s="33">
        <v>134600</v>
      </c>
      <c r="G16" s="33">
        <v>106039</v>
      </c>
      <c r="H16" s="34">
        <v>1302379</v>
      </c>
    </row>
    <row r="17" spans="1:8" ht="14.25">
      <c r="A17" s="35" t="s">
        <v>328</v>
      </c>
      <c r="B17" s="36">
        <v>47760</v>
      </c>
      <c r="C17" s="36">
        <v>240950</v>
      </c>
      <c r="D17" s="36">
        <v>596908</v>
      </c>
      <c r="E17" s="36">
        <v>200711</v>
      </c>
      <c r="F17" s="36">
        <v>84008</v>
      </c>
      <c r="G17" s="36">
        <v>91826</v>
      </c>
      <c r="H17" s="37">
        <v>1262163</v>
      </c>
    </row>
    <row r="18" spans="1:8" ht="14.25">
      <c r="A18" s="32" t="s">
        <v>329</v>
      </c>
      <c r="B18" s="33">
        <v>21739</v>
      </c>
      <c r="C18" s="33">
        <v>207698</v>
      </c>
      <c r="D18" s="33">
        <v>303841</v>
      </c>
      <c r="E18" s="33">
        <v>251789</v>
      </c>
      <c r="F18" s="33">
        <v>222667</v>
      </c>
      <c r="G18" s="33">
        <v>68496</v>
      </c>
      <c r="H18" s="34">
        <v>1076230</v>
      </c>
    </row>
    <row r="19" spans="1:8" ht="14.25">
      <c r="A19" s="35" t="s">
        <v>330</v>
      </c>
      <c r="B19" s="36">
        <v>65536</v>
      </c>
      <c r="C19" s="36">
        <v>192752</v>
      </c>
      <c r="D19" s="36">
        <v>540083</v>
      </c>
      <c r="E19" s="36">
        <v>219866</v>
      </c>
      <c r="F19" s="36">
        <v>88000</v>
      </c>
      <c r="G19" s="36">
        <v>108134</v>
      </c>
      <c r="H19" s="37">
        <v>1214371</v>
      </c>
    </row>
    <row r="20" spans="1:8" ht="14.25">
      <c r="A20" s="32" t="s">
        <v>331</v>
      </c>
      <c r="B20" s="33">
        <v>48563</v>
      </c>
      <c r="C20" s="33">
        <v>293831</v>
      </c>
      <c r="D20" s="33">
        <v>468224</v>
      </c>
      <c r="E20" s="33">
        <v>253673</v>
      </c>
      <c r="F20" s="33">
        <v>42820</v>
      </c>
      <c r="G20" s="33">
        <v>52568</v>
      </c>
      <c r="H20" s="34">
        <v>1159679</v>
      </c>
    </row>
    <row r="21" spans="1:8" ht="14.25">
      <c r="A21" s="35" t="s">
        <v>332</v>
      </c>
      <c r="B21" s="36">
        <v>26482</v>
      </c>
      <c r="C21" s="36">
        <v>271570</v>
      </c>
      <c r="D21" s="36">
        <v>453653</v>
      </c>
      <c r="E21" s="36">
        <v>152280</v>
      </c>
      <c r="F21" s="36">
        <v>86571</v>
      </c>
      <c r="G21" s="36">
        <v>18358</v>
      </c>
      <c r="H21" s="37">
        <v>1008914</v>
      </c>
    </row>
    <row r="22" spans="1:8" ht="14.25">
      <c r="A22" s="32" t="s">
        <v>333</v>
      </c>
      <c r="B22" s="33">
        <v>61453</v>
      </c>
      <c r="C22" s="33">
        <v>253318</v>
      </c>
      <c r="D22" s="33">
        <v>470741</v>
      </c>
      <c r="E22" s="33">
        <v>106005</v>
      </c>
      <c r="F22" s="33">
        <v>169988</v>
      </c>
      <c r="G22" s="33">
        <v>51751</v>
      </c>
      <c r="H22" s="34">
        <v>1113256</v>
      </c>
    </row>
    <row r="23" spans="1:8" ht="14.25">
      <c r="A23" s="35" t="s">
        <v>334</v>
      </c>
      <c r="B23" s="36">
        <v>160833</v>
      </c>
      <c r="C23" s="36">
        <v>250410</v>
      </c>
      <c r="D23" s="36">
        <v>473433</v>
      </c>
      <c r="E23" s="36">
        <v>74527</v>
      </c>
      <c r="F23" s="36">
        <v>197772</v>
      </c>
      <c r="G23" s="36">
        <v>118613</v>
      </c>
      <c r="H23" s="37">
        <v>1275588</v>
      </c>
    </row>
    <row r="24" spans="1:8" ht="14.25">
      <c r="A24" s="32" t="s">
        <v>335</v>
      </c>
      <c r="B24" s="33">
        <v>35669</v>
      </c>
      <c r="C24" s="33">
        <v>176516</v>
      </c>
      <c r="D24" s="33">
        <v>452873</v>
      </c>
      <c r="E24" s="33">
        <v>235945</v>
      </c>
      <c r="F24" s="33">
        <v>129000</v>
      </c>
      <c r="G24" s="33">
        <v>59341</v>
      </c>
      <c r="H24" s="34">
        <v>1089344</v>
      </c>
    </row>
    <row r="25" spans="1:8" ht="14.25">
      <c r="A25" s="35" t="s">
        <v>253</v>
      </c>
      <c r="B25" s="36">
        <v>31687</v>
      </c>
      <c r="C25" s="36">
        <v>407611</v>
      </c>
      <c r="D25" s="36">
        <v>334162</v>
      </c>
      <c r="E25" s="36">
        <v>286215</v>
      </c>
      <c r="F25" s="36">
        <v>193156</v>
      </c>
      <c r="G25" s="36">
        <v>80611</v>
      </c>
      <c r="H25" s="37">
        <v>1333442</v>
      </c>
    </row>
    <row r="26" spans="1:8" ht="14.25">
      <c r="A26" s="38" t="s">
        <v>254</v>
      </c>
      <c r="B26" s="39">
        <v>20409</v>
      </c>
      <c r="C26" s="39">
        <v>184311</v>
      </c>
      <c r="D26" s="39">
        <v>458243</v>
      </c>
      <c r="E26" s="39">
        <v>189201</v>
      </c>
      <c r="F26" s="39">
        <v>185083</v>
      </c>
      <c r="G26" s="39">
        <v>98263</v>
      </c>
      <c r="H26" s="40">
        <v>1135510</v>
      </c>
    </row>
    <row r="28" spans="1:8" ht="4.5" customHeight="1">
      <c r="A28" s="41"/>
      <c r="B28" s="42"/>
      <c r="C28" s="42"/>
      <c r="D28" s="42"/>
      <c r="E28" s="42"/>
      <c r="F28" s="42"/>
      <c r="G28" s="42"/>
      <c r="H28" s="43"/>
    </row>
    <row r="29" spans="1:8" ht="14.25">
      <c r="A29" s="44" t="s">
        <v>242</v>
      </c>
      <c r="B29" s="26"/>
      <c r="C29" s="26"/>
      <c r="D29" s="26"/>
      <c r="E29" s="26"/>
      <c r="F29" s="26"/>
      <c r="G29" s="26"/>
      <c r="H29" s="45"/>
    </row>
    <row r="30" spans="1:8" ht="14.25">
      <c r="A30" s="46" t="s">
        <v>322</v>
      </c>
      <c r="B30" s="26"/>
      <c r="C30" s="26"/>
      <c r="D30" s="26"/>
      <c r="E30" s="26"/>
      <c r="F30" s="26"/>
      <c r="G30" s="26"/>
      <c r="H30" s="45"/>
    </row>
    <row r="31" spans="1:8" ht="4.5" customHeight="1">
      <c r="A31" s="47"/>
      <c r="B31" s="48"/>
      <c r="C31" s="48"/>
      <c r="D31" s="48"/>
      <c r="E31" s="48"/>
      <c r="F31" s="48"/>
      <c r="G31" s="48"/>
      <c r="H31" s="49"/>
    </row>
  </sheetData>
  <sheetProtection/>
  <mergeCells count="8">
    <mergeCell ref="A12:A13"/>
    <mergeCell ref="B12:H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6.7109375" style="27" customWidth="1"/>
    <col min="5" max="8" width="11.421875" style="27" customWidth="1"/>
    <col min="9" max="9" width="8.00390625" style="27" customWidth="1"/>
    <col min="10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157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306"/>
      <c r="B11" s="306"/>
      <c r="C11" s="306"/>
      <c r="D11" s="306"/>
      <c r="E11" s="306"/>
      <c r="F11" s="127"/>
    </row>
    <row r="12" spans="1:6" ht="22.5" customHeight="1">
      <c r="A12" s="355" t="s">
        <v>6</v>
      </c>
      <c r="B12" s="358" t="s">
        <v>75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3.488074728114565</v>
      </c>
      <c r="C14" s="237">
        <v>-4.035062523722088</v>
      </c>
      <c r="D14" s="307"/>
      <c r="E14" s="237">
        <v>0.3886933214942982</v>
      </c>
      <c r="F14" s="308">
        <v>-0.44920018157576946</v>
      </c>
      <c r="H14" s="235"/>
      <c r="I14" s="235"/>
      <c r="J14" s="235"/>
      <c r="K14" s="235"/>
    </row>
    <row r="15" spans="1:11" ht="14.25">
      <c r="A15" s="35" t="s">
        <v>48</v>
      </c>
      <c r="B15" s="224">
        <v>55.252918287937746</v>
      </c>
      <c r="C15" s="224">
        <v>-16.56210790464241</v>
      </c>
      <c r="D15" s="309"/>
      <c r="E15" s="224">
        <v>0.053245660478670985</v>
      </c>
      <c r="F15" s="297">
        <v>-0.022611322219906534</v>
      </c>
      <c r="H15" s="235"/>
      <c r="I15" s="235"/>
      <c r="J15" s="235"/>
      <c r="K15" s="235"/>
    </row>
    <row r="16" spans="1:11" ht="14.25">
      <c r="A16" s="32" t="s">
        <v>49</v>
      </c>
      <c r="B16" s="237">
        <v>-63.96024720227158</v>
      </c>
      <c r="C16" s="237">
        <v>-60.7750472589792</v>
      </c>
      <c r="D16" s="307"/>
      <c r="E16" s="237">
        <v>-2.871740953112321</v>
      </c>
      <c r="F16" s="308">
        <v>-2.496609729149478</v>
      </c>
      <c r="H16" s="235"/>
      <c r="I16" s="235"/>
      <c r="J16" s="235"/>
      <c r="K16" s="235"/>
    </row>
    <row r="17" spans="1:11" ht="14.25">
      <c r="A17" s="35" t="s">
        <v>50</v>
      </c>
      <c r="B17" s="224">
        <v>-18.126419554704032</v>
      </c>
      <c r="C17" s="224">
        <v>-5.765376623102647</v>
      </c>
      <c r="D17" s="309"/>
      <c r="E17" s="224">
        <v>-4.398991482194201</v>
      </c>
      <c r="F17" s="297">
        <v>-1.2483619638732744</v>
      </c>
      <c r="H17" s="235"/>
      <c r="I17" s="235"/>
      <c r="J17" s="235"/>
      <c r="K17" s="235"/>
    </row>
    <row r="18" spans="1:11" ht="14.25">
      <c r="A18" s="32" t="s">
        <v>51</v>
      </c>
      <c r="B18" s="237">
        <v>58.84205789710515</v>
      </c>
      <c r="C18" s="237">
        <v>-37.592794476457456</v>
      </c>
      <c r="D18" s="307"/>
      <c r="E18" s="237">
        <v>0.2942010226166567</v>
      </c>
      <c r="F18" s="308">
        <v>-0.826969140684107</v>
      </c>
      <c r="H18" s="235"/>
      <c r="I18" s="235"/>
      <c r="J18" s="235"/>
      <c r="K18" s="235"/>
    </row>
    <row r="19" spans="1:11" ht="14.25">
      <c r="A19" s="35" t="s">
        <v>52</v>
      </c>
      <c r="B19" s="224">
        <v>-65.18385038718161</v>
      </c>
      <c r="C19" s="224">
        <v>-71.81728140170749</v>
      </c>
      <c r="D19" s="309"/>
      <c r="E19" s="224">
        <v>-5.018665978722734</v>
      </c>
      <c r="F19" s="297">
        <v>-5.879115075071304</v>
      </c>
      <c r="H19" s="235"/>
      <c r="I19" s="235"/>
      <c r="J19" s="235"/>
      <c r="K19" s="235"/>
    </row>
    <row r="20" spans="1:11" ht="14.25">
      <c r="A20" s="32" t="s">
        <v>53</v>
      </c>
      <c r="B20" s="237">
        <v>-34.20891501347049</v>
      </c>
      <c r="C20" s="237">
        <v>-40.46013071895425</v>
      </c>
      <c r="D20" s="307"/>
      <c r="E20" s="237">
        <v>-0.41899085224554194</v>
      </c>
      <c r="F20" s="308">
        <v>-0.4418343720647393</v>
      </c>
      <c r="H20" s="235"/>
      <c r="I20" s="235"/>
      <c r="J20" s="235"/>
      <c r="K20" s="235"/>
    </row>
    <row r="21" spans="1:11" ht="14.25">
      <c r="A21" s="35" t="s">
        <v>54</v>
      </c>
      <c r="B21" s="224">
        <v>26.0377358490566</v>
      </c>
      <c r="C21" s="224">
        <v>71.32075471698114</v>
      </c>
      <c r="D21" s="309"/>
      <c r="E21" s="224">
        <v>0.0362220479030959</v>
      </c>
      <c r="F21" s="297">
        <v>0.07554237196196047</v>
      </c>
      <c r="H21" s="235"/>
      <c r="I21" s="235"/>
      <c r="J21" s="235"/>
      <c r="K21" s="235"/>
    </row>
    <row r="22" spans="1:11" ht="14.25">
      <c r="A22" s="32" t="s">
        <v>56</v>
      </c>
      <c r="B22" s="237">
        <v>48.915849251419715</v>
      </c>
      <c r="C22" s="237">
        <v>50</v>
      </c>
      <c r="D22" s="307"/>
      <c r="E22" s="237">
        <v>0.14211341775645284</v>
      </c>
      <c r="F22" s="308">
        <v>0.14480382108505802</v>
      </c>
      <c r="H22" s="235"/>
      <c r="I22" s="235"/>
      <c r="J22" s="235"/>
      <c r="K22" s="235"/>
    </row>
    <row r="23" spans="1:11" ht="14.25">
      <c r="A23" s="35" t="s">
        <v>55</v>
      </c>
      <c r="B23" s="224">
        <v>18.422146767375793</v>
      </c>
      <c r="C23" s="224">
        <v>-7.927217514816087</v>
      </c>
      <c r="D23" s="309"/>
      <c r="E23" s="224">
        <v>0.39874250248604737</v>
      </c>
      <c r="F23" s="297">
        <v>-0.1848304293581754</v>
      </c>
      <c r="H23" s="235"/>
      <c r="I23" s="235"/>
      <c r="J23" s="235"/>
      <c r="K23" s="235"/>
    </row>
    <row r="24" spans="1:11" ht="14.25">
      <c r="A24" s="32" t="s">
        <v>57</v>
      </c>
      <c r="B24" s="237">
        <v>-19.011993824961404</v>
      </c>
      <c r="C24" s="237">
        <v>-18.221875174298617</v>
      </c>
      <c r="D24" s="307"/>
      <c r="E24" s="237">
        <v>-0.2401304293700063</v>
      </c>
      <c r="F24" s="308">
        <v>-0.18654340831422891</v>
      </c>
      <c r="H24" s="235"/>
      <c r="I24" s="235"/>
      <c r="J24" s="235"/>
      <c r="K24" s="235"/>
    </row>
    <row r="25" spans="1:11" ht="14.25">
      <c r="A25" s="35" t="s">
        <v>58</v>
      </c>
      <c r="B25" s="224">
        <v>-59.61964764904912</v>
      </c>
      <c r="C25" s="224">
        <v>-69.15256867918671</v>
      </c>
      <c r="D25" s="309"/>
      <c r="E25" s="224">
        <v>-0.38321876767043483</v>
      </c>
      <c r="F25" s="297">
        <v>-0.5088118492464322</v>
      </c>
      <c r="H25" s="235"/>
      <c r="I25" s="235"/>
      <c r="J25" s="235"/>
      <c r="K25" s="235"/>
    </row>
    <row r="26" spans="1:11" ht="14.25">
      <c r="A26" s="32" t="s">
        <v>59</v>
      </c>
      <c r="B26" s="237">
        <v>77.38327926330425</v>
      </c>
      <c r="C26" s="237">
        <v>50.88514298875695</v>
      </c>
      <c r="D26" s="307"/>
      <c r="E26" s="237">
        <v>8.639970842376346</v>
      </c>
      <c r="F26" s="308">
        <v>5.4243762615376285</v>
      </c>
      <c r="H26" s="235"/>
      <c r="I26" s="235"/>
      <c r="J26" s="235"/>
      <c r="K26" s="235"/>
    </row>
    <row r="27" spans="1:11" ht="14.25">
      <c r="A27" s="35" t="s">
        <v>60</v>
      </c>
      <c r="B27" s="224">
        <v>-100</v>
      </c>
      <c r="C27" s="224">
        <v>-100</v>
      </c>
      <c r="D27" s="309"/>
      <c r="E27" s="224">
        <v>-0.21290764802668583</v>
      </c>
      <c r="F27" s="297">
        <v>-0.1621049085411986</v>
      </c>
      <c r="H27" s="235"/>
      <c r="I27" s="235"/>
      <c r="J27" s="235"/>
      <c r="K27" s="235"/>
    </row>
    <row r="28" spans="1:11" ht="14.25">
      <c r="A28" s="32" t="s">
        <v>61</v>
      </c>
      <c r="B28" s="237">
        <v>12.534511319712859</v>
      </c>
      <c r="C28" s="237">
        <v>-32.45157886803829</v>
      </c>
      <c r="D28" s="307"/>
      <c r="E28" s="237">
        <v>0.06809445030230035</v>
      </c>
      <c r="F28" s="308">
        <v>-0.24586957949221602</v>
      </c>
      <c r="H28" s="235"/>
      <c r="I28" s="235"/>
      <c r="J28" s="235"/>
      <c r="K28" s="235"/>
    </row>
    <row r="29" spans="1:11" ht="14.25">
      <c r="A29" s="35" t="s">
        <v>62</v>
      </c>
      <c r="B29" s="224">
        <v>68.78519710378117</v>
      </c>
      <c r="C29" s="224">
        <v>-10.1050929668553</v>
      </c>
      <c r="D29" s="309"/>
      <c r="E29" s="224">
        <v>0.06411977423839957</v>
      </c>
      <c r="F29" s="297">
        <v>-0.014274824633779378</v>
      </c>
      <c r="H29" s="235"/>
      <c r="I29" s="235"/>
      <c r="J29" s="235"/>
      <c r="K29" s="235"/>
    </row>
    <row r="30" spans="1:11" ht="14.25">
      <c r="A30" s="32" t="s">
        <v>63</v>
      </c>
      <c r="B30" s="237">
        <v>-49.41551540913921</v>
      </c>
      <c r="C30" s="237">
        <v>-72.52904529382052</v>
      </c>
      <c r="D30" s="307"/>
      <c r="E30" s="237">
        <v>-0.10461647375738876</v>
      </c>
      <c r="F30" s="308">
        <v>-0.4919104568800374</v>
      </c>
      <c r="H30" s="235"/>
      <c r="I30" s="235"/>
      <c r="J30" s="235"/>
      <c r="K30" s="235"/>
    </row>
    <row r="31" spans="1:11" ht="14.25">
      <c r="A31" s="35" t="s">
        <v>64</v>
      </c>
      <c r="B31" s="224">
        <v>-26.55320893992208</v>
      </c>
      <c r="C31" s="224">
        <v>61.49241264095782</v>
      </c>
      <c r="D31" s="309"/>
      <c r="E31" s="224">
        <v>-0.09711708495757596</v>
      </c>
      <c r="F31" s="297">
        <v>0.25220760162961403</v>
      </c>
      <c r="H31" s="235"/>
      <c r="I31" s="235"/>
      <c r="J31" s="235"/>
      <c r="K31" s="235"/>
    </row>
    <row r="32" spans="1:11" ht="14.25">
      <c r="A32" s="32" t="s">
        <v>65</v>
      </c>
      <c r="B32" s="237">
        <v>-31.05796882094748</v>
      </c>
      <c r="C32" s="237">
        <v>-38.22780414399814</v>
      </c>
      <c r="D32" s="307"/>
      <c r="E32" s="237">
        <v>-0.3077749163443179</v>
      </c>
      <c r="F32" s="308">
        <v>-0.37714086682445114</v>
      </c>
      <c r="H32" s="235"/>
      <c r="I32" s="235"/>
      <c r="J32" s="235"/>
      <c r="K32" s="235"/>
    </row>
    <row r="33" spans="1:11" ht="14.25">
      <c r="A33" s="35" t="s">
        <v>152</v>
      </c>
      <c r="B33" s="224">
        <v>-29.658804266053018</v>
      </c>
      <c r="C33" s="224">
        <v>-43.96648044692737</v>
      </c>
      <c r="D33" s="309"/>
      <c r="E33" s="224">
        <v>-0.5026090373634549</v>
      </c>
      <c r="F33" s="297">
        <v>-0.9436801068898871</v>
      </c>
      <c r="H33" s="235"/>
      <c r="I33" s="235"/>
      <c r="J33" s="235"/>
      <c r="K33" s="235"/>
    </row>
    <row r="34" spans="1:11" ht="14.25">
      <c r="A34" s="32" t="s">
        <v>66</v>
      </c>
      <c r="B34" s="237">
        <v>123.8473459899264</v>
      </c>
      <c r="C34" s="237">
        <v>56.32842604485724</v>
      </c>
      <c r="D34" s="307"/>
      <c r="E34" s="237">
        <v>2.397179629860166</v>
      </c>
      <c r="F34" s="308">
        <v>1.3020924037948198</v>
      </c>
      <c r="H34" s="235"/>
      <c r="I34" s="235"/>
      <c r="J34" s="235"/>
      <c r="K34" s="235"/>
    </row>
    <row r="35" spans="1:11" ht="14.25">
      <c r="A35" s="35" t="s">
        <v>67</v>
      </c>
      <c r="B35" s="224">
        <v>-86.05860704574931</v>
      </c>
      <c r="C35" s="224">
        <v>-81.26471197484135</v>
      </c>
      <c r="D35" s="309"/>
      <c r="E35" s="224">
        <v>-9.802976057451316</v>
      </c>
      <c r="F35" s="297">
        <v>-7.392189386953383</v>
      </c>
      <c r="H35" s="235"/>
      <c r="I35" s="235"/>
      <c r="J35" s="235"/>
      <c r="K35" s="235"/>
    </row>
    <row r="36" spans="1:11" ht="14.25">
      <c r="A36" s="32" t="s">
        <v>70</v>
      </c>
      <c r="B36" s="237">
        <v>-23.297725753420917</v>
      </c>
      <c r="C36" s="237">
        <v>-30.544145670124923</v>
      </c>
      <c r="D36" s="307"/>
      <c r="E36" s="237">
        <v>-1.2806706253440343</v>
      </c>
      <c r="F36" s="308">
        <v>-1.6474289613352104</v>
      </c>
      <c r="H36" s="235"/>
      <c r="I36" s="235"/>
      <c r="J36" s="235"/>
      <c r="K36" s="235"/>
    </row>
    <row r="37" spans="1:11" ht="14.25">
      <c r="A37" s="35" t="s">
        <v>68</v>
      </c>
      <c r="B37" s="224">
        <v>-12.620320855614974</v>
      </c>
      <c r="C37" s="224">
        <v>-9.812652728753735</v>
      </c>
      <c r="D37" s="309"/>
      <c r="E37" s="224">
        <v>-0.06194495148645385</v>
      </c>
      <c r="F37" s="297">
        <v>-0.10317843245295734</v>
      </c>
      <c r="H37" s="235"/>
      <c r="I37" s="235"/>
      <c r="J37" s="235"/>
      <c r="K37" s="235"/>
    </row>
    <row r="38" spans="1:11" ht="14.25">
      <c r="A38" s="32" t="s">
        <v>69</v>
      </c>
      <c r="B38" s="237">
        <v>-75.45730894352302</v>
      </c>
      <c r="C38" s="237">
        <v>-78.44384757428236</v>
      </c>
      <c r="D38" s="307"/>
      <c r="E38" s="237">
        <v>-2.1221770425710305</v>
      </c>
      <c r="F38" s="308">
        <v>-2.6681931212475063</v>
      </c>
      <c r="H38" s="235"/>
      <c r="I38" s="235"/>
      <c r="J38" s="235"/>
      <c r="K38" s="235"/>
    </row>
    <row r="39" spans="1:11" ht="14.25">
      <c r="A39" s="35" t="s">
        <v>176</v>
      </c>
      <c r="B39" s="224">
        <v>5.744671652760358</v>
      </c>
      <c r="C39" s="224">
        <v>48.35404721017551</v>
      </c>
      <c r="D39" s="309"/>
      <c r="E39" s="224">
        <v>0.49825939185956336</v>
      </c>
      <c r="F39" s="297">
        <v>4.742953232819536</v>
      </c>
      <c r="H39" s="235"/>
      <c r="I39" s="235"/>
      <c r="J39" s="235"/>
      <c r="K39" s="235"/>
    </row>
    <row r="40" spans="1:11" ht="14.25">
      <c r="A40" s="32"/>
      <c r="B40" s="237"/>
      <c r="C40" s="237"/>
      <c r="D40" s="307"/>
      <c r="E40" s="237"/>
      <c r="F40" s="308"/>
      <c r="H40" s="235"/>
      <c r="I40" s="235"/>
      <c r="J40" s="235"/>
      <c r="K40" s="235"/>
    </row>
    <row r="41" spans="1:11" ht="14.25">
      <c r="A41" s="115" t="s">
        <v>1</v>
      </c>
      <c r="B41" s="248">
        <v>-14.8436902392455</v>
      </c>
      <c r="C41" s="248">
        <v>-14.348882423979425</v>
      </c>
      <c r="D41" s="310"/>
      <c r="E41" s="248">
        <v>-14.843690239245504</v>
      </c>
      <c r="F41" s="311">
        <v>-14.348882423979427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ht="14.25">
      <c r="A45" s="119" t="s">
        <v>79</v>
      </c>
      <c r="B45" s="26"/>
      <c r="C45" s="26"/>
      <c r="D45" s="26"/>
      <c r="E45" s="26"/>
      <c r="F45" s="45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260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4" width="14.7109375" style="27" customWidth="1"/>
    <col min="5" max="7" width="11.421875" style="27" customWidth="1"/>
    <col min="8" max="8" width="4.851562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158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4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41" t="s">
        <v>254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s="293" customFormat="1" ht="12.75" customHeight="1">
      <c r="A10" s="26"/>
      <c r="B10" s="26"/>
      <c r="C10" s="26"/>
      <c r="D10" s="104"/>
      <c r="G10" s="343" t="s">
        <v>233</v>
      </c>
      <c r="H10" s="343"/>
    </row>
    <row r="11" spans="1:4" s="298" customFormat="1" ht="12.75" customHeight="1">
      <c r="A11" s="296"/>
      <c r="B11" s="293"/>
      <c r="C11" s="293"/>
      <c r="D11" s="127" t="s">
        <v>5</v>
      </c>
    </row>
    <row r="12" spans="1:4" s="298" customFormat="1" ht="12" customHeight="1">
      <c r="A12" s="355" t="s">
        <v>6</v>
      </c>
      <c r="B12" s="349" t="s">
        <v>7</v>
      </c>
      <c r="C12" s="349" t="s">
        <v>184</v>
      </c>
      <c r="D12" s="350" t="str">
        <f>'a1'!F13</f>
        <v>Doce meses a Junio</v>
      </c>
    </row>
    <row r="13" spans="1:4" ht="14.25">
      <c r="A13" s="356"/>
      <c r="B13" s="360"/>
      <c r="C13" s="360"/>
      <c r="D13" s="361"/>
    </row>
    <row r="14" spans="1:4" ht="14.25">
      <c r="A14" s="32" t="s">
        <v>47</v>
      </c>
      <c r="B14" s="299">
        <v>153775</v>
      </c>
      <c r="C14" s="299">
        <v>1157553</v>
      </c>
      <c r="D14" s="300">
        <v>2368071</v>
      </c>
    </row>
    <row r="15" spans="1:4" ht="14.25">
      <c r="A15" s="35" t="s">
        <v>48</v>
      </c>
      <c r="B15" s="301">
        <v>1995</v>
      </c>
      <c r="C15" s="301">
        <v>7865</v>
      </c>
      <c r="D15" s="302">
        <v>15015</v>
      </c>
    </row>
    <row r="16" spans="1:4" ht="14.25">
      <c r="A16" s="32" t="s">
        <v>49</v>
      </c>
      <c r="B16" s="299">
        <v>21577</v>
      </c>
      <c r="C16" s="299">
        <v>361541</v>
      </c>
      <c r="D16" s="300">
        <v>909039</v>
      </c>
    </row>
    <row r="17" spans="1:4" ht="14.25">
      <c r="A17" s="35" t="s">
        <v>50</v>
      </c>
      <c r="B17" s="301">
        <v>264947</v>
      </c>
      <c r="C17" s="301">
        <v>1519402</v>
      </c>
      <c r="D17" s="302">
        <v>2671787</v>
      </c>
    </row>
    <row r="18" spans="1:4" ht="14.25">
      <c r="A18" s="32" t="s">
        <v>51</v>
      </c>
      <c r="B18" s="299">
        <v>10590</v>
      </c>
      <c r="C18" s="299">
        <v>297752</v>
      </c>
      <c r="D18" s="300">
        <v>487535</v>
      </c>
    </row>
    <row r="19" spans="1:4" ht="14.25">
      <c r="A19" s="35" t="s">
        <v>52</v>
      </c>
      <c r="B19" s="301">
        <v>35744</v>
      </c>
      <c r="C19" s="301">
        <v>244544</v>
      </c>
      <c r="D19" s="302">
        <v>497354</v>
      </c>
    </row>
    <row r="20" spans="1:4" ht="14.25">
      <c r="A20" s="32" t="s">
        <v>53</v>
      </c>
      <c r="B20" s="299">
        <v>10745</v>
      </c>
      <c r="C20" s="299">
        <v>86919</v>
      </c>
      <c r="D20" s="300">
        <v>202962</v>
      </c>
    </row>
    <row r="21" spans="1:4" ht="14.25">
      <c r="A21" s="35" t="s">
        <v>54</v>
      </c>
      <c r="B21" s="301">
        <v>2338</v>
      </c>
      <c r="C21" s="301">
        <v>15602</v>
      </c>
      <c r="D21" s="302">
        <v>37781</v>
      </c>
    </row>
    <row r="22" spans="1:4" ht="14.25">
      <c r="A22" s="32" t="s">
        <v>56</v>
      </c>
      <c r="B22" s="299">
        <v>5769</v>
      </c>
      <c r="C22" s="299">
        <v>20084</v>
      </c>
      <c r="D22" s="300">
        <v>47210</v>
      </c>
    </row>
    <row r="23" spans="1:4" ht="14.25">
      <c r="A23" s="35" t="s">
        <v>55</v>
      </c>
      <c r="B23" s="301">
        <v>34179</v>
      </c>
      <c r="C23" s="301">
        <v>110117</v>
      </c>
      <c r="D23" s="302">
        <v>220126</v>
      </c>
    </row>
    <row r="24" spans="1:4" ht="14.25">
      <c r="A24" s="32" t="s">
        <v>57</v>
      </c>
      <c r="B24" s="299">
        <v>13640</v>
      </c>
      <c r="C24" s="299">
        <v>48042</v>
      </c>
      <c r="D24" s="300">
        <v>84243</v>
      </c>
    </row>
    <row r="25" spans="1:4" ht="14.25">
      <c r="A25" s="35" t="s">
        <v>58</v>
      </c>
      <c r="B25" s="301">
        <v>3461</v>
      </c>
      <c r="C25" s="301">
        <v>77802</v>
      </c>
      <c r="D25" s="302">
        <v>152307</v>
      </c>
    </row>
    <row r="26" spans="1:4" ht="14.25">
      <c r="A26" s="32" t="s">
        <v>59</v>
      </c>
      <c r="B26" s="299">
        <v>264090</v>
      </c>
      <c r="C26" s="299">
        <v>722624</v>
      </c>
      <c r="D26" s="300">
        <v>1673920</v>
      </c>
    </row>
    <row r="27" spans="1:4" ht="14.25">
      <c r="A27" s="35" t="s">
        <v>60</v>
      </c>
      <c r="B27" s="301">
        <v>0</v>
      </c>
      <c r="C27" s="301">
        <v>9498</v>
      </c>
      <c r="D27" s="302">
        <v>20076</v>
      </c>
    </row>
    <row r="28" spans="1:4" ht="14.25">
      <c r="A28" s="32" t="s">
        <v>61</v>
      </c>
      <c r="B28" s="299">
        <v>8152</v>
      </c>
      <c r="C28" s="299">
        <v>78041</v>
      </c>
      <c r="D28" s="300">
        <v>186251</v>
      </c>
    </row>
    <row r="29" spans="1:4" ht="14.25">
      <c r="A29" s="35" t="s">
        <v>62</v>
      </c>
      <c r="B29" s="301">
        <v>2098</v>
      </c>
      <c r="C29" s="301">
        <v>6655</v>
      </c>
      <c r="D29" s="302">
        <v>14796</v>
      </c>
    </row>
    <row r="30" spans="1:4" ht="14.25">
      <c r="A30" s="32" t="s">
        <v>63</v>
      </c>
      <c r="B30" s="299">
        <v>1428</v>
      </c>
      <c r="C30" s="299">
        <v>31667</v>
      </c>
      <c r="D30" s="300">
        <v>120939</v>
      </c>
    </row>
    <row r="31" spans="1:4" ht="14.25">
      <c r="A31" s="35" t="s">
        <v>64</v>
      </c>
      <c r="B31" s="301">
        <v>3582</v>
      </c>
      <c r="C31" s="301">
        <v>39404</v>
      </c>
      <c r="D31" s="302">
        <v>105263</v>
      </c>
    </row>
    <row r="32" spans="1:4" ht="14.25">
      <c r="A32" s="32" t="s">
        <v>65</v>
      </c>
      <c r="B32" s="299">
        <v>9110</v>
      </c>
      <c r="C32" s="299">
        <v>118852</v>
      </c>
      <c r="D32" s="300">
        <v>257437</v>
      </c>
    </row>
    <row r="33" spans="1:4" ht="14.25">
      <c r="A33" s="35" t="s">
        <v>152</v>
      </c>
      <c r="B33" s="301">
        <v>15895</v>
      </c>
      <c r="C33" s="301">
        <v>67124</v>
      </c>
      <c r="D33" s="302">
        <v>273925</v>
      </c>
    </row>
    <row r="34" spans="1:4" ht="14.25">
      <c r="A34" s="32" t="s">
        <v>66</v>
      </c>
      <c r="B34" s="299">
        <v>57775</v>
      </c>
      <c r="C34" s="299">
        <v>153563</v>
      </c>
      <c r="D34" s="300">
        <v>320742</v>
      </c>
    </row>
    <row r="35" spans="1:4" ht="14.25">
      <c r="A35" s="35" t="s">
        <v>67</v>
      </c>
      <c r="B35" s="301">
        <v>21176</v>
      </c>
      <c r="C35" s="301">
        <v>315094</v>
      </c>
      <c r="D35" s="302">
        <v>672373</v>
      </c>
    </row>
    <row r="36" spans="1:4" ht="14.25">
      <c r="A36" s="32" t="s">
        <v>70</v>
      </c>
      <c r="B36" s="299">
        <v>56222</v>
      </c>
      <c r="C36" s="299">
        <v>334707</v>
      </c>
      <c r="D36" s="300">
        <v>653134</v>
      </c>
    </row>
    <row r="37" spans="1:4" ht="14.25">
      <c r="A37" s="35" t="s">
        <v>68</v>
      </c>
      <c r="B37" s="301">
        <v>5719</v>
      </c>
      <c r="C37" s="301">
        <v>31161</v>
      </c>
      <c r="D37" s="302">
        <v>57189</v>
      </c>
    </row>
    <row r="38" spans="1:4" ht="14.25">
      <c r="A38" s="32" t="s">
        <v>69</v>
      </c>
      <c r="B38" s="299">
        <v>9204</v>
      </c>
      <c r="C38" s="299">
        <v>227091</v>
      </c>
      <c r="D38" s="300">
        <v>557552</v>
      </c>
    </row>
    <row r="39" spans="1:4" ht="14.25">
      <c r="A39" s="35" t="s">
        <v>176</v>
      </c>
      <c r="B39" s="301">
        <v>122299</v>
      </c>
      <c r="C39" s="301">
        <v>873350</v>
      </c>
      <c r="D39" s="302">
        <v>1510647</v>
      </c>
    </row>
    <row r="40" spans="1:4" ht="14.25">
      <c r="A40" s="32"/>
      <c r="B40" s="163"/>
      <c r="C40" s="163"/>
      <c r="D40" s="303"/>
    </row>
    <row r="41" spans="1:4" ht="14.25">
      <c r="A41" s="115" t="s">
        <v>1</v>
      </c>
      <c r="B41" s="304">
        <v>1135510</v>
      </c>
      <c r="C41" s="304">
        <v>6956054</v>
      </c>
      <c r="D41" s="305">
        <v>14117674</v>
      </c>
    </row>
    <row r="42" spans="1:4" ht="14.25">
      <c r="A42" s="62"/>
      <c r="B42" s="62"/>
      <c r="C42" s="62"/>
      <c r="D42" s="62"/>
    </row>
    <row r="43" spans="1:4" ht="4.5" customHeight="1">
      <c r="A43" s="130"/>
      <c r="B43" s="65"/>
      <c r="C43" s="65"/>
      <c r="D43" s="67"/>
    </row>
    <row r="44" spans="1:4" ht="14.25">
      <c r="A44" s="44" t="s">
        <v>242</v>
      </c>
      <c r="B44" s="26"/>
      <c r="C44" s="26"/>
      <c r="D44" s="45"/>
    </row>
    <row r="45" spans="1:4" ht="14.25">
      <c r="A45" s="69" t="s">
        <v>76</v>
      </c>
      <c r="B45" s="26"/>
      <c r="C45" s="26"/>
      <c r="D45" s="45"/>
    </row>
    <row r="46" spans="1:4" ht="14.25">
      <c r="A46" s="46" t="s">
        <v>322</v>
      </c>
      <c r="B46" s="26"/>
      <c r="C46" s="26"/>
      <c r="D46" s="45"/>
    </row>
    <row r="47" spans="1:4" ht="4.5" customHeight="1">
      <c r="A47" s="47"/>
      <c r="B47" s="48"/>
      <c r="C47" s="48"/>
      <c r="D47" s="49"/>
    </row>
  </sheetData>
  <sheetProtection/>
  <mergeCells count="10">
    <mergeCell ref="A12:A13"/>
    <mergeCell ref="B12:B13"/>
    <mergeCell ref="D12:D13"/>
    <mergeCell ref="C12:C13"/>
    <mergeCell ref="A3:H4"/>
    <mergeCell ref="A5:H5"/>
    <mergeCell ref="A6:H6"/>
    <mergeCell ref="A7:H7"/>
    <mergeCell ref="A8:H8"/>
    <mergeCell ref="G10:H10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2.7109375" style="27" customWidth="1"/>
    <col min="4" max="4" width="14.7109375" style="27" customWidth="1"/>
    <col min="5" max="5" width="12.7109375" style="27" customWidth="1"/>
    <col min="6" max="7" width="11.421875" style="27" customWidth="1"/>
    <col min="8" max="8" width="7.57421875" style="27" customWidth="1"/>
    <col min="9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6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6"/>
      <c r="J2" s="26"/>
      <c r="K2" s="26"/>
      <c r="L2" s="26"/>
      <c r="M2" s="26"/>
      <c r="N2" s="26"/>
    </row>
    <row r="3" spans="1:8" ht="13.5" customHeight="1">
      <c r="A3" s="338" t="s">
        <v>232</v>
      </c>
      <c r="B3" s="338"/>
      <c r="C3" s="338"/>
      <c r="D3" s="338"/>
      <c r="E3" s="338"/>
      <c r="F3" s="338"/>
      <c r="G3" s="338"/>
      <c r="H3" s="338"/>
    </row>
    <row r="4" spans="1:8" ht="18" customHeight="1">
      <c r="A4" s="338"/>
      <c r="B4" s="338"/>
      <c r="C4" s="338"/>
      <c r="D4" s="338"/>
      <c r="E4" s="338"/>
      <c r="F4" s="338"/>
      <c r="G4" s="338"/>
      <c r="H4" s="338"/>
    </row>
    <row r="5" spans="1:8" ht="7.5" customHeight="1">
      <c r="A5" s="339"/>
      <c r="B5" s="340"/>
      <c r="C5" s="340"/>
      <c r="D5" s="340"/>
      <c r="E5" s="340"/>
      <c r="F5" s="340"/>
      <c r="G5" s="340"/>
      <c r="H5" s="340"/>
    </row>
    <row r="6" spans="1:8" ht="13.5" customHeight="1">
      <c r="A6" s="341" t="s">
        <v>77</v>
      </c>
      <c r="B6" s="342"/>
      <c r="C6" s="342"/>
      <c r="D6" s="342"/>
      <c r="E6" s="342"/>
      <c r="F6" s="342"/>
      <c r="G6" s="342"/>
      <c r="H6" s="342"/>
    </row>
    <row r="7" spans="1:8" ht="13.5" customHeight="1">
      <c r="A7" s="341" t="s">
        <v>159</v>
      </c>
      <c r="B7" s="342"/>
      <c r="C7" s="342"/>
      <c r="D7" s="342"/>
      <c r="E7" s="342"/>
      <c r="F7" s="342"/>
      <c r="G7" s="342"/>
      <c r="H7" s="342"/>
    </row>
    <row r="8" spans="1:8" ht="13.5" customHeight="1">
      <c r="A8" s="364" t="str">
        <f>'a4'!A8</f>
        <v>Junio 2019</v>
      </c>
      <c r="B8" s="342"/>
      <c r="C8" s="342"/>
      <c r="D8" s="342"/>
      <c r="E8" s="342"/>
      <c r="F8" s="342"/>
      <c r="G8" s="342"/>
      <c r="H8" s="342"/>
    </row>
    <row r="9" spans="1:8" ht="7.5" customHeight="1">
      <c r="A9" s="28"/>
      <c r="B9" s="29"/>
      <c r="C9" s="29"/>
      <c r="D9" s="29"/>
      <c r="E9" s="29"/>
      <c r="F9" s="29"/>
      <c r="G9" s="29"/>
      <c r="H9" s="29"/>
    </row>
    <row r="10" spans="1:8" ht="12.75" customHeight="1">
      <c r="A10" s="26"/>
      <c r="B10" s="26"/>
      <c r="C10" s="26"/>
      <c r="D10" s="26"/>
      <c r="E10" s="104"/>
      <c r="G10" s="343" t="s">
        <v>233</v>
      </c>
      <c r="H10" s="343"/>
    </row>
    <row r="11" spans="1:5" s="293" customFormat="1" ht="12.75" customHeight="1">
      <c r="A11" s="296"/>
      <c r="B11" s="296"/>
      <c r="C11" s="296"/>
      <c r="D11" s="127"/>
      <c r="E11" s="127" t="s">
        <v>8</v>
      </c>
    </row>
    <row r="12" spans="1:5" ht="12.75" customHeight="1">
      <c r="A12" s="355" t="s">
        <v>6</v>
      </c>
      <c r="B12" s="349" t="s">
        <v>73</v>
      </c>
      <c r="C12" s="349" t="s">
        <v>184</v>
      </c>
      <c r="D12" s="349" t="str">
        <f>'a4'!D12</f>
        <v>Doce meses a Junio</v>
      </c>
      <c r="E12" s="362" t="s">
        <v>74</v>
      </c>
    </row>
    <row r="13" spans="1:5" ht="14.25">
      <c r="A13" s="356"/>
      <c r="B13" s="360"/>
      <c r="C13" s="360"/>
      <c r="D13" s="360"/>
      <c r="E13" s="363"/>
    </row>
    <row r="14" spans="1:8" ht="14.25">
      <c r="A14" s="32" t="s">
        <v>47</v>
      </c>
      <c r="B14" s="237">
        <v>-47.34940955328744</v>
      </c>
      <c r="C14" s="237">
        <v>12.138062517376966</v>
      </c>
      <c r="D14" s="207">
        <v>6.794506561486855</v>
      </c>
      <c r="E14" s="246">
        <v>3.488074728114565</v>
      </c>
      <c r="G14" s="235"/>
      <c r="H14" s="235"/>
    </row>
    <row r="15" spans="1:8" ht="14.25">
      <c r="A15" s="35" t="s">
        <v>48</v>
      </c>
      <c r="B15" s="224">
        <v>122.40802675585286</v>
      </c>
      <c r="C15" s="224">
        <v>16.15714074730468</v>
      </c>
      <c r="D15" s="222">
        <v>17.838643854967827</v>
      </c>
      <c r="E15" s="247">
        <v>55.252918287937746</v>
      </c>
      <c r="G15" s="235"/>
      <c r="H15" s="235"/>
    </row>
    <row r="16" spans="1:8" ht="14.25">
      <c r="A16" s="32" t="s">
        <v>49</v>
      </c>
      <c r="B16" s="237">
        <v>-52.78762417399676</v>
      </c>
      <c r="C16" s="237">
        <v>-3.253938308968941</v>
      </c>
      <c r="D16" s="207">
        <v>37.93632440503288</v>
      </c>
      <c r="E16" s="246">
        <v>-63.96024720227158</v>
      </c>
      <c r="G16" s="235"/>
      <c r="H16" s="235"/>
    </row>
    <row r="17" spans="1:8" ht="14.25">
      <c r="A17" s="35" t="s">
        <v>50</v>
      </c>
      <c r="B17" s="224">
        <v>224.31238141869147</v>
      </c>
      <c r="C17" s="224">
        <v>34.98404429219201</v>
      </c>
      <c r="D17" s="222">
        <v>9.03428405858611</v>
      </c>
      <c r="E17" s="247">
        <v>-18.126419554704032</v>
      </c>
      <c r="G17" s="235"/>
      <c r="H17" s="235"/>
    </row>
    <row r="18" spans="1:8" ht="14.25">
      <c r="A18" s="32" t="s">
        <v>51</v>
      </c>
      <c r="B18" s="237">
        <v>-91.44726215474076</v>
      </c>
      <c r="C18" s="237">
        <v>-2.9270042056531764</v>
      </c>
      <c r="D18" s="207">
        <v>-5.076439619320567</v>
      </c>
      <c r="E18" s="246">
        <v>58.84205789710515</v>
      </c>
      <c r="G18" s="235"/>
      <c r="H18" s="235"/>
    </row>
    <row r="19" spans="1:8" ht="14.25">
      <c r="A19" s="35" t="s">
        <v>52</v>
      </c>
      <c r="B19" s="224">
        <v>43.98388721047331</v>
      </c>
      <c r="C19" s="224">
        <v>50.45898653803559</v>
      </c>
      <c r="D19" s="222">
        <v>-11.288487127257682</v>
      </c>
      <c r="E19" s="247">
        <v>-65.18385038718161</v>
      </c>
      <c r="G19" s="235"/>
      <c r="H19" s="235"/>
    </row>
    <row r="20" spans="1:8" ht="14.25">
      <c r="A20" s="32" t="s">
        <v>53</v>
      </c>
      <c r="B20" s="237">
        <v>39.79963570127504</v>
      </c>
      <c r="C20" s="237">
        <v>-33.6901129081477</v>
      </c>
      <c r="D20" s="207">
        <v>-33.13390548042236</v>
      </c>
      <c r="E20" s="246">
        <v>-34.20891501347049</v>
      </c>
      <c r="G20" s="235"/>
      <c r="H20" s="235"/>
    </row>
    <row r="21" spans="1:8" ht="14.25">
      <c r="A21" s="35" t="s">
        <v>54</v>
      </c>
      <c r="B21" s="224">
        <v>-43.100511073253834</v>
      </c>
      <c r="C21" s="224">
        <v>-28.490237418645165</v>
      </c>
      <c r="D21" s="222">
        <v>-15.40115094381872</v>
      </c>
      <c r="E21" s="247">
        <v>26.0377358490566</v>
      </c>
      <c r="G21" s="235"/>
      <c r="H21" s="235"/>
    </row>
    <row r="22" spans="1:8" ht="14.25">
      <c r="A22" s="32" t="s">
        <v>56</v>
      </c>
      <c r="B22" s="237">
        <v>-74.95550249620143</v>
      </c>
      <c r="C22" s="237">
        <v>-52.11482523484812</v>
      </c>
      <c r="D22" s="207">
        <v>-34.699015159898195</v>
      </c>
      <c r="E22" s="246">
        <v>48.915849251419715</v>
      </c>
      <c r="G22" s="235"/>
      <c r="H22" s="235"/>
    </row>
    <row r="23" spans="1:8" ht="14.25">
      <c r="A23" s="35" t="s">
        <v>55</v>
      </c>
      <c r="B23" s="224">
        <v>148.19548326192722</v>
      </c>
      <c r="C23" s="224">
        <v>9.508134770675042</v>
      </c>
      <c r="D23" s="222">
        <v>18.64072437210305</v>
      </c>
      <c r="E23" s="247">
        <v>18.422146767375793</v>
      </c>
      <c r="G23" s="235"/>
      <c r="H23" s="235"/>
    </row>
    <row r="24" spans="1:8" ht="14.25">
      <c r="A24" s="32" t="s">
        <v>57</v>
      </c>
      <c r="B24" s="237">
        <v>2247.6764199655763</v>
      </c>
      <c r="C24" s="237">
        <v>25.800623216109344</v>
      </c>
      <c r="D24" s="207">
        <v>-5.18514350028137</v>
      </c>
      <c r="E24" s="246">
        <v>-19.011993824961404</v>
      </c>
      <c r="G24" s="235"/>
      <c r="H24" s="235"/>
    </row>
    <row r="25" spans="1:8" ht="14.25">
      <c r="A25" s="35" t="s">
        <v>58</v>
      </c>
      <c r="B25" s="224">
        <v>-86.80619091186337</v>
      </c>
      <c r="C25" s="224">
        <v>-12.685034509847938</v>
      </c>
      <c r="D25" s="222">
        <v>-21.124506727154085</v>
      </c>
      <c r="E25" s="247">
        <v>-59.61964764904912</v>
      </c>
      <c r="G25" s="235"/>
      <c r="H25" s="235"/>
    </row>
    <row r="26" spans="1:8" ht="14.25">
      <c r="A26" s="32" t="s">
        <v>59</v>
      </c>
      <c r="B26" s="237">
        <v>50.55240744752413</v>
      </c>
      <c r="C26" s="237">
        <v>-22.779751142342988</v>
      </c>
      <c r="D26" s="207">
        <v>-1.9030774838636404</v>
      </c>
      <c r="E26" s="246">
        <v>77.38327926330425</v>
      </c>
      <c r="G26" s="235"/>
      <c r="H26" s="235"/>
    </row>
    <row r="27" spans="1:8" ht="14.25">
      <c r="A27" s="35" t="s">
        <v>60</v>
      </c>
      <c r="B27" s="224">
        <v>-100</v>
      </c>
      <c r="C27" s="224">
        <v>-26.944081224521184</v>
      </c>
      <c r="D27" s="222">
        <v>-15.101281346471012</v>
      </c>
      <c r="E27" s="297">
        <v>-100</v>
      </c>
      <c r="G27" s="235"/>
      <c r="H27" s="235"/>
    </row>
    <row r="28" spans="1:8" ht="14.25">
      <c r="A28" s="32" t="s">
        <v>61</v>
      </c>
      <c r="B28" s="237">
        <v>-72.50497487267698</v>
      </c>
      <c r="C28" s="237">
        <v>-30.94450146887057</v>
      </c>
      <c r="D28" s="207">
        <v>-45.96894209932378</v>
      </c>
      <c r="E28" s="246">
        <v>12.534511319712859</v>
      </c>
      <c r="G28" s="235"/>
      <c r="H28" s="235"/>
    </row>
    <row r="29" spans="1:8" ht="14.25">
      <c r="A29" s="35" t="s">
        <v>62</v>
      </c>
      <c r="B29" s="224">
        <v>9.157127991675338</v>
      </c>
      <c r="C29" s="224">
        <v>-81.82736681139237</v>
      </c>
      <c r="D29" s="222">
        <v>-81.70057510358049</v>
      </c>
      <c r="E29" s="297">
        <v>68.78519710378117</v>
      </c>
      <c r="G29" s="235"/>
      <c r="H29" s="235"/>
    </row>
    <row r="30" spans="1:8" ht="14.25">
      <c r="A30" s="32" t="s">
        <v>63</v>
      </c>
      <c r="B30" s="237">
        <v>-21.495327102803742</v>
      </c>
      <c r="C30" s="237">
        <v>-72.23897606732709</v>
      </c>
      <c r="D30" s="207">
        <v>-50.95702317131526</v>
      </c>
      <c r="E30" s="246">
        <v>-49.41551540913921</v>
      </c>
      <c r="G30" s="235"/>
      <c r="H30" s="235"/>
    </row>
    <row r="31" spans="1:8" ht="14.25">
      <c r="A31" s="35" t="s">
        <v>64</v>
      </c>
      <c r="B31" s="224">
        <v>-1.0223818734456955</v>
      </c>
      <c r="C31" s="224">
        <v>-29.807435381299314</v>
      </c>
      <c r="D31" s="222">
        <v>-36.90327762725681</v>
      </c>
      <c r="E31" s="247">
        <v>-26.55320893992208</v>
      </c>
      <c r="G31" s="235"/>
      <c r="H31" s="235"/>
    </row>
    <row r="32" spans="1:8" ht="14.25">
      <c r="A32" s="32" t="s">
        <v>65</v>
      </c>
      <c r="B32" s="237">
        <v>-71.1160431198478</v>
      </c>
      <c r="C32" s="237">
        <v>-56.7862765559042</v>
      </c>
      <c r="D32" s="207">
        <v>-52.72594722740987</v>
      </c>
      <c r="E32" s="246">
        <v>-31.05796882094748</v>
      </c>
      <c r="G32" s="235"/>
      <c r="H32" s="235"/>
    </row>
    <row r="33" spans="1:8" ht="14.25">
      <c r="A33" s="35" t="s">
        <v>152</v>
      </c>
      <c r="B33" s="224">
        <v>93.46397273612465</v>
      </c>
      <c r="C33" s="224">
        <v>-15.186434681525853</v>
      </c>
      <c r="D33" s="222">
        <v>34.427862649739154</v>
      </c>
      <c r="E33" s="247">
        <v>-29.658804266053018</v>
      </c>
      <c r="G33" s="235"/>
      <c r="H33" s="235"/>
    </row>
    <row r="34" spans="1:8" ht="14.25">
      <c r="A34" s="32" t="s">
        <v>66</v>
      </c>
      <c r="B34" s="237">
        <v>140.2786442087752</v>
      </c>
      <c r="C34" s="237">
        <v>-37.44327393900879</v>
      </c>
      <c r="D34" s="207">
        <v>-34.540578710412134</v>
      </c>
      <c r="E34" s="246">
        <v>123.8473459899264</v>
      </c>
      <c r="G34" s="235"/>
      <c r="H34" s="235"/>
    </row>
    <row r="35" spans="1:8" ht="14.25">
      <c r="A35" s="35" t="s">
        <v>67</v>
      </c>
      <c r="B35" s="224">
        <v>-73.08796990570114</v>
      </c>
      <c r="C35" s="224">
        <v>-20.770335204942455</v>
      </c>
      <c r="D35" s="222">
        <v>-18.32034918116628</v>
      </c>
      <c r="E35" s="247">
        <v>-86.05860704574931</v>
      </c>
      <c r="G35" s="235"/>
      <c r="H35" s="235"/>
    </row>
    <row r="36" spans="1:8" ht="14.25">
      <c r="A36" s="32" t="s">
        <v>70</v>
      </c>
      <c r="B36" s="237">
        <v>182.09734069242347</v>
      </c>
      <c r="C36" s="237">
        <v>34.96467684962661</v>
      </c>
      <c r="D36" s="207">
        <v>18.555050534386623</v>
      </c>
      <c r="E36" s="246">
        <v>-23.297725753420917</v>
      </c>
      <c r="G36" s="235"/>
      <c r="H36" s="235"/>
    </row>
    <row r="37" spans="1:8" ht="14.25">
      <c r="A37" s="35" t="s">
        <v>68</v>
      </c>
      <c r="B37" s="224">
        <v>-0.40055729710901744</v>
      </c>
      <c r="C37" s="224">
        <v>-32.78907749714212</v>
      </c>
      <c r="D37" s="222">
        <v>-29.377114771913355</v>
      </c>
      <c r="E37" s="247">
        <v>-12.620320855614974</v>
      </c>
      <c r="G37" s="235"/>
      <c r="H37" s="235"/>
    </row>
    <row r="38" spans="1:8" ht="14.25">
      <c r="A38" s="32" t="s">
        <v>69</v>
      </c>
      <c r="B38" s="237">
        <v>2.130492676431416</v>
      </c>
      <c r="C38" s="237">
        <v>-3.9743752378536072</v>
      </c>
      <c r="D38" s="207">
        <v>-26.99227041374172</v>
      </c>
      <c r="E38" s="246">
        <v>-75.45730894352302</v>
      </c>
      <c r="G38" s="235"/>
      <c r="H38" s="235"/>
    </row>
    <row r="39" spans="1:8" ht="14.25">
      <c r="A39" s="35" t="s">
        <v>176</v>
      </c>
      <c r="B39" s="224">
        <v>69.02165650869992</v>
      </c>
      <c r="C39" s="224">
        <v>28.146624330177644</v>
      </c>
      <c r="D39" s="222">
        <v>6.4666655390262235</v>
      </c>
      <c r="E39" s="247">
        <v>5.744671652760358</v>
      </c>
      <c r="G39" s="235"/>
      <c r="H39" s="235"/>
    </row>
    <row r="40" spans="1:5" ht="14.25">
      <c r="A40" s="32"/>
      <c r="B40" s="237"/>
      <c r="C40" s="237"/>
      <c r="D40" s="207"/>
      <c r="E40" s="246"/>
    </row>
    <row r="41" spans="1:8" ht="14.25">
      <c r="A41" s="115" t="s">
        <v>1</v>
      </c>
      <c r="B41" s="248">
        <v>2.5218991348690594</v>
      </c>
      <c r="C41" s="248">
        <v>0.6860377225215188</v>
      </c>
      <c r="D41" s="249">
        <v>-4.266342366329184</v>
      </c>
      <c r="E41" s="250">
        <v>-14.8436902392455</v>
      </c>
      <c r="G41" s="235"/>
      <c r="H41" s="235"/>
    </row>
    <row r="42" spans="1:5" ht="14.25">
      <c r="A42" s="62"/>
      <c r="B42" s="62"/>
      <c r="C42" s="62"/>
      <c r="D42" s="62"/>
      <c r="E42" s="62"/>
    </row>
    <row r="43" spans="1:5" ht="4.5" customHeight="1">
      <c r="A43" s="130"/>
      <c r="B43" s="65"/>
      <c r="C43" s="65"/>
      <c r="D43" s="65"/>
      <c r="E43" s="67"/>
    </row>
    <row r="44" spans="1:5" ht="14.25">
      <c r="A44" s="44" t="s">
        <v>242</v>
      </c>
      <c r="B44" s="132"/>
      <c r="C44" s="132"/>
      <c r="D44" s="26"/>
      <c r="E44" s="45"/>
    </row>
    <row r="45" spans="1:5" ht="14.25">
      <c r="A45" s="119" t="s">
        <v>79</v>
      </c>
      <c r="B45" s="26"/>
      <c r="C45" s="26"/>
      <c r="D45" s="26"/>
      <c r="E45" s="45"/>
    </row>
    <row r="46" spans="1:5" ht="14.25">
      <c r="A46" s="46" t="s">
        <v>322</v>
      </c>
      <c r="B46" s="26"/>
      <c r="C46" s="26"/>
      <c r="D46" s="26"/>
      <c r="E46" s="45"/>
    </row>
    <row r="47" spans="1:5" ht="4.5" customHeight="1">
      <c r="A47" s="47"/>
      <c r="B47" s="48"/>
      <c r="C47" s="48"/>
      <c r="D47" s="48"/>
      <c r="E47" s="49"/>
    </row>
  </sheetData>
  <sheetProtection/>
  <mergeCells count="11">
    <mergeCell ref="A3:H4"/>
    <mergeCell ref="A5:H5"/>
    <mergeCell ref="A6:H6"/>
    <mergeCell ref="A7:H7"/>
    <mergeCell ref="A8:H8"/>
    <mergeCell ref="G10:H10"/>
    <mergeCell ref="E12:E13"/>
    <mergeCell ref="A12:A13"/>
    <mergeCell ref="D12:D13"/>
    <mergeCell ref="B12:B13"/>
    <mergeCell ref="C12:C13"/>
  </mergeCells>
  <hyperlinks>
    <hyperlink ref="G10" location="Contenido!A1" display="volver a contenido"/>
    <hyperlink ref="G10:H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6" sqref="A16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2.5742187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160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255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s="293" customFormat="1" ht="12.75" customHeight="1">
      <c r="A10" s="292"/>
      <c r="B10" s="241"/>
      <c r="C10" s="241"/>
      <c r="D10" s="241"/>
      <c r="E10" s="241"/>
      <c r="F10" s="104"/>
      <c r="H10" s="343" t="s">
        <v>233</v>
      </c>
      <c r="I10" s="343"/>
    </row>
    <row r="11" spans="1:6" ht="12.75" customHeight="1">
      <c r="A11" s="50"/>
      <c r="B11" s="51"/>
      <c r="C11" s="51"/>
      <c r="D11" s="51"/>
      <c r="E11" s="51"/>
      <c r="F11" s="127" t="s">
        <v>5</v>
      </c>
    </row>
    <row r="12" spans="1:6" ht="14.25">
      <c r="A12" s="355" t="s">
        <v>6</v>
      </c>
      <c r="B12" s="365" t="s">
        <v>256</v>
      </c>
      <c r="C12" s="365"/>
      <c r="D12" s="243"/>
      <c r="E12" s="366" t="str">
        <f>'a2'!E12:F12</f>
        <v>Junio 2019</v>
      </c>
      <c r="F12" s="367"/>
    </row>
    <row r="13" spans="1:6" ht="14.25">
      <c r="A13" s="356"/>
      <c r="B13" s="53" t="s">
        <v>2</v>
      </c>
      <c r="C13" s="53" t="s">
        <v>9</v>
      </c>
      <c r="D13" s="54"/>
      <c r="E13" s="53" t="s">
        <v>10</v>
      </c>
      <c r="F13" s="55" t="s">
        <v>11</v>
      </c>
    </row>
    <row r="14" spans="1:6" ht="14.25">
      <c r="A14" s="32" t="s">
        <v>47</v>
      </c>
      <c r="B14" s="33">
        <v>292067</v>
      </c>
      <c r="C14" s="33">
        <v>344796</v>
      </c>
      <c r="D14" s="33"/>
      <c r="E14" s="33">
        <v>153775</v>
      </c>
      <c r="F14" s="34">
        <v>187099</v>
      </c>
    </row>
    <row r="15" spans="1:6" ht="14.25">
      <c r="A15" s="35" t="s">
        <v>48</v>
      </c>
      <c r="B15" s="36">
        <v>897</v>
      </c>
      <c r="C15" s="36">
        <v>980</v>
      </c>
      <c r="D15" s="36"/>
      <c r="E15" s="36">
        <v>1995</v>
      </c>
      <c r="F15" s="37">
        <v>1995</v>
      </c>
    </row>
    <row r="16" spans="1:6" ht="14.25">
      <c r="A16" s="32" t="s">
        <v>49</v>
      </c>
      <c r="B16" s="33">
        <v>45702</v>
      </c>
      <c r="C16" s="33">
        <v>51714</v>
      </c>
      <c r="D16" s="33"/>
      <c r="E16" s="33">
        <v>21577</v>
      </c>
      <c r="F16" s="34">
        <v>28220</v>
      </c>
    </row>
    <row r="17" spans="1:6" ht="14.25">
      <c r="A17" s="35" t="s">
        <v>50</v>
      </c>
      <c r="B17" s="36">
        <v>81695</v>
      </c>
      <c r="C17" s="36">
        <v>125151</v>
      </c>
      <c r="D17" s="36"/>
      <c r="E17" s="36">
        <v>264947</v>
      </c>
      <c r="F17" s="37">
        <v>357349</v>
      </c>
    </row>
    <row r="18" spans="1:6" ht="14.25">
      <c r="A18" s="32" t="s">
        <v>51</v>
      </c>
      <c r="B18" s="33">
        <v>123820</v>
      </c>
      <c r="C18" s="33">
        <v>136566</v>
      </c>
      <c r="D18" s="33"/>
      <c r="E18" s="33">
        <v>10590</v>
      </c>
      <c r="F18" s="34">
        <v>24043</v>
      </c>
    </row>
    <row r="19" spans="1:6" ht="14.25">
      <c r="A19" s="35" t="s">
        <v>52</v>
      </c>
      <c r="B19" s="36">
        <v>24825</v>
      </c>
      <c r="C19" s="36">
        <v>26346</v>
      </c>
      <c r="D19" s="36"/>
      <c r="E19" s="36">
        <v>35744</v>
      </c>
      <c r="F19" s="37">
        <v>40405</v>
      </c>
    </row>
    <row r="20" spans="1:6" ht="14.25">
      <c r="A20" s="32" t="s">
        <v>53</v>
      </c>
      <c r="B20" s="33">
        <v>7686</v>
      </c>
      <c r="C20" s="33">
        <v>7800</v>
      </c>
      <c r="D20" s="33"/>
      <c r="E20" s="33">
        <v>10745</v>
      </c>
      <c r="F20" s="34">
        <v>11387</v>
      </c>
    </row>
    <row r="21" spans="1:6" ht="14.25">
      <c r="A21" s="35" t="s">
        <v>54</v>
      </c>
      <c r="B21" s="36">
        <v>4109</v>
      </c>
      <c r="C21" s="36">
        <v>4109</v>
      </c>
      <c r="D21" s="36"/>
      <c r="E21" s="36">
        <v>2338</v>
      </c>
      <c r="F21" s="37">
        <v>3178</v>
      </c>
    </row>
    <row r="22" spans="1:6" ht="14.25">
      <c r="A22" s="32" t="s">
        <v>56</v>
      </c>
      <c r="B22" s="33">
        <v>23035</v>
      </c>
      <c r="C22" s="33">
        <v>100388</v>
      </c>
      <c r="D22" s="33"/>
      <c r="E22" s="33">
        <v>5769</v>
      </c>
      <c r="F22" s="34">
        <v>7608</v>
      </c>
    </row>
    <row r="23" spans="1:6" ht="14.25">
      <c r="A23" s="35" t="s">
        <v>55</v>
      </c>
      <c r="B23" s="36">
        <v>13771</v>
      </c>
      <c r="C23" s="36">
        <v>16401</v>
      </c>
      <c r="D23" s="36"/>
      <c r="E23" s="36">
        <v>34179</v>
      </c>
      <c r="F23" s="37">
        <v>37597</v>
      </c>
    </row>
    <row r="24" spans="1:6" ht="14.25">
      <c r="A24" s="32" t="s">
        <v>57</v>
      </c>
      <c r="B24" s="33">
        <v>581</v>
      </c>
      <c r="C24" s="33">
        <v>1134</v>
      </c>
      <c r="D24" s="33"/>
      <c r="E24" s="33">
        <v>13640</v>
      </c>
      <c r="F24" s="34">
        <v>14662</v>
      </c>
    </row>
    <row r="25" spans="1:6" ht="14.25">
      <c r="A25" s="35" t="s">
        <v>58</v>
      </c>
      <c r="B25" s="36">
        <v>26232</v>
      </c>
      <c r="C25" s="36">
        <v>28085</v>
      </c>
      <c r="D25" s="36"/>
      <c r="E25" s="36">
        <v>3461</v>
      </c>
      <c r="F25" s="37">
        <v>3975</v>
      </c>
    </row>
    <row r="26" spans="1:6" ht="14.25">
      <c r="A26" s="32" t="s">
        <v>59</v>
      </c>
      <c r="B26" s="33">
        <v>175414</v>
      </c>
      <c r="C26" s="33">
        <v>200168</v>
      </c>
      <c r="D26" s="33"/>
      <c r="E26" s="33">
        <v>264090</v>
      </c>
      <c r="F26" s="34">
        <v>281692</v>
      </c>
    </row>
    <row r="27" spans="1:6" ht="14.25">
      <c r="A27" s="35" t="s">
        <v>60</v>
      </c>
      <c r="B27" s="36">
        <v>1207</v>
      </c>
      <c r="C27" s="36">
        <v>1207</v>
      </c>
      <c r="D27" s="36"/>
      <c r="E27" s="36">
        <v>0</v>
      </c>
      <c r="F27" s="37">
        <v>0</v>
      </c>
    </row>
    <row r="28" spans="1:6" ht="14.25">
      <c r="A28" s="32" t="s">
        <v>61</v>
      </c>
      <c r="B28" s="33">
        <v>29649</v>
      </c>
      <c r="C28" s="33">
        <v>31937</v>
      </c>
      <c r="D28" s="33"/>
      <c r="E28" s="33">
        <v>8152</v>
      </c>
      <c r="F28" s="34">
        <v>8963</v>
      </c>
    </row>
    <row r="29" spans="1:6" ht="14.25">
      <c r="A29" s="35" t="s">
        <v>62</v>
      </c>
      <c r="B29" s="36">
        <v>1922</v>
      </c>
      <c r="C29" s="36">
        <v>2877</v>
      </c>
      <c r="D29" s="36"/>
      <c r="E29" s="36">
        <v>2098</v>
      </c>
      <c r="F29" s="37">
        <v>2224</v>
      </c>
    </row>
    <row r="30" spans="1:6" ht="14.25">
      <c r="A30" s="32" t="s">
        <v>63</v>
      </c>
      <c r="B30" s="33">
        <v>1819</v>
      </c>
      <c r="C30" s="33">
        <v>7894</v>
      </c>
      <c r="D30" s="33"/>
      <c r="E30" s="33">
        <v>1428</v>
      </c>
      <c r="F30" s="34">
        <v>3263</v>
      </c>
    </row>
    <row r="31" spans="1:6" ht="14.25">
      <c r="A31" s="35" t="s">
        <v>64</v>
      </c>
      <c r="B31" s="36">
        <v>3619</v>
      </c>
      <c r="C31" s="36">
        <v>6786</v>
      </c>
      <c r="D31" s="36"/>
      <c r="E31" s="36">
        <v>3582</v>
      </c>
      <c r="F31" s="37">
        <v>11600</v>
      </c>
    </row>
    <row r="32" spans="1:6" ht="14.25">
      <c r="A32" s="32" t="s">
        <v>65</v>
      </c>
      <c r="B32" s="33">
        <v>31540</v>
      </c>
      <c r="C32" s="33">
        <v>43160</v>
      </c>
      <c r="D32" s="33"/>
      <c r="E32" s="33">
        <v>9110</v>
      </c>
      <c r="F32" s="34">
        <v>10673</v>
      </c>
    </row>
    <row r="33" spans="1:6" ht="14.25">
      <c r="A33" s="35" t="s">
        <v>152</v>
      </c>
      <c r="B33" s="36">
        <v>8216</v>
      </c>
      <c r="C33" s="36">
        <v>10385</v>
      </c>
      <c r="D33" s="36"/>
      <c r="E33" s="36">
        <v>15895</v>
      </c>
      <c r="F33" s="37">
        <v>21063</v>
      </c>
    </row>
    <row r="34" spans="1:6" ht="14.25">
      <c r="A34" s="32" t="s">
        <v>66</v>
      </c>
      <c r="B34" s="33">
        <v>24045</v>
      </c>
      <c r="C34" s="33">
        <v>26141</v>
      </c>
      <c r="D34" s="33"/>
      <c r="E34" s="33">
        <v>57775</v>
      </c>
      <c r="F34" s="34">
        <v>63288</v>
      </c>
    </row>
    <row r="35" spans="1:6" ht="14.25">
      <c r="A35" s="35" t="s">
        <v>67</v>
      </c>
      <c r="B35" s="36">
        <v>78686</v>
      </c>
      <c r="C35" s="36">
        <v>81003</v>
      </c>
      <c r="D35" s="36"/>
      <c r="E35" s="36">
        <v>21176</v>
      </c>
      <c r="F35" s="37">
        <v>29847</v>
      </c>
    </row>
    <row r="36" spans="1:6" ht="14.25">
      <c r="A36" s="32" t="s">
        <v>70</v>
      </c>
      <c r="B36" s="33">
        <v>19930</v>
      </c>
      <c r="C36" s="33">
        <v>25508</v>
      </c>
      <c r="D36" s="33"/>
      <c r="E36" s="33">
        <v>56222</v>
      </c>
      <c r="F36" s="34">
        <v>65608</v>
      </c>
    </row>
    <row r="37" spans="1:6" ht="14.25">
      <c r="A37" s="35" t="s">
        <v>68</v>
      </c>
      <c r="B37" s="36">
        <v>5742</v>
      </c>
      <c r="C37" s="36">
        <v>7282</v>
      </c>
      <c r="D37" s="36"/>
      <c r="E37" s="36">
        <v>5719</v>
      </c>
      <c r="F37" s="37">
        <v>16608</v>
      </c>
    </row>
    <row r="38" spans="1:6" ht="14.25">
      <c r="A38" s="32" t="s">
        <v>69</v>
      </c>
      <c r="B38" s="33">
        <v>9012</v>
      </c>
      <c r="C38" s="33">
        <v>24377</v>
      </c>
      <c r="D38" s="33"/>
      <c r="E38" s="33">
        <v>9204</v>
      </c>
      <c r="F38" s="34">
        <v>12841</v>
      </c>
    </row>
    <row r="39" spans="1:6" ht="14.25">
      <c r="A39" s="35" t="s">
        <v>176</v>
      </c>
      <c r="B39" s="36">
        <v>72357</v>
      </c>
      <c r="C39" s="36">
        <v>109802</v>
      </c>
      <c r="D39" s="36"/>
      <c r="E39" s="36">
        <v>122299</v>
      </c>
      <c r="F39" s="37">
        <v>254850</v>
      </c>
    </row>
    <row r="40" spans="1:6" ht="14.25">
      <c r="A40" s="32"/>
      <c r="B40" s="33"/>
      <c r="C40" s="33"/>
      <c r="D40" s="33"/>
      <c r="E40" s="33"/>
      <c r="F40" s="34"/>
    </row>
    <row r="41" spans="1:6" ht="14.25">
      <c r="A41" s="115" t="s">
        <v>1</v>
      </c>
      <c r="B41" s="59">
        <v>1107578</v>
      </c>
      <c r="C41" s="59">
        <v>1421997</v>
      </c>
      <c r="D41" s="59"/>
      <c r="E41" s="59">
        <v>1135510</v>
      </c>
      <c r="F41" s="60">
        <v>1500038</v>
      </c>
    </row>
    <row r="42" spans="1:6" ht="14.25">
      <c r="A42" s="62"/>
      <c r="B42" s="125"/>
      <c r="C42" s="125"/>
      <c r="D42" s="125"/>
      <c r="E42" s="125"/>
      <c r="F42" s="125"/>
    </row>
    <row r="43" spans="1:6" ht="4.5" customHeight="1">
      <c r="A43" s="130"/>
      <c r="B43" s="294"/>
      <c r="C43" s="294"/>
      <c r="D43" s="294"/>
      <c r="E43" s="294"/>
      <c r="F43" s="295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69" t="s">
        <v>76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9">
    <mergeCell ref="A12:A13"/>
    <mergeCell ref="B12:C12"/>
    <mergeCell ref="E12:F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27" customWidth="1"/>
    <col min="2" max="3" width="11.421875" style="27" customWidth="1"/>
    <col min="4" max="4" width="3.28125" style="27" customWidth="1"/>
    <col min="5" max="16384" width="11.421875" style="27" customWidth="1"/>
  </cols>
  <sheetData>
    <row r="1" spans="1:14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ht="13.5" customHeight="1">
      <c r="A6" s="341" t="s">
        <v>161</v>
      </c>
      <c r="B6" s="342"/>
      <c r="C6" s="342"/>
      <c r="D6" s="342"/>
      <c r="E6" s="342"/>
      <c r="F6" s="342"/>
      <c r="G6" s="342"/>
      <c r="H6" s="342"/>
      <c r="I6" s="342"/>
    </row>
    <row r="7" spans="1:9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ht="13.5" customHeight="1">
      <c r="A8" s="341" t="s">
        <v>254</v>
      </c>
      <c r="B8" s="342"/>
      <c r="C8" s="342"/>
      <c r="D8" s="342"/>
      <c r="E8" s="342"/>
      <c r="F8" s="342"/>
      <c r="G8" s="342"/>
      <c r="H8" s="342"/>
      <c r="I8" s="342"/>
    </row>
    <row r="9" spans="1:9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2.75" customHeight="1">
      <c r="A10" s="26"/>
      <c r="B10" s="26"/>
      <c r="C10" s="26"/>
      <c r="D10" s="26"/>
      <c r="E10" s="26"/>
      <c r="F10" s="104"/>
      <c r="H10" s="343" t="s">
        <v>233</v>
      </c>
      <c r="I10" s="343"/>
    </row>
    <row r="11" spans="1:6" ht="12.75" customHeight="1">
      <c r="A11" s="180"/>
      <c r="B11" s="180"/>
      <c r="C11" s="180"/>
      <c r="D11" s="180"/>
      <c r="E11" s="180"/>
      <c r="F11" s="126"/>
    </row>
    <row r="12" spans="1:6" ht="22.5" customHeight="1">
      <c r="A12" s="355" t="s">
        <v>6</v>
      </c>
      <c r="B12" s="358" t="s">
        <v>22</v>
      </c>
      <c r="C12" s="358"/>
      <c r="D12" s="243"/>
      <c r="E12" s="243" t="s">
        <v>12</v>
      </c>
      <c r="F12" s="203"/>
    </row>
    <row r="13" spans="1:6" ht="14.25">
      <c r="A13" s="356"/>
      <c r="B13" s="288" t="s">
        <v>2</v>
      </c>
      <c r="C13" s="53" t="s">
        <v>9</v>
      </c>
      <c r="D13" s="54"/>
      <c r="E13" s="288" t="s">
        <v>2</v>
      </c>
      <c r="F13" s="55" t="s">
        <v>11</v>
      </c>
    </row>
    <row r="14" spans="1:11" ht="14.25">
      <c r="A14" s="32" t="s">
        <v>47</v>
      </c>
      <c r="B14" s="237">
        <v>-47.34940955328744</v>
      </c>
      <c r="C14" s="237">
        <v>-45.73631944686133</v>
      </c>
      <c r="D14" s="207"/>
      <c r="E14" s="207">
        <v>-12.485982928516108</v>
      </c>
      <c r="F14" s="246">
        <v>-11.089826490491896</v>
      </c>
      <c r="H14" s="235"/>
      <c r="I14" s="235"/>
      <c r="J14" s="235"/>
      <c r="K14" s="235"/>
    </row>
    <row r="15" spans="1:11" ht="14.25">
      <c r="A15" s="35" t="s">
        <v>48</v>
      </c>
      <c r="B15" s="224">
        <v>122.40802675585286</v>
      </c>
      <c r="C15" s="224">
        <v>103.57142857142856</v>
      </c>
      <c r="D15" s="222"/>
      <c r="E15" s="222">
        <v>0.09913523020500598</v>
      </c>
      <c r="F15" s="247">
        <v>0.0713784909532158</v>
      </c>
      <c r="H15" s="235"/>
      <c r="I15" s="235"/>
      <c r="J15" s="235"/>
      <c r="K15" s="235"/>
    </row>
    <row r="16" spans="1:11" ht="14.25">
      <c r="A16" s="32" t="s">
        <v>49</v>
      </c>
      <c r="B16" s="237">
        <v>-52.78762417399676</v>
      </c>
      <c r="C16" s="237">
        <v>-45.43063773833005</v>
      </c>
      <c r="D16" s="207"/>
      <c r="E16" s="207">
        <v>-2.178176164568096</v>
      </c>
      <c r="F16" s="246">
        <v>-1.652183513748623</v>
      </c>
      <c r="H16" s="235"/>
      <c r="I16" s="235"/>
      <c r="J16" s="235"/>
      <c r="K16" s="235"/>
    </row>
    <row r="17" spans="1:11" ht="14.25">
      <c r="A17" s="35" t="s">
        <v>50</v>
      </c>
      <c r="B17" s="224">
        <v>224.31238141869147</v>
      </c>
      <c r="C17" s="224">
        <v>185.53427459628767</v>
      </c>
      <c r="D17" s="222"/>
      <c r="E17" s="222">
        <v>16.5452907154169</v>
      </c>
      <c r="F17" s="247">
        <v>16.329007726457935</v>
      </c>
      <c r="H17" s="235"/>
      <c r="I17" s="235"/>
      <c r="J17" s="235"/>
      <c r="K17" s="235"/>
    </row>
    <row r="18" spans="1:11" ht="14.25">
      <c r="A18" s="32" t="s">
        <v>51</v>
      </c>
      <c r="B18" s="237">
        <v>-91.44726215474076</v>
      </c>
      <c r="C18" s="237">
        <v>-82.39459309052033</v>
      </c>
      <c r="D18" s="207"/>
      <c r="E18" s="207">
        <v>-10.223207756022612</v>
      </c>
      <c r="F18" s="246">
        <v>-7.913026539437144</v>
      </c>
      <c r="H18" s="235"/>
      <c r="I18" s="235"/>
      <c r="J18" s="235"/>
      <c r="K18" s="235"/>
    </row>
    <row r="19" spans="1:11" ht="14.25">
      <c r="A19" s="35" t="s">
        <v>52</v>
      </c>
      <c r="B19" s="224">
        <v>43.98388721047331</v>
      </c>
      <c r="C19" s="224">
        <v>53.36293934563122</v>
      </c>
      <c r="D19" s="222"/>
      <c r="E19" s="222">
        <v>0.9858447892608929</v>
      </c>
      <c r="F19" s="247">
        <v>0.9886800042475478</v>
      </c>
      <c r="H19" s="235"/>
      <c r="I19" s="235"/>
      <c r="J19" s="235"/>
      <c r="K19" s="235"/>
    </row>
    <row r="20" spans="1:11" ht="14.25">
      <c r="A20" s="32" t="s">
        <v>53</v>
      </c>
      <c r="B20" s="237">
        <v>39.79963570127504</v>
      </c>
      <c r="C20" s="237">
        <v>45.9871794871795</v>
      </c>
      <c r="D20" s="207"/>
      <c r="E20" s="207">
        <v>0.2761882233124894</v>
      </c>
      <c r="F20" s="246">
        <v>0.2522508837923006</v>
      </c>
      <c r="H20" s="235"/>
      <c r="I20" s="235"/>
      <c r="J20" s="235"/>
      <c r="K20" s="235"/>
    </row>
    <row r="21" spans="1:11" ht="14.25">
      <c r="A21" s="35" t="s">
        <v>54</v>
      </c>
      <c r="B21" s="224">
        <v>-43.100511073253834</v>
      </c>
      <c r="C21" s="224">
        <v>-22.657580919931846</v>
      </c>
      <c r="D21" s="222"/>
      <c r="E21" s="222">
        <v>-0.15989844507565174</v>
      </c>
      <c r="F21" s="247">
        <v>-0.06547130549501864</v>
      </c>
      <c r="H21" s="235"/>
      <c r="I21" s="235"/>
      <c r="J21" s="235"/>
      <c r="K21" s="235"/>
    </row>
    <row r="22" spans="1:11" ht="14.25">
      <c r="A22" s="32" t="s">
        <v>56</v>
      </c>
      <c r="B22" s="237">
        <v>-74.95550249620143</v>
      </c>
      <c r="C22" s="237">
        <v>-92.42140494879867</v>
      </c>
      <c r="D22" s="207"/>
      <c r="E22" s="207">
        <v>-1.5588969806189739</v>
      </c>
      <c r="F22" s="246">
        <v>-6.524626985851589</v>
      </c>
      <c r="H22" s="235"/>
      <c r="I22" s="235"/>
      <c r="J22" s="235"/>
      <c r="K22" s="235"/>
    </row>
    <row r="23" spans="1:11" ht="14.25">
      <c r="A23" s="35" t="s">
        <v>55</v>
      </c>
      <c r="B23" s="224">
        <v>148.19548326192722</v>
      </c>
      <c r="C23" s="224">
        <v>129.2360221937687</v>
      </c>
      <c r="D23" s="222"/>
      <c r="E23" s="222">
        <v>1.8425790328085265</v>
      </c>
      <c r="F23" s="247">
        <v>1.490579797285086</v>
      </c>
      <c r="H23" s="235"/>
      <c r="I23" s="235"/>
      <c r="J23" s="235"/>
      <c r="K23" s="235"/>
    </row>
    <row r="24" spans="1:11" ht="14.25">
      <c r="A24" s="32" t="s">
        <v>57</v>
      </c>
      <c r="B24" s="237">
        <v>2247.6764199655763</v>
      </c>
      <c r="C24" s="237">
        <v>1192.9453262786596</v>
      </c>
      <c r="D24" s="207"/>
      <c r="E24" s="207">
        <v>1.1790591723562596</v>
      </c>
      <c r="F24" s="246">
        <v>0.9513381533153729</v>
      </c>
      <c r="H24" s="235"/>
      <c r="I24" s="235"/>
      <c r="J24" s="235"/>
      <c r="K24" s="235"/>
    </row>
    <row r="25" spans="1:11" ht="14.25">
      <c r="A25" s="35" t="s">
        <v>58</v>
      </c>
      <c r="B25" s="224">
        <v>-86.80619091186337</v>
      </c>
      <c r="C25" s="224">
        <v>-85.84653729748976</v>
      </c>
      <c r="D25" s="222"/>
      <c r="E25" s="222">
        <v>-2.0559274380675694</v>
      </c>
      <c r="F25" s="247">
        <v>-1.695502873775402</v>
      </c>
      <c r="H25" s="235"/>
      <c r="I25" s="235"/>
      <c r="J25" s="235"/>
      <c r="K25" s="235"/>
    </row>
    <row r="26" spans="1:11" ht="14.25">
      <c r="A26" s="32" t="s">
        <v>59</v>
      </c>
      <c r="B26" s="237">
        <v>50.55240744752413</v>
      </c>
      <c r="C26" s="237">
        <v>40.7277886575277</v>
      </c>
      <c r="D26" s="207"/>
      <c r="E26" s="207">
        <v>8.00629842774054</v>
      </c>
      <c r="F26" s="246">
        <v>5.733064134453167</v>
      </c>
      <c r="H26" s="235"/>
      <c r="I26" s="235"/>
      <c r="J26" s="235"/>
      <c r="K26" s="235"/>
    </row>
    <row r="27" spans="1:11" ht="14.25">
      <c r="A27" s="35" t="s">
        <v>60</v>
      </c>
      <c r="B27" s="224">
        <v>-100</v>
      </c>
      <c r="C27" s="224">
        <v>-100</v>
      </c>
      <c r="D27" s="222"/>
      <c r="E27" s="222">
        <v>-0.10897652354958308</v>
      </c>
      <c r="F27" s="247">
        <v>-0.08488062914338076</v>
      </c>
      <c r="H27" s="235"/>
      <c r="I27" s="235"/>
      <c r="J27" s="235"/>
      <c r="K27" s="235"/>
    </row>
    <row r="28" spans="1:11" ht="14.25">
      <c r="A28" s="32" t="s">
        <v>61</v>
      </c>
      <c r="B28" s="237">
        <v>-72.50497487267698</v>
      </c>
      <c r="C28" s="237">
        <v>-71.93537276513135</v>
      </c>
      <c r="D28" s="207"/>
      <c r="E28" s="207">
        <v>-1.9409016791593932</v>
      </c>
      <c r="F28" s="246">
        <v>-1.615615222816926</v>
      </c>
      <c r="H28" s="235"/>
      <c r="I28" s="235"/>
      <c r="J28" s="235"/>
      <c r="K28" s="235"/>
    </row>
    <row r="29" spans="1:11" ht="14.25">
      <c r="A29" s="35" t="s">
        <v>62</v>
      </c>
      <c r="B29" s="224">
        <v>9.157127991675338</v>
      </c>
      <c r="C29" s="224">
        <v>-22.697254084115386</v>
      </c>
      <c r="D29" s="222"/>
      <c r="E29" s="222">
        <v>0.015890528703170356</v>
      </c>
      <c r="F29" s="247">
        <v>-0.04592133457384229</v>
      </c>
      <c r="H29" s="235"/>
      <c r="I29" s="235"/>
      <c r="J29" s="235"/>
      <c r="K29" s="235"/>
    </row>
    <row r="30" spans="1:11" ht="14.25">
      <c r="A30" s="32" t="s">
        <v>63</v>
      </c>
      <c r="B30" s="237">
        <v>-21.495327102803742</v>
      </c>
      <c r="C30" s="237">
        <v>-58.66480871548011</v>
      </c>
      <c r="D30" s="207"/>
      <c r="E30" s="207">
        <v>-0.03530225410761142</v>
      </c>
      <c r="F30" s="246">
        <v>-0.32566876020132257</v>
      </c>
      <c r="H30" s="235"/>
      <c r="I30" s="235"/>
      <c r="J30" s="235"/>
      <c r="K30" s="235"/>
    </row>
    <row r="31" spans="1:11" ht="14.25">
      <c r="A31" s="35" t="s">
        <v>64</v>
      </c>
      <c r="B31" s="224">
        <v>-1.0223818734456955</v>
      </c>
      <c r="C31" s="224">
        <v>70.94017094017093</v>
      </c>
      <c r="D31" s="222"/>
      <c r="E31" s="222">
        <v>-0.00334062251146195</v>
      </c>
      <c r="F31" s="247">
        <v>0.33853798566382354</v>
      </c>
      <c r="H31" s="235"/>
      <c r="I31" s="235"/>
      <c r="J31" s="235"/>
      <c r="K31" s="235"/>
    </row>
    <row r="32" spans="1:11" ht="14.25">
      <c r="A32" s="32" t="s">
        <v>65</v>
      </c>
      <c r="B32" s="237">
        <v>-71.1160431198478</v>
      </c>
      <c r="C32" s="237">
        <v>-75.2710843373494</v>
      </c>
      <c r="D32" s="207"/>
      <c r="E32" s="207">
        <v>-2.0251395387051767</v>
      </c>
      <c r="F32" s="246">
        <v>-2.2846039759577557</v>
      </c>
      <c r="H32" s="235"/>
      <c r="I32" s="235"/>
      <c r="J32" s="235"/>
      <c r="K32" s="235"/>
    </row>
    <row r="33" spans="1:11" ht="14.25">
      <c r="A33" s="35" t="s">
        <v>152</v>
      </c>
      <c r="B33" s="224">
        <v>93.46397273612465</v>
      </c>
      <c r="C33" s="224">
        <v>102.82137698603754</v>
      </c>
      <c r="D33" s="222"/>
      <c r="E33" s="222">
        <v>0.6933146017707112</v>
      </c>
      <c r="F33" s="247">
        <v>0.7509157895551116</v>
      </c>
      <c r="H33" s="235"/>
      <c r="I33" s="235"/>
      <c r="J33" s="235"/>
      <c r="K33" s="235"/>
    </row>
    <row r="34" spans="1:11" ht="14.25">
      <c r="A34" s="32" t="s">
        <v>66</v>
      </c>
      <c r="B34" s="237">
        <v>140.2786442087752</v>
      </c>
      <c r="C34" s="237">
        <v>142.10244443594354</v>
      </c>
      <c r="D34" s="207"/>
      <c r="E34" s="207">
        <v>3.0453837111246376</v>
      </c>
      <c r="F34" s="246">
        <v>2.6123121216148846</v>
      </c>
      <c r="H34" s="235"/>
      <c r="I34" s="235"/>
      <c r="J34" s="235"/>
      <c r="K34" s="235"/>
    </row>
    <row r="35" spans="1:11" ht="14.25">
      <c r="A35" s="35" t="s">
        <v>67</v>
      </c>
      <c r="B35" s="224">
        <v>-73.08796990570114</v>
      </c>
      <c r="C35" s="224">
        <v>-63.15321654753528</v>
      </c>
      <c r="D35" s="222"/>
      <c r="E35" s="222">
        <v>-5.192410827950724</v>
      </c>
      <c r="F35" s="247">
        <v>-3.5974759440420763</v>
      </c>
      <c r="H35" s="235"/>
      <c r="I35" s="235"/>
      <c r="J35" s="235"/>
      <c r="K35" s="235"/>
    </row>
    <row r="36" spans="1:11" ht="14.25">
      <c r="A36" s="32" t="s">
        <v>70</v>
      </c>
      <c r="B36" s="237">
        <v>182.09734069242347</v>
      </c>
      <c r="C36" s="237">
        <v>157.2055825623334</v>
      </c>
      <c r="D36" s="207"/>
      <c r="E36" s="207">
        <v>3.2766992482696513</v>
      </c>
      <c r="F36" s="246">
        <v>2.819977819925078</v>
      </c>
      <c r="H36" s="235"/>
      <c r="I36" s="235"/>
      <c r="J36" s="235"/>
      <c r="K36" s="235"/>
    </row>
    <row r="37" spans="1:11" ht="14.25">
      <c r="A37" s="35" t="s">
        <v>68</v>
      </c>
      <c r="B37" s="224">
        <v>-0.40055729710901744</v>
      </c>
      <c r="C37" s="224">
        <v>128.06921175501236</v>
      </c>
      <c r="D37" s="222"/>
      <c r="E37" s="222">
        <v>-0.002076603182800672</v>
      </c>
      <c r="F37" s="247">
        <v>0.6558382331327001</v>
      </c>
      <c r="H37" s="235"/>
      <c r="I37" s="235"/>
      <c r="J37" s="235"/>
      <c r="K37" s="235"/>
    </row>
    <row r="38" spans="1:11" ht="14.25">
      <c r="A38" s="32" t="s">
        <v>69</v>
      </c>
      <c r="B38" s="237">
        <v>2.130492676431416</v>
      </c>
      <c r="C38" s="237">
        <v>-47.32329655002666</v>
      </c>
      <c r="D38" s="207"/>
      <c r="E38" s="207">
        <v>0.01733512222164039</v>
      </c>
      <c r="F38" s="246">
        <v>-0.8112534695924114</v>
      </c>
      <c r="H38" s="235"/>
      <c r="I38" s="235"/>
      <c r="J38" s="235"/>
      <c r="K38" s="235"/>
    </row>
    <row r="39" spans="1:11" ht="14.25">
      <c r="A39" s="35" t="s">
        <v>176</v>
      </c>
      <c r="B39" s="224">
        <v>69.02165650869992</v>
      </c>
      <c r="C39" s="224">
        <v>132.0995974572412</v>
      </c>
      <c r="D39" s="222"/>
      <c r="E39" s="222">
        <v>4.509118093714398</v>
      </c>
      <c r="F39" s="247">
        <v>10.20030281357837</v>
      </c>
      <c r="H39" s="235"/>
      <c r="I39" s="235"/>
      <c r="J39" s="235"/>
      <c r="K39" s="235"/>
    </row>
    <row r="40" spans="1:6" ht="14.25">
      <c r="A40" s="32"/>
      <c r="B40" s="237"/>
      <c r="C40" s="237"/>
      <c r="D40" s="207"/>
      <c r="E40" s="207"/>
      <c r="F40" s="246"/>
    </row>
    <row r="41" spans="1:11" ht="14.25">
      <c r="A41" s="115" t="s">
        <v>1</v>
      </c>
      <c r="B41" s="248">
        <v>2.5218991348690594</v>
      </c>
      <c r="C41" s="248">
        <v>5.488126908847207</v>
      </c>
      <c r="D41" s="249"/>
      <c r="E41" s="249">
        <v>2.52189913486906</v>
      </c>
      <c r="F41" s="250">
        <v>5.488126908847203</v>
      </c>
      <c r="H41" s="235"/>
      <c r="I41" s="235"/>
      <c r="J41" s="235"/>
      <c r="K41" s="235"/>
    </row>
    <row r="42" spans="1:6" ht="14.25">
      <c r="A42" s="62"/>
      <c r="B42" s="62"/>
      <c r="C42" s="62"/>
      <c r="D42" s="62"/>
      <c r="E42" s="62"/>
      <c r="F42" s="62"/>
    </row>
    <row r="43" spans="1:6" ht="4.5" customHeight="1">
      <c r="A43" s="130"/>
      <c r="B43" s="65"/>
      <c r="C43" s="65"/>
      <c r="D43" s="65"/>
      <c r="E43" s="65"/>
      <c r="F43" s="67"/>
    </row>
    <row r="44" spans="1:6" ht="14.25">
      <c r="A44" s="44" t="s">
        <v>242</v>
      </c>
      <c r="B44" s="26"/>
      <c r="C44" s="26"/>
      <c r="D44" s="26"/>
      <c r="E44" s="26"/>
      <c r="F44" s="45"/>
    </row>
    <row r="45" spans="1:6" s="291" customFormat="1" ht="10.5">
      <c r="A45" s="119" t="s">
        <v>79</v>
      </c>
      <c r="B45" s="289"/>
      <c r="C45" s="289"/>
      <c r="D45" s="289"/>
      <c r="E45" s="289"/>
      <c r="F45" s="290"/>
    </row>
    <row r="46" spans="1:6" ht="14.25">
      <c r="A46" s="46" t="s">
        <v>322</v>
      </c>
      <c r="B46" s="26"/>
      <c r="C46" s="26"/>
      <c r="D46" s="26"/>
      <c r="E46" s="26"/>
      <c r="F46" s="45"/>
    </row>
    <row r="47" spans="1:6" ht="4.5" customHeight="1">
      <c r="A47" s="47"/>
      <c r="B47" s="48"/>
      <c r="C47" s="48"/>
      <c r="D47" s="48"/>
      <c r="E47" s="48"/>
      <c r="F47" s="49"/>
    </row>
  </sheetData>
  <sheetProtection/>
  <mergeCells count="8">
    <mergeCell ref="A12:A13"/>
    <mergeCell ref="B12:C12"/>
    <mergeCell ref="A3:I4"/>
    <mergeCell ref="A5:I5"/>
    <mergeCell ref="A6:I6"/>
    <mergeCell ref="A7:I7"/>
    <mergeCell ref="A8:I8"/>
    <mergeCell ref="H10:I10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72" customWidth="1"/>
    <col min="2" max="3" width="11.421875" style="72" customWidth="1"/>
    <col min="4" max="4" width="2.8515625" style="72" customWidth="1"/>
    <col min="5" max="16384" width="11.421875" style="72" customWidth="1"/>
  </cols>
  <sheetData>
    <row r="1" spans="1:14" s="27" customFormat="1" ht="60" customHeight="1">
      <c r="A1" s="24"/>
      <c r="B1" s="24"/>
      <c r="C1" s="24"/>
      <c r="D1" s="24"/>
      <c r="E1" s="24"/>
      <c r="F1" s="24"/>
      <c r="G1" s="24"/>
      <c r="H1" s="24"/>
      <c r="I1" s="24"/>
      <c r="J1" s="26"/>
      <c r="K1" s="26"/>
      <c r="L1" s="26"/>
      <c r="M1" s="26"/>
      <c r="N1" s="26"/>
    </row>
    <row r="2" spans="1:14" s="27" customFormat="1" ht="8.25" customHeight="1">
      <c r="A2" s="24"/>
      <c r="B2" s="24"/>
      <c r="C2" s="24"/>
      <c r="D2" s="24"/>
      <c r="E2" s="24"/>
      <c r="F2" s="24"/>
      <c r="G2" s="24"/>
      <c r="H2" s="24"/>
      <c r="I2" s="24"/>
      <c r="J2" s="26"/>
      <c r="K2" s="26"/>
      <c r="L2" s="26"/>
      <c r="M2" s="26"/>
      <c r="N2" s="26"/>
    </row>
    <row r="3" spans="1:9" s="27" customFormat="1" ht="13.5" customHeight="1">
      <c r="A3" s="338" t="s">
        <v>232</v>
      </c>
      <c r="B3" s="338"/>
      <c r="C3" s="338"/>
      <c r="D3" s="338"/>
      <c r="E3" s="338"/>
      <c r="F3" s="338"/>
      <c r="G3" s="338"/>
      <c r="H3" s="338"/>
      <c r="I3" s="338"/>
    </row>
    <row r="4" spans="1:9" s="27" customFormat="1" ht="18" customHeight="1">
      <c r="A4" s="338"/>
      <c r="B4" s="338"/>
      <c r="C4" s="338"/>
      <c r="D4" s="338"/>
      <c r="E4" s="338"/>
      <c r="F4" s="338"/>
      <c r="G4" s="338"/>
      <c r="H4" s="338"/>
      <c r="I4" s="338"/>
    </row>
    <row r="5" spans="1:9" s="27" customFormat="1" ht="7.5" customHeight="1">
      <c r="A5" s="339"/>
      <c r="B5" s="340"/>
      <c r="C5" s="340"/>
      <c r="D5" s="340"/>
      <c r="E5" s="340"/>
      <c r="F5" s="340"/>
      <c r="G5" s="340"/>
      <c r="H5" s="340"/>
      <c r="I5" s="340"/>
    </row>
    <row r="6" spans="1:9" s="27" customFormat="1" ht="13.5" customHeight="1">
      <c r="A6" s="341" t="s">
        <v>257</v>
      </c>
      <c r="B6" s="342"/>
      <c r="C6" s="342"/>
      <c r="D6" s="342"/>
      <c r="E6" s="342"/>
      <c r="F6" s="342"/>
      <c r="G6" s="342"/>
      <c r="H6" s="342"/>
      <c r="I6" s="342"/>
    </row>
    <row r="7" spans="1:9" s="27" customFormat="1" ht="13.5" customHeight="1">
      <c r="A7" s="341" t="s">
        <v>4</v>
      </c>
      <c r="B7" s="342"/>
      <c r="C7" s="342"/>
      <c r="D7" s="342"/>
      <c r="E7" s="342"/>
      <c r="F7" s="342"/>
      <c r="G7" s="342"/>
      <c r="H7" s="342"/>
      <c r="I7" s="342"/>
    </row>
    <row r="8" spans="1:9" s="27" customFormat="1" ht="13.5" customHeight="1">
      <c r="A8" s="341" t="s">
        <v>258</v>
      </c>
      <c r="B8" s="342"/>
      <c r="C8" s="342"/>
      <c r="D8" s="342"/>
      <c r="E8" s="342"/>
      <c r="F8" s="342"/>
      <c r="G8" s="342"/>
      <c r="H8" s="342"/>
      <c r="I8" s="342"/>
    </row>
    <row r="9" spans="1:9" s="27" customFormat="1" ht="7.5" customHeight="1">
      <c r="A9" s="28"/>
      <c r="B9" s="29"/>
      <c r="C9" s="29"/>
      <c r="D9" s="29"/>
      <c r="E9" s="29"/>
      <c r="F9" s="29"/>
      <c r="G9" s="29"/>
      <c r="H9" s="29"/>
      <c r="I9" s="29"/>
    </row>
    <row r="10" spans="1:9" ht="14.25" customHeight="1">
      <c r="A10" s="71"/>
      <c r="B10" s="71"/>
      <c r="C10" s="71"/>
      <c r="D10" s="71"/>
      <c r="E10" s="71"/>
      <c r="F10" s="104"/>
      <c r="H10" s="343" t="s">
        <v>233</v>
      </c>
      <c r="I10" s="343"/>
    </row>
    <row r="11" spans="1:6" ht="14.25" customHeight="1">
      <c r="A11" s="279"/>
      <c r="B11" s="262"/>
      <c r="C11" s="262"/>
      <c r="D11" s="262"/>
      <c r="E11" s="368" t="s">
        <v>5</v>
      </c>
      <c r="F11" s="368"/>
    </row>
    <row r="12" spans="1:6" ht="14.25">
      <c r="A12" s="369" t="s">
        <v>6</v>
      </c>
      <c r="B12" s="372" t="s">
        <v>248</v>
      </c>
      <c r="C12" s="372"/>
      <c r="D12" s="372"/>
      <c r="E12" s="372"/>
      <c r="F12" s="373"/>
    </row>
    <row r="13" spans="1:6" ht="14.25">
      <c r="A13" s="370"/>
      <c r="B13" s="374">
        <v>2018</v>
      </c>
      <c r="C13" s="375"/>
      <c r="D13" s="280"/>
      <c r="E13" s="374">
        <v>2019</v>
      </c>
      <c r="F13" s="376"/>
    </row>
    <row r="14" spans="1:6" ht="14.25">
      <c r="A14" s="371"/>
      <c r="B14" s="267" t="s">
        <v>2</v>
      </c>
      <c r="C14" s="77" t="s">
        <v>13</v>
      </c>
      <c r="D14" s="281"/>
      <c r="E14" s="267" t="s">
        <v>2</v>
      </c>
      <c r="F14" s="269" t="s">
        <v>13</v>
      </c>
    </row>
    <row r="15" spans="1:6" ht="14.25">
      <c r="A15" s="138" t="s">
        <v>47</v>
      </c>
      <c r="B15" s="282">
        <v>1032257</v>
      </c>
      <c r="C15" s="282">
        <v>1381314</v>
      </c>
      <c r="D15" s="282"/>
      <c r="E15" s="282">
        <v>1157553</v>
      </c>
      <c r="F15" s="283">
        <v>1483629</v>
      </c>
    </row>
    <row r="16" spans="1:6" ht="14.25">
      <c r="A16" s="140" t="s">
        <v>48</v>
      </c>
      <c r="B16" s="284">
        <v>6771</v>
      </c>
      <c r="C16" s="284">
        <v>7333</v>
      </c>
      <c r="D16" s="284"/>
      <c r="E16" s="284">
        <v>7865</v>
      </c>
      <c r="F16" s="285">
        <v>9915</v>
      </c>
    </row>
    <row r="17" spans="1:6" ht="14.25">
      <c r="A17" s="138" t="s">
        <v>49</v>
      </c>
      <c r="B17" s="282">
        <v>373701</v>
      </c>
      <c r="C17" s="282">
        <v>461563</v>
      </c>
      <c r="D17" s="282"/>
      <c r="E17" s="282">
        <v>361541</v>
      </c>
      <c r="F17" s="283">
        <v>544044</v>
      </c>
    </row>
    <row r="18" spans="1:6" ht="14.25">
      <c r="A18" s="140" t="s">
        <v>50</v>
      </c>
      <c r="B18" s="284">
        <v>1125616</v>
      </c>
      <c r="C18" s="284">
        <v>1552746</v>
      </c>
      <c r="D18" s="284"/>
      <c r="E18" s="284">
        <v>1519402</v>
      </c>
      <c r="F18" s="285">
        <v>1912316</v>
      </c>
    </row>
    <row r="19" spans="1:6" ht="14.25">
      <c r="A19" s="138" t="s">
        <v>51</v>
      </c>
      <c r="B19" s="282">
        <v>306730</v>
      </c>
      <c r="C19" s="282">
        <v>367088</v>
      </c>
      <c r="D19" s="282"/>
      <c r="E19" s="282">
        <v>297752</v>
      </c>
      <c r="F19" s="283">
        <v>378659</v>
      </c>
    </row>
    <row r="20" spans="1:6" ht="14.25">
      <c r="A20" s="140" t="s">
        <v>52</v>
      </c>
      <c r="B20" s="284">
        <v>162532</v>
      </c>
      <c r="C20" s="284">
        <v>197635</v>
      </c>
      <c r="D20" s="284"/>
      <c r="E20" s="284">
        <v>244544</v>
      </c>
      <c r="F20" s="285">
        <v>317423</v>
      </c>
    </row>
    <row r="21" spans="1:6" ht="14.25">
      <c r="A21" s="138" t="s">
        <v>53</v>
      </c>
      <c r="B21" s="282">
        <v>131080</v>
      </c>
      <c r="C21" s="282">
        <v>158462</v>
      </c>
      <c r="D21" s="282"/>
      <c r="E21" s="282">
        <v>86919</v>
      </c>
      <c r="F21" s="283">
        <v>111852</v>
      </c>
    </row>
    <row r="22" spans="1:6" ht="14.25">
      <c r="A22" s="140" t="s">
        <v>54</v>
      </c>
      <c r="B22" s="284">
        <v>21818</v>
      </c>
      <c r="C22" s="284">
        <v>37412</v>
      </c>
      <c r="D22" s="284"/>
      <c r="E22" s="284">
        <v>15602</v>
      </c>
      <c r="F22" s="285">
        <v>17804</v>
      </c>
    </row>
    <row r="23" spans="1:6" ht="14.25">
      <c r="A23" s="138" t="s">
        <v>56</v>
      </c>
      <c r="B23" s="282">
        <v>41942</v>
      </c>
      <c r="C23" s="282">
        <v>124062</v>
      </c>
      <c r="D23" s="282"/>
      <c r="E23" s="282">
        <v>20084</v>
      </c>
      <c r="F23" s="283">
        <v>26336</v>
      </c>
    </row>
    <row r="24" spans="1:6" ht="14.25">
      <c r="A24" s="140" t="s">
        <v>55</v>
      </c>
      <c r="B24" s="284">
        <v>100556</v>
      </c>
      <c r="C24" s="284">
        <v>123092</v>
      </c>
      <c r="D24" s="284"/>
      <c r="E24" s="284">
        <v>110117</v>
      </c>
      <c r="F24" s="285">
        <v>151736</v>
      </c>
    </row>
    <row r="25" spans="1:6" ht="14.25">
      <c r="A25" s="138" t="s">
        <v>57</v>
      </c>
      <c r="B25" s="282">
        <v>38189</v>
      </c>
      <c r="C25" s="282">
        <v>55447</v>
      </c>
      <c r="D25" s="282"/>
      <c r="E25" s="282">
        <v>48042</v>
      </c>
      <c r="F25" s="283">
        <v>60841</v>
      </c>
    </row>
    <row r="26" spans="1:6" ht="14.25">
      <c r="A26" s="140" t="s">
        <v>58</v>
      </c>
      <c r="B26" s="284">
        <v>89105</v>
      </c>
      <c r="C26" s="284">
        <v>101854</v>
      </c>
      <c r="D26" s="284"/>
      <c r="E26" s="284">
        <v>77802</v>
      </c>
      <c r="F26" s="285">
        <v>93244</v>
      </c>
    </row>
    <row r="27" spans="1:6" ht="14.25">
      <c r="A27" s="138" t="s">
        <v>59</v>
      </c>
      <c r="B27" s="282">
        <v>935796</v>
      </c>
      <c r="C27" s="282">
        <v>1276498</v>
      </c>
      <c r="D27" s="282"/>
      <c r="E27" s="282">
        <v>722624</v>
      </c>
      <c r="F27" s="283">
        <v>851969</v>
      </c>
    </row>
    <row r="28" spans="1:6" ht="14.25">
      <c r="A28" s="140" t="s">
        <v>60</v>
      </c>
      <c r="B28" s="284">
        <v>13001</v>
      </c>
      <c r="C28" s="284">
        <v>22369</v>
      </c>
      <c r="D28" s="284"/>
      <c r="E28" s="284">
        <v>9498</v>
      </c>
      <c r="F28" s="285">
        <v>9498</v>
      </c>
    </row>
    <row r="29" spans="1:6" ht="14.25">
      <c r="A29" s="138" t="s">
        <v>61</v>
      </c>
      <c r="B29" s="282">
        <v>113012</v>
      </c>
      <c r="C29" s="282">
        <v>134574</v>
      </c>
      <c r="D29" s="282"/>
      <c r="E29" s="282">
        <v>78041</v>
      </c>
      <c r="F29" s="283">
        <v>122716</v>
      </c>
    </row>
    <row r="30" spans="1:6" ht="14.25">
      <c r="A30" s="140" t="s">
        <v>62</v>
      </c>
      <c r="B30" s="284">
        <v>36621</v>
      </c>
      <c r="C30" s="284">
        <v>41419</v>
      </c>
      <c r="D30" s="284"/>
      <c r="E30" s="284">
        <v>6655</v>
      </c>
      <c r="F30" s="285">
        <v>8201</v>
      </c>
    </row>
    <row r="31" spans="1:6" ht="14.25">
      <c r="A31" s="138" t="s">
        <v>63</v>
      </c>
      <c r="B31" s="282">
        <v>114070</v>
      </c>
      <c r="C31" s="282">
        <v>156539</v>
      </c>
      <c r="D31" s="282"/>
      <c r="E31" s="282">
        <v>31667</v>
      </c>
      <c r="F31" s="283">
        <v>57120</v>
      </c>
    </row>
    <row r="32" spans="1:6" ht="14.25">
      <c r="A32" s="140" t="s">
        <v>64</v>
      </c>
      <c r="B32" s="284">
        <v>56137</v>
      </c>
      <c r="C32" s="284">
        <v>90919</v>
      </c>
      <c r="D32" s="284"/>
      <c r="E32" s="284">
        <v>39404</v>
      </c>
      <c r="F32" s="285">
        <v>66448</v>
      </c>
    </row>
    <row r="33" spans="1:6" ht="14.25">
      <c r="A33" s="138" t="s">
        <v>65</v>
      </c>
      <c r="B33" s="282">
        <v>275033</v>
      </c>
      <c r="C33" s="282">
        <v>335473</v>
      </c>
      <c r="D33" s="282"/>
      <c r="E33" s="282">
        <v>118852</v>
      </c>
      <c r="F33" s="283">
        <v>143633</v>
      </c>
    </row>
    <row r="34" spans="1:6" ht="14.25">
      <c r="A34" s="140" t="s">
        <v>152</v>
      </c>
      <c r="B34" s="284">
        <v>79143</v>
      </c>
      <c r="C34" s="284">
        <v>102761</v>
      </c>
      <c r="D34" s="284"/>
      <c r="E34" s="284">
        <v>67124</v>
      </c>
      <c r="F34" s="285">
        <v>122460</v>
      </c>
    </row>
    <row r="35" spans="1:6" ht="14.25">
      <c r="A35" s="138" t="s">
        <v>66</v>
      </c>
      <c r="B35" s="282">
        <v>245478</v>
      </c>
      <c r="C35" s="282">
        <v>273999</v>
      </c>
      <c r="D35" s="282"/>
      <c r="E35" s="282">
        <v>153563</v>
      </c>
      <c r="F35" s="283">
        <v>179329</v>
      </c>
    </row>
    <row r="36" spans="1:6" ht="14.25">
      <c r="A36" s="140" t="s">
        <v>67</v>
      </c>
      <c r="B36" s="284">
        <v>397697</v>
      </c>
      <c r="C36" s="284">
        <v>432683</v>
      </c>
      <c r="D36" s="284"/>
      <c r="E36" s="284">
        <v>315094</v>
      </c>
      <c r="F36" s="285">
        <v>358156</v>
      </c>
    </row>
    <row r="37" spans="1:6" ht="14.25">
      <c r="A37" s="138" t="s">
        <v>70</v>
      </c>
      <c r="B37" s="282">
        <v>247996</v>
      </c>
      <c r="C37" s="282">
        <v>336347</v>
      </c>
      <c r="D37" s="282"/>
      <c r="E37" s="282">
        <v>334707</v>
      </c>
      <c r="F37" s="283">
        <v>416234</v>
      </c>
    </row>
    <row r="38" spans="1:6" ht="14.25">
      <c r="A38" s="140" t="s">
        <v>68</v>
      </c>
      <c r="B38" s="284">
        <v>46363</v>
      </c>
      <c r="C38" s="284">
        <v>50448</v>
      </c>
      <c r="D38" s="284"/>
      <c r="E38" s="284">
        <v>31161</v>
      </c>
      <c r="F38" s="285">
        <v>61187</v>
      </c>
    </row>
    <row r="39" spans="1:6" ht="14.25">
      <c r="A39" s="138" t="s">
        <v>69</v>
      </c>
      <c r="B39" s="282">
        <v>236490</v>
      </c>
      <c r="C39" s="282">
        <v>295492</v>
      </c>
      <c r="D39" s="282"/>
      <c r="E39" s="282">
        <v>227091</v>
      </c>
      <c r="F39" s="283">
        <v>284995</v>
      </c>
    </row>
    <row r="40" spans="1:6" ht="14.25">
      <c r="A40" s="140" t="s">
        <v>176</v>
      </c>
      <c r="B40" s="284">
        <v>681524</v>
      </c>
      <c r="C40" s="284">
        <v>838630</v>
      </c>
      <c r="D40" s="284"/>
      <c r="E40" s="284">
        <v>873350</v>
      </c>
      <c r="F40" s="285">
        <v>1180025</v>
      </c>
    </row>
    <row r="41" spans="1:6" ht="14.25">
      <c r="A41" s="138"/>
      <c r="B41" s="282"/>
      <c r="C41" s="282"/>
      <c r="D41" s="282"/>
      <c r="E41" s="282"/>
      <c r="F41" s="283"/>
    </row>
    <row r="42" spans="1:6" ht="14.25">
      <c r="A42" s="144" t="s">
        <v>1</v>
      </c>
      <c r="B42" s="286">
        <v>6908658</v>
      </c>
      <c r="C42" s="286">
        <v>8956159</v>
      </c>
      <c r="D42" s="286"/>
      <c r="E42" s="286">
        <v>6956054</v>
      </c>
      <c r="F42" s="287">
        <v>8969770</v>
      </c>
    </row>
    <row r="43" spans="1:6" ht="14.25">
      <c r="A43" s="89"/>
      <c r="B43" s="89"/>
      <c r="C43" s="89"/>
      <c r="D43" s="89"/>
      <c r="E43" s="89"/>
      <c r="F43" s="89"/>
    </row>
    <row r="44" spans="1:6" ht="4.5" customHeight="1">
      <c r="A44" s="147"/>
      <c r="B44" s="92"/>
      <c r="C44" s="92"/>
      <c r="D44" s="92"/>
      <c r="E44" s="92"/>
      <c r="F44" s="94"/>
    </row>
    <row r="45" spans="1:6" ht="14.25">
      <c r="A45" s="44" t="s">
        <v>242</v>
      </c>
      <c r="B45" s="71"/>
      <c r="C45" s="71"/>
      <c r="D45" s="71"/>
      <c r="E45" s="71"/>
      <c r="F45" s="96"/>
    </row>
    <row r="46" spans="1:6" ht="14.25">
      <c r="A46" s="69" t="s">
        <v>76</v>
      </c>
      <c r="B46" s="71"/>
      <c r="C46" s="71"/>
      <c r="D46" s="71"/>
      <c r="E46" s="71"/>
      <c r="F46" s="96"/>
    </row>
    <row r="47" spans="1:6" ht="14.25">
      <c r="A47" s="46" t="s">
        <v>322</v>
      </c>
      <c r="B47" s="71"/>
      <c r="C47" s="71"/>
      <c r="D47" s="71"/>
      <c r="E47" s="71"/>
      <c r="F47" s="96"/>
    </row>
    <row r="48" spans="1:6" ht="4.5" customHeight="1">
      <c r="A48" s="99"/>
      <c r="B48" s="100"/>
      <c r="C48" s="100"/>
      <c r="D48" s="100"/>
      <c r="E48" s="100"/>
      <c r="F48" s="101"/>
    </row>
  </sheetData>
  <sheetProtection/>
  <mergeCells count="11">
    <mergeCell ref="A3:I4"/>
    <mergeCell ref="A5:I5"/>
    <mergeCell ref="A6:I6"/>
    <mergeCell ref="A7:I7"/>
    <mergeCell ref="A8:I8"/>
    <mergeCell ref="H10:I10"/>
    <mergeCell ref="E11:F11"/>
    <mergeCell ref="A12:A14"/>
    <mergeCell ref="B12:F12"/>
    <mergeCell ref="B13:C13"/>
    <mergeCell ref="E13:F13"/>
  </mergeCells>
  <hyperlinks>
    <hyperlink ref="H10" location="Contenido!A1" display="volver a contenido"/>
    <hyperlink ref="H10:I10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2019-08-09T03:29:58Z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