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1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<sst xmlns="http://schemas.openxmlformats.org/spreadsheetml/2006/main" count="1524" uniqueCount="336">
  <si>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</si>
  <si>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</si>
  <si>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</si>
  <si>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</si>
  <si>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</si>
  <si>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</si>
  <si>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</si>
  <si>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</si>
  <si>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</si>
  <si>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</si>
  <si>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</si>
  <si>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</si>
  <si>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</si>
  <si>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</si>
  <si>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</si>
  <si>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</si>
  <si>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</si>
  <si>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</si>
  <si>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</si>
  <si>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</si>
  <si>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</si>
  <si>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</si>
  <si>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</si>
  <si>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</si>
  <si>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</si>
  <si>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</si>
  <si>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</si>
  <si>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</si>
  <si>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</si>
  <si>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</si>
  <si>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</si>
  <si>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</si>
  <si>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</si>
  <si>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</si>
  <si>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</si>
  <si>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</si>
  <si>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</si>
  <si>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</si>
  <si>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</si>
  <si>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</si>
  <si>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</si>
  <si>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</si>
  <si>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</si>
  <si>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</si>
  <si>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</si>
  <si>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</si>
  <si>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</si>
  <si>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</si>
  <si>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</si>
  <si>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</si>
  <si>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</si>
  <si>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</si>
  <si>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</si>
  <si>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</si>
  <si>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</si>
  <si>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</si>
  <si>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</si>
  <si>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</si>
  <si>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</si>
  <si>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</si>
  <si>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</si>
  <si>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</si>
  <si>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</si>
  <si>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</si>
  <si>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</si>
  <si>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</si>
  <si>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</si>
  <si>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</si>
  <si>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</si>
  <si>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</si>
  <si>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</si>
  <si>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</si>
  <si>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</si>
  <si>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</si>
  <si>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</si>
  <si>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</si>
  <si>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</si>
  <si>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</si>
  <si>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</si>
  <si>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</si>
  <si>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</si>
  <si>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</si>
  <si>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</si>
  <si>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</si>
  <si>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</si>
  <si>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</si>
  <si>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</si>
  <si>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</si>
  <si>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</si>
  <si>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</si>
  <si>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</si>
  <si>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</si>
  <si>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</si>
  <si>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</si>
  <si>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</si>
  <si>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</si>
  <si>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</si>
  <si>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</si>
  <si>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</si>
  <si>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</si>
  <si>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</si>
  <si>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</si>
  <si>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</si>
  <si>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</si>
  <si>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</si>
  <si>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</si>
  <si>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</si>
  <si>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</si>
  <si>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</si>
  <si>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</si>
  <si>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</si>
  <si>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</si>
  <si>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</si>
  <si>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</si>
  <si>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</si>
  <si>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</si>
  <si>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</si>
  <si>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</si>
  <si>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</si>
  <si>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</si>
  <si>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</si>
  <si>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</si>
  <si>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</si>
  <si>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</si>
  <si>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</si>
  <si>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</si>
  <si>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</si>
  <si>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</si>
  <si>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</si>
  <si>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</si>
  <si>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</si>
  <si>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</si>
  <si>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</si>
  <si>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</si>
  <si>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</si>
  <si>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</si>
  <si>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</si>
  <si>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</si>
  <si>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</si>
  <si>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</si>
  <si>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</si>
  <si>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</si>
  <si>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</si>
  <si>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</si>
  <si>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</si>
  <si>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</si>
  <si>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</si>
  <si>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</si>
  <si>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</si>
  <si>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</si>
  <si>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</si>
  <si>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</si>
  <si>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</si>
  <si>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</si>
  <si>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</si>
  <si>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</si>
  <si>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</si>
  <si>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</si>
  <si>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</si>
  <si>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</si>
  <si>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</si>
  <si>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</si>
  <si>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</si>
  <si>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</si>
  <si>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</si>
  <si>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</si>
  <si>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</si>
  <si>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</si>
  <si>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</si>
  <si>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</si>
  <si>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</si>
  <si>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</si>
  <si>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</si>
  <si>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</si>
  <si>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</si>
  <si>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</si>
  <si>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</si>
  <si>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</si>
  <si>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</si>
  <si>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</si>
  <si>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</si>
  <si>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</si>
  <si>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</si>
  <si>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</si>
  <si>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</si>
  <si>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</si>
  <si>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</si>
  <si>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</si>
  <si>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</si>
  <si>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</si>
  <si>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</si>
  <si>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</si>
  <si>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</si>
  <si>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</si>
  <si>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</si>
  <si>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</si>
  <si>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</si>
  <si>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</si>
  <si>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</si>
  <si>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</si>
  <si>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</si>
  <si>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</si>
  <si>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</si>
  <si>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</si>
  <si>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</si>
  <si>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</si>
  <si>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</si>
  <si>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</si>
  <si>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</si>
  <si>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</si>
  <si>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</si>
  <si>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</si>
  <si>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</si>
  <si>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</si>
  <si>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</si>
  <si>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</si>
  <si>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</si>
  <si>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</si>
  <si>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</si>
  <si>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</si>
  <si>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</si>
  <si>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</si>
  <si>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</si>
  <si>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</si>
  <si>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</si>
  <si>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</si>
  <si>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</si>
  <si>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</si>
  <si>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</si>
  <si>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</si>
  <si>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</si>
  <si>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</si>
  <si>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</si>
  <si>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</si>
  <si>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</si>
  <si>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</si>
  <si>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</si>
  <si>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</si>
  <si>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</si>
  <si>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</si>
  <si>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</si>
  <si>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</si>
  <si>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</si>
  <si>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</si>
  <si>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</si>
  <si>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Anexos - 88 municipios
Marzo 2019</t>
  </si>
  <si>
    <t>Marzo (2016-2019)</t>
  </si>
  <si>
    <t>Marzo</t>
  </si>
  <si>
    <t>Enero - marzo</t>
  </si>
  <si>
    <t>Doce meses a Marzo</t>
  </si>
  <si>
    <t xml:space="preserve">Anual  </t>
  </si>
  <si>
    <t xml:space="preserve">Mensual   </t>
  </si>
  <si>
    <t>Febrero 2019 - marzo 2019</t>
  </si>
  <si>
    <t>Febrero 2019</t>
  </si>
  <si>
    <t>Marzo 2019</t>
  </si>
  <si>
    <t>Marzo (2018 - 2019)</t>
  </si>
  <si>
    <t>Marzo 2018</t>
  </si>
  <si>
    <t>A8 Área total aprobada en 88 municipios,</t>
  </si>
  <si>
    <t>Acumulado año corrido a marzo (2018 - 2019)</t>
  </si>
  <si>
    <t>A9 Variación del área total aprobada  en 88 municipios,</t>
  </si>
  <si>
    <t>A10 Área total aprobada para total y vivienda</t>
  </si>
  <si>
    <t>Doce meses a Marzo (2018 - 2019)</t>
  </si>
  <si>
    <t>A11 Variación del área aprobada total y vivienda</t>
  </si>
  <si>
    <t xml:space="preserve">A12 Área aprobada bajo licencias de construcción en 88 municipios, </t>
  </si>
  <si>
    <t>*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</si>
  <si>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</si>
  <si>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</si>
  <si>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Marzo (2018 - 2019)</t>
  </si>
  <si>
    <t>Enero - marzo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</si>
  <si>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</si>
  <si>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</si>
  <si>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</si>
  <si>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</si>
  <si>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marzo 2019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</si>
  <si>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</si>
  <si>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</si>
  <si>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</si>
  <si>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</si>
  <si>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2018</t>
  </si>
  <si>
    <t>Año corrido 2019</t>
  </si>
  <si>
    <t>Doce meses a marzo 2018</t>
  </si>
  <si>
    <t>Doce meses a marzo 2019</t>
  </si>
  <si>
    <t>Año corrido a marzo 2019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</si>
  <si>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</si>
  <si>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</si>
  <si>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</si>
  <si>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</si>
  <si>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</si>
  <si>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</si>
  <si>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</si>
  <si>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</si>
  <si>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Marzo 2019</t>
  </si>
  <si>
    <t>A2 Área aprobada total y de vivienda. Febrero 2019 - marzo 2019</t>
  </si>
  <si>
    <t xml:space="preserve">A3 Variación mensual del área total y de vivienda. </t>
  </si>
  <si>
    <t>A4 Área aprobada para vivienda. Marzo 2019</t>
  </si>
  <si>
    <t xml:space="preserve">A5 Variación porcentual del área aprobada para vivienda. </t>
  </si>
  <si>
    <t>A6 Área aprobada total y de vivienda. Marzo 2018 - marzo 2019</t>
  </si>
  <si>
    <t xml:space="preserve">A7 Variación anual del área total y de vivienda. </t>
  </si>
  <si>
    <t>A8 Área aprobada total y de vivienda. Año corrido a marzo 2019</t>
  </si>
  <si>
    <t xml:space="preserve">A9 Variación año corrido del área total y de vivienda. </t>
  </si>
  <si>
    <t>A10 Área aprobada total y de vivienda. Doce meses a marzo 2019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</si>
  <si>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</si>
  <si>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</si>
  <si>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</si>
  <si>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</si>
  <si>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</si>
  <si>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Marzo 2019</t>
  </si>
  <si>
    <t xml:space="preserve">A17 Unidades de vivienda a construir. </t>
  </si>
  <si>
    <t>A18 Área aprobada para vivienda. Año corrido a marzo 2019</t>
  </si>
  <si>
    <t xml:space="preserve">A19 Unidades de vivienda a construir. </t>
  </si>
  <si>
    <t>A20 Área aprobada para vivienda. Doce meses a marzo 2019</t>
  </si>
  <si>
    <t xml:space="preserve">A21 Unidades de vivienda a construir. </t>
  </si>
  <si>
    <t xml:space="preserve">A22 Área y unidades aprobadas para vivienda, y variación porcentual. </t>
  </si>
  <si>
    <t>A23 Área aprobada. Marzo 2019</t>
  </si>
  <si>
    <t>A24 Área aprobada. Año corrido a marzo 2019</t>
  </si>
  <si>
    <t>A25 Área aprobada. Doce meses a marzo 2019</t>
  </si>
  <si>
    <t>A26 Área aprobada y variación mensual. Febrero 2019 - marzo 2019</t>
  </si>
  <si>
    <t>A27 Área aprobada y variación anual. Marzo 2018 - marzo 2019</t>
  </si>
  <si>
    <t>A28 Área y unidades aprobadas. Marzo 2019</t>
  </si>
  <si>
    <t>A29 Área y unidades aprobadas. Año corrido a marzo 2019</t>
  </si>
  <si>
    <t>A30 Área y unidades aprobadas. Doce meses a marzo 2019</t>
  </si>
  <si>
    <t>A31 Área aprobada para vivienda. Marzo 2018 - marzo 2019</t>
  </si>
  <si>
    <t>Actualizado el 14 de mayo de 2019</t>
  </si>
  <si>
    <t>Febrero</t>
  </si>
  <si>
    <t>A31 Área aprobada para vivienda</t>
  </si>
  <si>
    <t>Marzo 2018 - marzo 2019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</si>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</sst>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vertical="center"/>
      <protection/>
    </xf>
    <xf numFmtId="0" fontId="7" fillId="33" borderId="0" xfId="46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5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5" applyFont="1" applyFill="1" applyBorder="1" applyAlignment="1" applyProtection="1" quotePrefix="1">
      <alignment vertical="center"/>
      <protection/>
    </xf>
    <xf numFmtId="0" fontId="62" fillId="33" borderId="0" xfId="45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horizontal="left" vertical="center"/>
      <protection/>
    </xf>
    <xf numFmtId="0" fontId="62" fillId="33" borderId="0" xfId="45" applyFont="1" applyFill="1" applyBorder="1" applyAlignment="1" applyProtection="1" quotePrefix="1">
      <alignment horizontal="left" vertical="center"/>
      <protection/>
    </xf>
    <xf numFmtId="0" fontId="7" fillId="33" borderId="10" xfId="46" applyFont="1" applyFill="1" applyBorder="1" applyAlignment="1" applyProtection="1" quotePrefix="1">
      <alignment horizontal="left" vertical="center"/>
      <protection/>
    </xf>
    <xf numFmtId="0" fontId="62" fillId="33" borderId="10" xfId="45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64" fontId="10" fillId="33" borderId="0" xfId="0" applyNumberFormat="1" applyFont="1" applyFill="1" applyBorder="1" applyAlignment="1">
      <alignment horizontal="right"/>
    </xf>
    <xf numFmtId="164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64" fontId="10" fillId="34" borderId="0" xfId="0" applyNumberFormat="1" applyFont="1" applyFill="1" applyBorder="1" applyAlignment="1">
      <alignment horizontal="right"/>
    </xf>
    <xf numFmtId="164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64" fontId="10" fillId="33" borderId="10" xfId="0" applyNumberFormat="1" applyFont="1" applyFill="1" applyBorder="1" applyAlignment="1">
      <alignment horizontal="right"/>
    </xf>
    <xf numFmtId="164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64" fontId="10" fillId="34" borderId="10" xfId="0" applyNumberFormat="1" applyFont="1" applyFill="1" applyBorder="1" applyAlignment="1">
      <alignment horizontal="right"/>
    </xf>
    <xf numFmtId="164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68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13" fillId="0" borderId="20" xfId="54" applyFont="1" applyFill="1" applyBorder="1" applyAlignment="1">
      <alignment horizontal="left" vertical="center" wrapText="1"/>
      <protection/>
    </xf>
    <xf numFmtId="0" fontId="14" fillId="0" borderId="20" xfId="54" applyFont="1" applyFill="1" applyBorder="1" applyAlignment="1">
      <alignment horizontal="left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left"/>
      <protection/>
    </xf>
    <xf numFmtId="164" fontId="10" fillId="33" borderId="0" xfId="54" applyNumberFormat="1" applyFont="1" applyFill="1" applyBorder="1" applyAlignment="1">
      <alignment horizontal="right"/>
      <protection/>
    </xf>
    <xf numFmtId="164" fontId="10" fillId="33" borderId="15" xfId="54" applyNumberFormat="1" applyFont="1" applyFill="1" applyBorder="1" applyAlignment="1">
      <alignment horizontal="right"/>
      <protection/>
    </xf>
    <xf numFmtId="0" fontId="10" fillId="34" borderId="14" xfId="54" applyFont="1" applyFill="1" applyBorder="1" applyAlignment="1">
      <alignment horizontal="left"/>
      <protection/>
    </xf>
    <xf numFmtId="164" fontId="10" fillId="34" borderId="0" xfId="54" applyNumberFormat="1" applyFont="1" applyFill="1" applyBorder="1" applyAlignment="1">
      <alignment horizontal="right"/>
      <protection/>
    </xf>
    <xf numFmtId="164" fontId="10" fillId="34" borderId="15" xfId="54" applyNumberFormat="1" applyFont="1" applyFill="1" applyBorder="1" applyAlignment="1">
      <alignment horizontal="right"/>
      <protection/>
    </xf>
    <xf numFmtId="0" fontId="10" fillId="34" borderId="16" xfId="54" applyFont="1" applyFill="1" applyBorder="1" applyAlignment="1">
      <alignment horizontal="left"/>
      <protection/>
    </xf>
    <xf numFmtId="164" fontId="10" fillId="34" borderId="10" xfId="54" applyNumberFormat="1" applyFont="1" applyFill="1" applyBorder="1" applyAlignment="1">
      <alignment horizontal="right"/>
      <protection/>
    </xf>
    <xf numFmtId="164" fontId="10" fillId="34" borderId="13" xfId="54" applyNumberFormat="1" applyFont="1" applyFill="1" applyBorder="1" applyAlignment="1">
      <alignment horizontal="right"/>
      <protection/>
    </xf>
    <xf numFmtId="0" fontId="10" fillId="0" borderId="0" xfId="54" applyFont="1" applyFill="1" applyAlignment="1">
      <alignment horizontal="left"/>
      <protection/>
    </xf>
    <xf numFmtId="0" fontId="10" fillId="0" borderId="0" xfId="54" applyFont="1" applyFill="1">
      <alignment/>
      <protection/>
    </xf>
    <xf numFmtId="168" fontId="10" fillId="0" borderId="0" xfId="54" applyNumberFormat="1" applyFont="1" applyFill="1">
      <alignment/>
      <protection/>
    </xf>
    <xf numFmtId="0" fontId="10" fillId="0" borderId="17" xfId="54" applyFont="1" applyFill="1" applyBorder="1" applyAlignment="1">
      <alignment horizontal="left"/>
      <protection/>
    </xf>
    <xf numFmtId="0" fontId="10" fillId="0" borderId="11" xfId="54" applyFont="1" applyFill="1" applyBorder="1">
      <alignment/>
      <protection/>
    </xf>
    <xf numFmtId="168" fontId="10" fillId="0" borderId="11" xfId="54" applyNumberFormat="1" applyFont="1" applyFill="1" applyBorder="1">
      <alignment/>
      <protection/>
    </xf>
    <xf numFmtId="0" fontId="10" fillId="0" borderId="18" xfId="54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0" fontId="4" fillId="0" borderId="15" xfId="54" applyFont="1" applyFill="1" applyBorder="1">
      <alignment/>
      <protection/>
    </xf>
    <xf numFmtId="49" fontId="11" fillId="0" borderId="19" xfId="54" applyNumberFormat="1" applyFont="1" applyFill="1" applyBorder="1">
      <alignment/>
      <protection/>
    </xf>
    <xf numFmtId="168" fontId="4" fillId="0" borderId="0" xfId="54" applyNumberFormat="1" applyFont="1" applyFill="1" applyBorder="1">
      <alignment/>
      <protection/>
    </xf>
    <xf numFmtId="0" fontId="4" fillId="0" borderId="12" xfId="54" applyFont="1" applyFill="1" applyBorder="1">
      <alignment/>
      <protection/>
    </xf>
    <xf numFmtId="0" fontId="4" fillId="0" borderId="10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5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0" fillId="33" borderId="15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171" fontId="10" fillId="34" borderId="0" xfId="0" applyNumberFormat="1" applyFont="1" applyFill="1" applyBorder="1" applyAlignment="1">
      <alignment horizontal="right"/>
    </xf>
    <xf numFmtId="171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1" fontId="10" fillId="34" borderId="10" xfId="0" applyNumberFormat="1" applyFont="1" applyFill="1" applyBorder="1" applyAlignment="1">
      <alignment horizontal="right"/>
    </xf>
    <xf numFmtId="171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4" fillId="0" borderId="0" xfId="54" applyFont="1" applyFill="1" applyAlignment="1">
      <alignment horizontal="right"/>
      <protection/>
    </xf>
    <xf numFmtId="0" fontId="9" fillId="33" borderId="23" xfId="54" applyFont="1" applyFill="1" applyBorder="1" applyAlignment="1">
      <alignment horizontal="center" vertical="center" wrapText="1"/>
      <protection/>
    </xf>
    <xf numFmtId="2" fontId="9" fillId="33" borderId="21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>
      <alignment/>
      <protection/>
    </xf>
    <xf numFmtId="164" fontId="10" fillId="33" borderId="15" xfId="54" applyNumberFormat="1" applyFont="1" applyFill="1" applyBorder="1">
      <alignment/>
      <protection/>
    </xf>
    <xf numFmtId="0" fontId="10" fillId="34" borderId="14" xfId="54" applyFont="1" applyFill="1" applyBorder="1">
      <alignment/>
      <protection/>
    </xf>
    <xf numFmtId="164" fontId="10" fillId="34" borderId="15" xfId="54" applyNumberFormat="1" applyFont="1" applyFill="1" applyBorder="1">
      <alignment/>
      <protection/>
    </xf>
    <xf numFmtId="3" fontId="10" fillId="33" borderId="0" xfId="54" applyNumberFormat="1" applyFont="1" applyFill="1" applyBorder="1" applyAlignment="1">
      <alignment horizontal="right"/>
      <protection/>
    </xf>
    <xf numFmtId="3" fontId="10" fillId="33" borderId="15" xfId="54" applyNumberFormat="1" applyFont="1" applyFill="1" applyBorder="1">
      <alignment/>
      <protection/>
    </xf>
    <xf numFmtId="0" fontId="10" fillId="34" borderId="16" xfId="54" applyFont="1" applyFill="1" applyBorder="1">
      <alignment/>
      <protection/>
    </xf>
    <xf numFmtId="3" fontId="10" fillId="34" borderId="10" xfId="54" applyNumberFormat="1" applyFont="1" applyFill="1" applyBorder="1" applyAlignment="1">
      <alignment horizontal="right"/>
      <protection/>
    </xf>
    <xf numFmtId="3" fontId="10" fillId="34" borderId="13" xfId="54" applyNumberFormat="1" applyFont="1" applyFill="1" applyBorder="1">
      <alignment/>
      <protection/>
    </xf>
    <xf numFmtId="0" fontId="10" fillId="0" borderId="17" xfId="54" applyFont="1" applyFill="1" applyBorder="1">
      <alignment/>
      <protection/>
    </xf>
    <xf numFmtId="0" fontId="10" fillId="0" borderId="19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right"/>
      <protection/>
    </xf>
    <xf numFmtId="0" fontId="4" fillId="0" borderId="19" xfId="54" applyFont="1" applyFill="1" applyBorder="1">
      <alignment/>
      <protection/>
    </xf>
    <xf numFmtId="9" fontId="12" fillId="0" borderId="19" xfId="56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69" fontId="10" fillId="33" borderId="0" xfId="0" applyNumberFormat="1" applyFont="1" applyFill="1" applyBorder="1" applyAlignment="1">
      <alignment horizontal="right" vertical="center" wrapText="1"/>
    </xf>
    <xf numFmtId="169" fontId="10" fillId="33" borderId="15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69" fontId="10" fillId="34" borderId="0" xfId="0" applyNumberFormat="1" applyFont="1" applyFill="1" applyBorder="1" applyAlignment="1">
      <alignment/>
    </xf>
    <xf numFmtId="169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69" fontId="10" fillId="34" borderId="10" xfId="0" applyNumberFormat="1" applyFont="1" applyFill="1" applyBorder="1" applyAlignment="1">
      <alignment/>
    </xf>
    <xf numFmtId="169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10" fillId="33" borderId="11" xfId="54" applyNumberFormat="1" applyFont="1" applyFill="1" applyBorder="1" applyAlignment="1">
      <alignment horizontal="right"/>
      <protection/>
    </xf>
    <xf numFmtId="168" fontId="10" fillId="0" borderId="0" xfId="54" applyNumberFormat="1" applyFont="1" applyFill="1" applyAlignment="1">
      <alignment horizontal="right"/>
      <protection/>
    </xf>
    <xf numFmtId="168" fontId="10" fillId="0" borderId="11" xfId="54" applyNumberFormat="1" applyFont="1" applyFill="1" applyBorder="1" applyAlignment="1">
      <alignment horizontal="right"/>
      <protection/>
    </xf>
    <xf numFmtId="168" fontId="10" fillId="0" borderId="18" xfId="54" applyNumberFormat="1" applyFont="1" applyFill="1" applyBorder="1" applyAlignment="1">
      <alignment horizontal="right"/>
      <protection/>
    </xf>
    <xf numFmtId="0" fontId="10" fillId="0" borderId="15" xfId="54" applyFont="1" applyFill="1" applyBorder="1">
      <alignment/>
      <protection/>
    </xf>
    <xf numFmtId="165" fontId="10" fillId="33" borderId="0" xfId="0" applyNumberFormat="1" applyFont="1" applyFill="1" applyBorder="1" applyAlignment="1">
      <alignment horizontal="right"/>
    </xf>
    <xf numFmtId="165" fontId="10" fillId="33" borderId="15" xfId="0" applyNumberFormat="1" applyFont="1" applyFill="1" applyBorder="1" applyAlignment="1">
      <alignment horizontal="right"/>
    </xf>
    <xf numFmtId="165" fontId="10" fillId="34" borderId="0" xfId="0" applyNumberFormat="1" applyFont="1" applyFill="1" applyBorder="1" applyAlignment="1">
      <alignment horizontal="right"/>
    </xf>
    <xf numFmtId="165" fontId="10" fillId="34" borderId="15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 horizontal="right"/>
    </xf>
    <xf numFmtId="165" fontId="10" fillId="34" borderId="13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169" fontId="10" fillId="33" borderId="15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centerContinuous"/>
      <protection/>
    </xf>
    <xf numFmtId="17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8" xfId="54" applyFont="1" applyFill="1" applyBorder="1" applyAlignment="1">
      <alignment horizontal="centerContinuous" vertical="center" wrapText="1"/>
      <protection/>
    </xf>
    <xf numFmtId="0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Continuous" vertical="center" wrapText="1"/>
      <protection/>
    </xf>
    <xf numFmtId="0" fontId="10" fillId="33" borderId="24" xfId="54" applyFont="1" applyFill="1" applyBorder="1">
      <alignment/>
      <protection/>
    </xf>
    <xf numFmtId="164" fontId="10" fillId="33" borderId="0" xfId="54" applyNumberFormat="1" applyFont="1" applyFill="1" applyBorder="1">
      <alignment/>
      <protection/>
    </xf>
    <xf numFmtId="169" fontId="10" fillId="33" borderId="15" xfId="54" applyNumberFormat="1" applyFont="1" applyFill="1" applyBorder="1">
      <alignment/>
      <protection/>
    </xf>
    <xf numFmtId="164" fontId="10" fillId="34" borderId="0" xfId="54" applyNumberFormat="1" applyFont="1" applyFill="1" applyBorder="1">
      <alignment/>
      <protection/>
    </xf>
    <xf numFmtId="170" fontId="10" fillId="34" borderId="0" xfId="0" applyNumberFormat="1" applyFont="1" applyFill="1" applyBorder="1" applyAlignment="1">
      <alignment/>
    </xf>
    <xf numFmtId="169" fontId="10" fillId="34" borderId="15" xfId="54" applyNumberFormat="1" applyFont="1" applyFill="1" applyBorder="1">
      <alignment/>
      <protection/>
    </xf>
    <xf numFmtId="170" fontId="10" fillId="34" borderId="0" xfId="0" applyNumberFormat="1" applyFont="1" applyFill="1" applyBorder="1" applyAlignment="1">
      <alignment horizontal="right"/>
    </xf>
    <xf numFmtId="164" fontId="10" fillId="34" borderId="10" xfId="54" applyNumberFormat="1" applyFont="1" applyFill="1" applyBorder="1">
      <alignment/>
      <protection/>
    </xf>
    <xf numFmtId="169" fontId="10" fillId="34" borderId="13" xfId="54" applyNumberFormat="1" applyFont="1" applyFill="1" applyBorder="1">
      <alignment/>
      <protection/>
    </xf>
    <xf numFmtId="167" fontId="10" fillId="0" borderId="0" xfId="54" applyNumberFormat="1" applyFont="1" applyFill="1" applyBorder="1">
      <alignment/>
      <protection/>
    </xf>
    <xf numFmtId="2" fontId="10" fillId="0" borderId="0" xfId="54" applyNumberFormat="1" applyFont="1" applyFill="1" applyBorder="1">
      <alignment/>
      <protection/>
    </xf>
    <xf numFmtId="167" fontId="10" fillId="0" borderId="11" xfId="54" applyNumberFormat="1" applyFont="1" applyFill="1" applyBorder="1">
      <alignment/>
      <protection/>
    </xf>
    <xf numFmtId="2" fontId="10" fillId="0" borderId="11" xfId="54" applyNumberFormat="1" applyFont="1" applyFill="1" applyBorder="1">
      <alignment/>
      <protection/>
    </xf>
    <xf numFmtId="2" fontId="10" fillId="0" borderId="18" xfId="54" applyNumberFormat="1" applyFont="1" applyFill="1" applyBorder="1">
      <alignment/>
      <protection/>
    </xf>
    <xf numFmtId="0" fontId="11" fillId="0" borderId="19" xfId="54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65" fontId="10" fillId="34" borderId="0" xfId="0" applyNumberFormat="1" applyFont="1" applyFill="1" applyBorder="1" applyAlignment="1">
      <alignment/>
    </xf>
    <xf numFmtId="170" fontId="10" fillId="33" borderId="0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0" fontId="10" fillId="33" borderId="15" xfId="0" applyNumberFormat="1" applyFont="1" applyFill="1" applyBorder="1" applyAlignment="1">
      <alignment/>
    </xf>
    <xf numFmtId="170" fontId="10" fillId="34" borderId="15" xfId="0" applyNumberFormat="1" applyFont="1" applyFill="1" applyBorder="1" applyAlignment="1">
      <alignment/>
    </xf>
    <xf numFmtId="170" fontId="10" fillId="34" borderId="10" xfId="0" applyNumberFormat="1" applyFont="1" applyFill="1" applyBorder="1" applyAlignment="1">
      <alignment horizontal="right"/>
    </xf>
    <xf numFmtId="170" fontId="10" fillId="34" borderId="10" xfId="0" applyNumberFormat="1" applyFont="1" applyFill="1" applyBorder="1" applyAlignment="1">
      <alignment/>
    </xf>
    <xf numFmtId="170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Alignment="1">
      <alignment horizontal="left" vertical="center" wrapText="1"/>
      <protection/>
    </xf>
    <xf numFmtId="0" fontId="8" fillId="0" borderId="0" xfId="54" applyFont="1" applyFill="1">
      <alignment/>
      <protection/>
    </xf>
    <xf numFmtId="0" fontId="9" fillId="33" borderId="11" xfId="54" applyFont="1" applyFill="1" applyBorder="1" applyAlignment="1">
      <alignment horizontal="centerContinuous" vertical="center" wrapText="1"/>
      <protection/>
    </xf>
    <xf numFmtId="17" fontId="9" fillId="33" borderId="0" xfId="54" applyNumberFormat="1" applyFont="1" applyFill="1" applyBorder="1" applyAlignment="1">
      <alignment horizontal="centerContinuous" vertical="center" wrapText="1"/>
      <protection/>
    </xf>
    <xf numFmtId="0" fontId="9" fillId="33" borderId="10" xfId="54" applyFont="1" applyFill="1" applyBorder="1" applyAlignment="1">
      <alignment horizontal="centerContinuous" vertical="center" wrapText="1"/>
      <protection/>
    </xf>
    <xf numFmtId="0" fontId="9" fillId="33" borderId="10" xfId="54" applyFont="1" applyFill="1" applyBorder="1" applyAlignment="1">
      <alignment horizontal="right" vertical="center" wrapText="1"/>
      <protection/>
    </xf>
    <xf numFmtId="0" fontId="9" fillId="33" borderId="10" xfId="54" applyFont="1" applyFill="1" applyBorder="1">
      <alignment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170" fontId="10" fillId="33" borderId="0" xfId="54" applyNumberFormat="1" applyFont="1" applyFill="1" applyBorder="1" applyAlignment="1">
      <alignment horizontal="right"/>
      <protection/>
    </xf>
    <xf numFmtId="170" fontId="10" fillId="33" borderId="0" xfId="54" applyNumberFormat="1" applyFont="1" applyFill="1" applyBorder="1">
      <alignment/>
      <protection/>
    </xf>
    <xf numFmtId="170" fontId="10" fillId="33" borderId="15" xfId="54" applyNumberFormat="1" applyFont="1" applyFill="1" applyBorder="1">
      <alignment/>
      <protection/>
    </xf>
    <xf numFmtId="170" fontId="10" fillId="34" borderId="0" xfId="54" applyNumberFormat="1" applyFont="1" applyFill="1" applyBorder="1" applyAlignment="1">
      <alignment horizontal="right"/>
      <protection/>
    </xf>
    <xf numFmtId="170" fontId="10" fillId="34" borderId="0" xfId="54" applyNumberFormat="1" applyFont="1" applyFill="1" applyBorder="1">
      <alignment/>
      <protection/>
    </xf>
    <xf numFmtId="170" fontId="10" fillId="34" borderId="15" xfId="54" applyNumberFormat="1" applyFont="1" applyFill="1" applyBorder="1">
      <alignment/>
      <protection/>
    </xf>
    <xf numFmtId="170" fontId="10" fillId="34" borderId="10" xfId="54" applyNumberFormat="1" applyFont="1" applyFill="1" applyBorder="1" applyAlignment="1">
      <alignment horizontal="right"/>
      <protection/>
    </xf>
    <xf numFmtId="170" fontId="10" fillId="34" borderId="10" xfId="54" applyNumberFormat="1" applyFont="1" applyFill="1" applyBorder="1">
      <alignment/>
      <protection/>
    </xf>
    <xf numFmtId="170" fontId="10" fillId="34" borderId="13" xfId="54" applyNumberFormat="1" applyFont="1" applyFill="1" applyBorder="1">
      <alignment/>
      <protection/>
    </xf>
    <xf numFmtId="0" fontId="6" fillId="0" borderId="0" xfId="54" applyFont="1" applyFill="1" applyBorder="1" applyAlignment="1">
      <alignment horizontal="left" vertical="center"/>
      <protection/>
    </xf>
    <xf numFmtId="0" fontId="4" fillId="33" borderId="11" xfId="54" applyFont="1" applyFill="1" applyBorder="1">
      <alignment/>
      <protection/>
    </xf>
    <xf numFmtId="0" fontId="9" fillId="33" borderId="10" xfId="54" applyFont="1" applyFill="1" applyBorder="1" applyAlignment="1">
      <alignment horizontal="right"/>
      <protection/>
    </xf>
    <xf numFmtId="179" fontId="10" fillId="33" borderId="0" xfId="54" applyNumberFormat="1" applyFont="1" applyFill="1" applyBorder="1" applyAlignment="1">
      <alignment horizontal="right"/>
      <protection/>
    </xf>
    <xf numFmtId="179" fontId="10" fillId="33" borderId="15" xfId="54" applyNumberFormat="1" applyFont="1" applyFill="1" applyBorder="1" applyAlignment="1">
      <alignment horizontal="right"/>
      <protection/>
    </xf>
    <xf numFmtId="179" fontId="10" fillId="34" borderId="0" xfId="54" applyNumberFormat="1" applyFont="1" applyFill="1" applyBorder="1" applyAlignment="1">
      <alignment horizontal="right"/>
      <protection/>
    </xf>
    <xf numFmtId="179" fontId="10" fillId="34" borderId="15" xfId="54" applyNumberFormat="1" applyFont="1" applyFill="1" applyBorder="1" applyAlignment="1">
      <alignment horizontal="right"/>
      <protection/>
    </xf>
    <xf numFmtId="179" fontId="10" fillId="34" borderId="10" xfId="54" applyNumberFormat="1" applyFont="1" applyFill="1" applyBorder="1" applyAlignment="1">
      <alignment horizontal="right"/>
      <protection/>
    </xf>
    <xf numFmtId="179" fontId="10" fillId="34" borderId="13" xfId="54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0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0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0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6" fontId="10" fillId="33" borderId="19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 horizontal="right"/>
    </xf>
    <xf numFmtId="169" fontId="10" fillId="33" borderId="15" xfId="0" applyNumberFormat="1" applyFont="1" applyFill="1" applyBorder="1" applyAlignment="1">
      <alignment horizontal="right"/>
    </xf>
    <xf numFmtId="166" fontId="10" fillId="34" borderId="19" xfId="0" applyNumberFormat="1" applyFont="1" applyFill="1" applyBorder="1" applyAlignment="1">
      <alignment/>
    </xf>
    <xf numFmtId="169" fontId="10" fillId="34" borderId="0" xfId="0" applyNumberFormat="1" applyFont="1" applyFill="1" applyBorder="1" applyAlignment="1">
      <alignment horizontal="right"/>
    </xf>
    <xf numFmtId="169" fontId="10" fillId="34" borderId="15" xfId="0" applyNumberFormat="1" applyFont="1" applyFill="1" applyBorder="1" applyAlignment="1">
      <alignment horizontal="right"/>
    </xf>
    <xf numFmtId="166" fontId="10" fillId="34" borderId="12" xfId="0" applyNumberFormat="1" applyFont="1" applyFill="1" applyBorder="1" applyAlignment="1">
      <alignment/>
    </xf>
    <xf numFmtId="169" fontId="10" fillId="34" borderId="10" xfId="0" applyNumberFormat="1" applyFont="1" applyFill="1" applyBorder="1" applyAlignment="1">
      <alignment horizontal="right"/>
    </xf>
    <xf numFmtId="169" fontId="10" fillId="34" borderId="13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>
      <alignment/>
    </xf>
    <xf numFmtId="167" fontId="10" fillId="0" borderId="11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5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4" applyFont="1" applyFill="1" applyBorder="1" applyAlignment="1">
      <alignment horizontal="right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0" fontId="9" fillId="33" borderId="16" xfId="54" applyFont="1" applyFill="1" applyBorder="1" applyAlignment="1">
      <alignment horizontal="center" vertical="center" wrapText="1"/>
      <protection/>
    </xf>
    <xf numFmtId="17" fontId="9" fillId="33" borderId="11" xfId="54" applyNumberFormat="1" applyFont="1" applyFill="1" applyBorder="1" applyAlignment="1">
      <alignment horizontal="center" vertical="center" wrapText="1"/>
      <protection/>
    </xf>
    <xf numFmtId="17" fontId="9" fillId="33" borderId="18" xfId="54" applyNumberFormat="1" applyFont="1" applyFill="1" applyBorder="1" applyAlignment="1">
      <alignment horizontal="center" vertical="center" wrapText="1"/>
      <protection/>
    </xf>
    <xf numFmtId="1" fontId="9" fillId="33" borderId="21" xfId="54" applyNumberFormat="1" applyFont="1" applyFill="1" applyBorder="1" applyAlignment="1" quotePrefix="1">
      <alignment horizontal="center" vertical="center" wrapText="1"/>
      <protection/>
    </xf>
    <xf numFmtId="17" fontId="9" fillId="33" borderId="21" xfId="54" applyNumberFormat="1" applyFont="1" applyFill="1" applyBorder="1" applyAlignment="1" quotePrefix="1">
      <alignment horizontal="center" vertical="center" wrapText="1"/>
      <protection/>
    </xf>
    <xf numFmtId="1" fontId="9" fillId="33" borderId="22" xfId="54" applyNumberFormat="1" applyFont="1" applyFill="1" applyBorder="1" applyAlignment="1" quotePrefix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4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right" vertical="center" wrapText="1"/>
      <protection/>
    </xf>
    <xf numFmtId="0" fontId="9" fillId="33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4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4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2" t="s">
        <v>206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2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25">
      <c r="A5" s="336" t="s">
        <v>245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7" customFormat="1" ht="27" customHeight="1">
      <c r="A8" s="3"/>
      <c r="B8" s="4" t="s">
        <v>207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208</v>
      </c>
      <c r="B9" s="5" t="s">
        <v>291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190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209</v>
      </c>
      <c r="B11" s="5" t="s">
        <v>292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210</v>
      </c>
      <c r="B12" s="17" t="s">
        <v>293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211</v>
      </c>
      <c r="B13" s="17" t="s">
        <v>294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212</v>
      </c>
      <c r="B14" s="17" t="s">
        <v>295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213</v>
      </c>
      <c r="B15" s="17" t="s">
        <v>296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214</v>
      </c>
      <c r="B16" s="17" t="s">
        <v>297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215</v>
      </c>
      <c r="B17" s="17" t="s">
        <v>298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216</v>
      </c>
      <c r="B18" s="17" t="s">
        <v>299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217</v>
      </c>
      <c r="B19" s="17" t="s">
        <v>300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218</v>
      </c>
      <c r="B20" s="19" t="s">
        <v>301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191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219</v>
      </c>
      <c r="B22" s="17" t="s">
        <v>302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220</v>
      </c>
      <c r="B23" s="17" t="s">
        <v>303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221</v>
      </c>
      <c r="B24" s="17" t="s">
        <v>304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222</v>
      </c>
      <c r="B25" s="19" t="s">
        <v>305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195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223</v>
      </c>
      <c r="B27" s="17" t="s">
        <v>306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224</v>
      </c>
      <c r="B28" s="17" t="s">
        <v>307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225</v>
      </c>
      <c r="B29" s="17" t="s">
        <v>308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226</v>
      </c>
      <c r="B30" s="17" t="s">
        <v>309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227</v>
      </c>
      <c r="B31" s="17" t="s">
        <v>310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228</v>
      </c>
      <c r="B32" s="19" t="s">
        <v>311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189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229</v>
      </c>
      <c r="B34" s="19" t="s">
        <v>312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192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230</v>
      </c>
      <c r="B36" s="17" t="s">
        <v>313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231</v>
      </c>
      <c r="B37" s="17" t="s">
        <v>314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234</v>
      </c>
      <c r="B38" s="19" t="s">
        <v>315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193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235</v>
      </c>
      <c r="B40" s="17" t="s">
        <v>316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236</v>
      </c>
      <c r="B41" s="19" t="s">
        <v>317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194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237</v>
      </c>
      <c r="B43" s="17" t="s">
        <v>318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238</v>
      </c>
      <c r="B44" s="17" t="s">
        <v>319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239</v>
      </c>
      <c r="B45" s="19" t="s">
        <v>320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204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240</v>
      </c>
      <c r="B47" s="17" t="s">
        <v>321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259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273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233</v>
      </c>
      <c r="I10" s="354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69" t="s">
        <v>6</v>
      </c>
      <c r="B12" s="372" t="s">
        <v>187</v>
      </c>
      <c r="C12" s="377"/>
      <c r="D12" s="264"/>
      <c r="E12" s="264" t="s">
        <v>12</v>
      </c>
      <c r="F12" s="215"/>
    </row>
    <row r="13" spans="1:6" ht="14.25">
      <c r="A13" s="370"/>
      <c r="B13" s="378"/>
      <c r="C13" s="378"/>
      <c r="D13" s="265"/>
      <c r="E13" s="266" t="s">
        <v>14</v>
      </c>
      <c r="F13" s="217"/>
    </row>
    <row r="14" spans="1:6" ht="14.25">
      <c r="A14" s="371"/>
      <c r="B14" s="267" t="s">
        <v>2</v>
      </c>
      <c r="C14" s="77" t="s">
        <v>9</v>
      </c>
      <c r="D14" s="268"/>
      <c r="E14" s="267" t="s">
        <v>2</v>
      </c>
      <c r="F14" s="269" t="s">
        <v>188</v>
      </c>
    </row>
    <row r="15" spans="1:6" ht="14.25">
      <c r="A15" s="218" t="s">
        <v>47</v>
      </c>
      <c r="B15" s="270">
        <v>109.25695706225494</v>
      </c>
      <c r="C15" s="270">
        <v>69.95727325288931</v>
      </c>
      <c r="D15" s="271"/>
      <c r="E15" s="271">
        <v>10.866560225631309</v>
      </c>
      <c r="F15" s="272">
        <v>8.348937609714653</v>
      </c>
    </row>
    <row r="16" spans="1:6" ht="14.25">
      <c r="A16" s="140" t="s">
        <v>48</v>
      </c>
      <c r="B16" s="273">
        <v>-15.441026685679361</v>
      </c>
      <c r="C16" s="273">
        <v>-13.29113924050634</v>
      </c>
      <c r="D16" s="274"/>
      <c r="E16" s="274">
        <v>-0.02403166346033124</v>
      </c>
      <c r="F16" s="275">
        <v>-0.01673977447637762</v>
      </c>
    </row>
    <row r="17" spans="1:6" ht="14.25">
      <c r="A17" s="138" t="s">
        <v>49</v>
      </c>
      <c r="B17" s="270">
        <v>31.37059287844238</v>
      </c>
      <c r="C17" s="270">
        <v>60.95298916402291</v>
      </c>
      <c r="D17" s="271"/>
      <c r="E17" s="271">
        <v>1.814422295296513</v>
      </c>
      <c r="F17" s="272">
        <v>3.6852165122928997</v>
      </c>
    </row>
    <row r="18" spans="1:6" ht="14.25">
      <c r="A18" s="140" t="s">
        <v>50</v>
      </c>
      <c r="B18" s="273">
        <v>19.94612053216936</v>
      </c>
      <c r="C18" s="273">
        <v>19.139058150667992</v>
      </c>
      <c r="D18" s="274"/>
      <c r="E18" s="274">
        <v>3.8942708260678187</v>
      </c>
      <c r="F18" s="275">
        <v>3.7595241719105106</v>
      </c>
    </row>
    <row r="19" spans="1:6" ht="14.25">
      <c r="A19" s="138" t="s">
        <v>51</v>
      </c>
      <c r="B19" s="270">
        <v>351.06758945663375</v>
      </c>
      <c r="C19" s="270">
        <v>288.0257114264453</v>
      </c>
      <c r="D19" s="271"/>
      <c r="E19" s="271">
        <v>6.802704481556482</v>
      </c>
      <c r="F19" s="272">
        <v>5.5922056421509545</v>
      </c>
    </row>
    <row r="20" spans="1:6" ht="14.25">
      <c r="A20" s="140" t="s">
        <v>52</v>
      </c>
      <c r="B20" s="273">
        <v>8.23690640878121</v>
      </c>
      <c r="C20" s="273">
        <v>12.075253131971863</v>
      </c>
      <c r="D20" s="274"/>
      <c r="E20" s="274">
        <v>0.2019864484244991</v>
      </c>
      <c r="F20" s="275">
        <v>0.2804410432366953</v>
      </c>
    </row>
    <row r="21" spans="1:6" ht="14.25">
      <c r="A21" s="138" t="s">
        <v>53</v>
      </c>
      <c r="B21" s="270">
        <v>-45.07366188364872</v>
      </c>
      <c r="C21" s="270">
        <v>-41.3120706465097</v>
      </c>
      <c r="D21" s="271"/>
      <c r="E21" s="271">
        <v>-1.11839176810903</v>
      </c>
      <c r="F21" s="272">
        <v>-0.9182961998470008</v>
      </c>
    </row>
    <row r="22" spans="1:6" ht="14.25">
      <c r="A22" s="140" t="s">
        <v>54</v>
      </c>
      <c r="B22" s="273">
        <v>-35.85802742149491</v>
      </c>
      <c r="C22" s="273">
        <v>-45.291186800620764</v>
      </c>
      <c r="D22" s="274"/>
      <c r="E22" s="274">
        <v>-0.10281620659875225</v>
      </c>
      <c r="F22" s="275">
        <v>-0.13812804980880047</v>
      </c>
    </row>
    <row r="23" spans="1:6" ht="14.25">
      <c r="A23" s="138" t="s">
        <v>56</v>
      </c>
      <c r="B23" s="270">
        <v>-2.1821924858466275</v>
      </c>
      <c r="C23" s="270">
        <v>-3.2281436161648713</v>
      </c>
      <c r="D23" s="271"/>
      <c r="E23" s="271">
        <v>-0.006721256798931693</v>
      </c>
      <c r="F23" s="272">
        <v>-0.009989061852719383</v>
      </c>
    </row>
    <row r="24" spans="1:6" ht="14.25">
      <c r="A24" s="140" t="s">
        <v>55</v>
      </c>
      <c r="B24" s="273">
        <v>-42.46180723339405</v>
      </c>
      <c r="C24" s="273">
        <v>-32.766554517885965</v>
      </c>
      <c r="D24" s="274"/>
      <c r="E24" s="274">
        <v>-0.7243422362509074</v>
      </c>
      <c r="F24" s="275">
        <v>-0.5410036042826922</v>
      </c>
    </row>
    <row r="25" spans="1:6" ht="14.25">
      <c r="A25" s="138" t="s">
        <v>57</v>
      </c>
      <c r="B25" s="270">
        <v>29.022988505747122</v>
      </c>
      <c r="C25" s="270">
        <v>-8.692907538061647</v>
      </c>
      <c r="D25" s="271"/>
      <c r="E25" s="271">
        <v>0.11207378671803553</v>
      </c>
      <c r="F25" s="272">
        <v>-0.05831519650178573</v>
      </c>
    </row>
    <row r="26" spans="1:6" ht="14.25">
      <c r="A26" s="140" t="s">
        <v>58</v>
      </c>
      <c r="B26" s="273">
        <v>139.18295524801448</v>
      </c>
      <c r="C26" s="273">
        <v>106.16931695605274</v>
      </c>
      <c r="D26" s="274"/>
      <c r="E26" s="274">
        <v>0.9278504786676175</v>
      </c>
      <c r="F26" s="275">
        <v>0.7600654744393363</v>
      </c>
    </row>
    <row r="27" spans="1:6" ht="14.25">
      <c r="A27" s="138" t="s">
        <v>59</v>
      </c>
      <c r="B27" s="270">
        <v>-64.58155340396905</v>
      </c>
      <c r="C27" s="270">
        <v>-61.36829660129279</v>
      </c>
      <c r="D27" s="271"/>
      <c r="E27" s="271">
        <v>-10.089303944109567</v>
      </c>
      <c r="F27" s="272">
        <v>-9.296727697924794</v>
      </c>
    </row>
    <row r="28" spans="1:6" ht="14.25">
      <c r="A28" s="140" t="s">
        <v>60</v>
      </c>
      <c r="B28" s="273">
        <v>44.76632959825088</v>
      </c>
      <c r="C28" s="273">
        <v>-45.85505468670142</v>
      </c>
      <c r="D28" s="274"/>
      <c r="E28" s="274">
        <v>0.05193121998419864</v>
      </c>
      <c r="F28" s="275">
        <v>-0.11174795878129465</v>
      </c>
    </row>
    <row r="29" spans="1:6" ht="14.25">
      <c r="A29" s="138" t="s">
        <v>61</v>
      </c>
      <c r="B29" s="270">
        <v>12.873334658977925</v>
      </c>
      <c r="C29" s="270">
        <v>6.89814332296055</v>
      </c>
      <c r="D29" s="271"/>
      <c r="E29" s="271">
        <v>0.20525196469945178</v>
      </c>
      <c r="F29" s="272">
        <v>0.11540978444800225</v>
      </c>
    </row>
    <row r="30" spans="1:6" ht="14.25">
      <c r="A30" s="140" t="s">
        <v>62</v>
      </c>
      <c r="B30" s="273">
        <v>-96.17635708772832</v>
      </c>
      <c r="C30" s="273">
        <v>-96.49851282504343</v>
      </c>
      <c r="D30" s="274"/>
      <c r="E30" s="274">
        <v>-0.9481727692719345</v>
      </c>
      <c r="F30" s="275">
        <v>-0.8162632887528897</v>
      </c>
    </row>
    <row r="31" spans="1:6" ht="14.25">
      <c r="A31" s="138" t="s">
        <v>63</v>
      </c>
      <c r="B31" s="270">
        <v>-80.195992394325</v>
      </c>
      <c r="C31" s="270">
        <v>-67.64663454603156</v>
      </c>
      <c r="D31" s="271"/>
      <c r="E31" s="271">
        <v>-1.0429995574115793</v>
      </c>
      <c r="F31" s="272">
        <v>-1.1681472980584109</v>
      </c>
    </row>
    <row r="32" spans="1:6" ht="14.25">
      <c r="A32" s="140" t="s">
        <v>64</v>
      </c>
      <c r="B32" s="273">
        <v>-64.6998031496063</v>
      </c>
      <c r="C32" s="273">
        <v>-30.14525035964546</v>
      </c>
      <c r="D32" s="274"/>
      <c r="E32" s="274">
        <v>-0.8336260673165562</v>
      </c>
      <c r="F32" s="275">
        <v>-0.323635639876634</v>
      </c>
    </row>
    <row r="33" spans="1:6" ht="14.25">
      <c r="A33" s="138" t="s">
        <v>65</v>
      </c>
      <c r="B33" s="270">
        <v>-8.390085070280435</v>
      </c>
      <c r="C33" s="270">
        <v>-5.303282053286935</v>
      </c>
      <c r="D33" s="271"/>
      <c r="E33" s="271">
        <v>-0.23201017572916097</v>
      </c>
      <c r="F33" s="272">
        <v>-0.13516371474527525</v>
      </c>
    </row>
    <row r="34" spans="1:6" ht="14.25">
      <c r="A34" s="140" t="s">
        <v>152</v>
      </c>
      <c r="B34" s="273">
        <v>61.15583668775159</v>
      </c>
      <c r="C34" s="273">
        <v>72.16748768472908</v>
      </c>
      <c r="D34" s="274"/>
      <c r="E34" s="274">
        <v>0.26973798511939073</v>
      </c>
      <c r="F34" s="275">
        <v>0.5036131258763785</v>
      </c>
    </row>
    <row r="35" spans="1:6" ht="14.25">
      <c r="A35" s="138" t="s">
        <v>66</v>
      </c>
      <c r="B35" s="270">
        <v>-60.73273532908246</v>
      </c>
      <c r="C35" s="270">
        <v>-62.465145133379046</v>
      </c>
      <c r="D35" s="271"/>
      <c r="E35" s="271">
        <v>-2.6724604745714533</v>
      </c>
      <c r="F35" s="272">
        <v>-2.3828271835005617</v>
      </c>
    </row>
    <row r="36" spans="1:6" ht="14.25">
      <c r="A36" s="140" t="s">
        <v>67</v>
      </c>
      <c r="B36" s="273">
        <v>-56.49974869479776</v>
      </c>
      <c r="C36" s="273">
        <v>-50.047693684683814</v>
      </c>
      <c r="D36" s="274"/>
      <c r="E36" s="274">
        <v>-3.955966890835371</v>
      </c>
      <c r="F36" s="275">
        <v>-2.966875922151082</v>
      </c>
    </row>
    <row r="37" spans="1:6" ht="14.25">
      <c r="A37" s="138" t="s">
        <v>70</v>
      </c>
      <c r="B37" s="270">
        <v>-34.64587185465071</v>
      </c>
      <c r="C37" s="270">
        <v>-28.436913940404253</v>
      </c>
      <c r="D37" s="271"/>
      <c r="E37" s="271">
        <v>-2.0494760590100958</v>
      </c>
      <c r="F37" s="272">
        <v>-1.6317543557665417</v>
      </c>
    </row>
    <row r="38" spans="1:6" ht="14.25">
      <c r="A38" s="140" t="s">
        <v>68</v>
      </c>
      <c r="B38" s="273">
        <v>-28.53172451193059</v>
      </c>
      <c r="C38" s="273">
        <v>7.254569436593172</v>
      </c>
      <c r="D38" s="274"/>
      <c r="E38" s="274">
        <v>-0.1334423106919976</v>
      </c>
      <c r="F38" s="275">
        <v>0.028771487381274035</v>
      </c>
    </row>
    <row r="39" spans="1:6" ht="14.25">
      <c r="A39" s="138" t="s">
        <v>69</v>
      </c>
      <c r="B39" s="270">
        <v>76.68511778935209</v>
      </c>
      <c r="C39" s="270">
        <v>66.13754321511814</v>
      </c>
      <c r="D39" s="271"/>
      <c r="E39" s="271">
        <v>2.231235328954791</v>
      </c>
      <c r="F39" s="272">
        <v>1.9014092050325948</v>
      </c>
    </row>
    <row r="40" spans="1:6" ht="14.25">
      <c r="A40" s="140" t="s">
        <v>176</v>
      </c>
      <c r="B40" s="273">
        <v>44.76718727193111</v>
      </c>
      <c r="C40" s="273">
        <v>39.687890038079644</v>
      </c>
      <c r="D40" s="274"/>
      <c r="E40" s="274">
        <v>4.278396992935066</v>
      </c>
      <c r="F40" s="275">
        <v>3.7308025052866065</v>
      </c>
    </row>
    <row r="41" spans="1:6" ht="14.25">
      <c r="A41" s="138"/>
      <c r="B41" s="270"/>
      <c r="C41" s="270"/>
      <c r="D41" s="271"/>
      <c r="E41" s="271"/>
      <c r="F41" s="272"/>
    </row>
    <row r="42" spans="1:6" ht="14.25">
      <c r="A42" s="144" t="s">
        <v>1</v>
      </c>
      <c r="B42" s="276">
        <v>7.7226606538895055</v>
      </c>
      <c r="C42" s="276">
        <v>8.190781615443044</v>
      </c>
      <c r="D42" s="277"/>
      <c r="E42" s="277">
        <v>7.722660653889501</v>
      </c>
      <c r="F42" s="278">
        <v>8.190781615443052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242</v>
      </c>
      <c r="B45" s="71"/>
      <c r="C45" s="71"/>
      <c r="D45" s="71"/>
      <c r="E45" s="71"/>
      <c r="F45" s="96"/>
    </row>
    <row r="46" spans="1:6" ht="14.25">
      <c r="A46" s="119" t="s">
        <v>79</v>
      </c>
      <c r="B46" s="71"/>
      <c r="C46" s="71"/>
      <c r="D46" s="71"/>
      <c r="E46" s="71"/>
      <c r="F46" s="96"/>
    </row>
    <row r="47" spans="1:6" ht="14.25">
      <c r="A47" s="46" t="s">
        <v>322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261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179"/>
      <c r="B11" s="241"/>
      <c r="C11" s="241"/>
      <c r="D11" s="241"/>
      <c r="E11" s="380" t="s">
        <v>5</v>
      </c>
      <c r="F11" s="380"/>
    </row>
    <row r="12" spans="1:6" ht="14.25">
      <c r="A12" s="355" t="s">
        <v>6</v>
      </c>
      <c r="B12" s="251" t="s">
        <v>249</v>
      </c>
      <c r="C12" s="243"/>
      <c r="D12" s="252"/>
      <c r="E12" s="243"/>
      <c r="F12" s="203"/>
    </row>
    <row r="13" spans="1:6" ht="14.25">
      <c r="A13" s="379"/>
      <c r="B13" s="253">
        <v>2018</v>
      </c>
      <c r="C13" s="252"/>
      <c r="D13" s="24"/>
      <c r="E13" s="254">
        <v>2019</v>
      </c>
      <c r="F13" s="255"/>
    </row>
    <row r="14" spans="1:6" ht="14.25">
      <c r="A14" s="356"/>
      <c r="B14" s="53" t="s">
        <v>15</v>
      </c>
      <c r="C14" s="53" t="s">
        <v>16</v>
      </c>
      <c r="D14" s="158"/>
      <c r="E14" s="53" t="s">
        <v>17</v>
      </c>
      <c r="F14" s="55" t="s">
        <v>13</v>
      </c>
    </row>
    <row r="15" spans="1:6" ht="14.25">
      <c r="A15" s="32" t="s">
        <v>47</v>
      </c>
      <c r="B15" s="161">
        <v>2134115</v>
      </c>
      <c r="C15" s="161">
        <v>2909527</v>
      </c>
      <c r="D15" s="163"/>
      <c r="E15" s="161">
        <v>2585525</v>
      </c>
      <c r="F15" s="256">
        <v>3343873</v>
      </c>
    </row>
    <row r="16" spans="1:6" ht="14.25">
      <c r="A16" s="35" t="s">
        <v>48</v>
      </c>
      <c r="B16" s="166">
        <v>13787</v>
      </c>
      <c r="C16" s="166">
        <v>15068</v>
      </c>
      <c r="D16" s="257"/>
      <c r="E16" s="166">
        <v>13163</v>
      </c>
      <c r="F16" s="167">
        <v>15429</v>
      </c>
    </row>
    <row r="17" spans="1:6" ht="14.25">
      <c r="A17" s="32" t="s">
        <v>49</v>
      </c>
      <c r="B17" s="161">
        <v>693141</v>
      </c>
      <c r="C17" s="161">
        <v>940051</v>
      </c>
      <c r="D17" s="163"/>
      <c r="E17" s="161">
        <v>978429</v>
      </c>
      <c r="F17" s="256">
        <v>1291760</v>
      </c>
    </row>
    <row r="18" spans="1:6" ht="14.25">
      <c r="A18" s="35" t="s">
        <v>50</v>
      </c>
      <c r="B18" s="166">
        <v>2497322</v>
      </c>
      <c r="C18" s="166">
        <v>3405254</v>
      </c>
      <c r="D18" s="257"/>
      <c r="E18" s="166">
        <v>2400833</v>
      </c>
      <c r="F18" s="167">
        <v>3613945</v>
      </c>
    </row>
    <row r="19" spans="1:6" ht="14.25">
      <c r="A19" s="32" t="s">
        <v>51</v>
      </c>
      <c r="B19" s="161">
        <v>340374</v>
      </c>
      <c r="C19" s="161">
        <v>574786</v>
      </c>
      <c r="D19" s="163"/>
      <c r="E19" s="161">
        <v>711082</v>
      </c>
      <c r="F19" s="256">
        <v>1055972</v>
      </c>
    </row>
    <row r="20" spans="1:6" ht="14.25">
      <c r="A20" s="35" t="s">
        <v>52</v>
      </c>
      <c r="B20" s="166">
        <v>613159</v>
      </c>
      <c r="C20" s="166">
        <v>780965</v>
      </c>
      <c r="D20" s="257"/>
      <c r="E20" s="166">
        <v>421713</v>
      </c>
      <c r="F20" s="167">
        <v>530049</v>
      </c>
    </row>
    <row r="21" spans="1:6" ht="14.25">
      <c r="A21" s="32" t="s">
        <v>53</v>
      </c>
      <c r="B21" s="161">
        <v>346553</v>
      </c>
      <c r="C21" s="161">
        <v>410562</v>
      </c>
      <c r="D21" s="163"/>
      <c r="E21" s="161">
        <v>211847</v>
      </c>
      <c r="F21" s="256">
        <v>263503</v>
      </c>
    </row>
    <row r="22" spans="1:6" ht="14.25">
      <c r="A22" s="35" t="s">
        <v>54</v>
      </c>
      <c r="B22" s="166">
        <v>41649</v>
      </c>
      <c r="C22" s="166">
        <v>53126</v>
      </c>
      <c r="D22" s="257"/>
      <c r="E22" s="166">
        <v>40754</v>
      </c>
      <c r="F22" s="167">
        <v>55733</v>
      </c>
    </row>
    <row r="23" spans="1:6" ht="14.25">
      <c r="A23" s="32" t="s">
        <v>56</v>
      </c>
      <c r="B23" s="161">
        <v>50648</v>
      </c>
      <c r="C23" s="161">
        <v>58864</v>
      </c>
      <c r="D23" s="163"/>
      <c r="E23" s="161">
        <v>68856</v>
      </c>
      <c r="F23" s="256">
        <v>156694</v>
      </c>
    </row>
    <row r="24" spans="1:6" ht="14.25">
      <c r="A24" s="35" t="s">
        <v>55</v>
      </c>
      <c r="B24" s="166">
        <v>157458</v>
      </c>
      <c r="C24" s="166">
        <v>236799</v>
      </c>
      <c r="D24" s="257"/>
      <c r="E24" s="166">
        <v>187718</v>
      </c>
      <c r="F24" s="167">
        <v>259246</v>
      </c>
    </row>
    <row r="25" spans="1:6" ht="14.25">
      <c r="A25" s="32" t="s">
        <v>57</v>
      </c>
      <c r="B25" s="161">
        <v>80765</v>
      </c>
      <c r="C25" s="161">
        <v>124194</v>
      </c>
      <c r="D25" s="163"/>
      <c r="E25" s="161">
        <v>77925</v>
      </c>
      <c r="F25" s="256">
        <v>108133</v>
      </c>
    </row>
    <row r="26" spans="1:6" ht="14.25">
      <c r="A26" s="35" t="s">
        <v>58</v>
      </c>
      <c r="B26" s="166">
        <v>171262</v>
      </c>
      <c r="C26" s="166">
        <v>203951</v>
      </c>
      <c r="D26" s="257"/>
      <c r="E26" s="166">
        <v>192876</v>
      </c>
      <c r="F26" s="167">
        <v>238353</v>
      </c>
    </row>
    <row r="27" spans="1:6" ht="14.25">
      <c r="A27" s="32" t="s">
        <v>59</v>
      </c>
      <c r="B27" s="161">
        <v>1743042</v>
      </c>
      <c r="C27" s="161">
        <v>2441932</v>
      </c>
      <c r="D27" s="163"/>
      <c r="E27" s="161">
        <v>1568858</v>
      </c>
      <c r="F27" s="256">
        <v>2082494</v>
      </c>
    </row>
    <row r="28" spans="1:6" ht="14.25">
      <c r="A28" s="35" t="s">
        <v>60</v>
      </c>
      <c r="B28" s="166">
        <v>16290</v>
      </c>
      <c r="C28" s="166">
        <v>22432</v>
      </c>
      <c r="D28" s="257"/>
      <c r="E28" s="166">
        <v>25217</v>
      </c>
      <c r="F28" s="167">
        <v>28461</v>
      </c>
    </row>
    <row r="29" spans="1:6" ht="14.25">
      <c r="A29" s="32" t="s">
        <v>61</v>
      </c>
      <c r="B29" s="161">
        <v>374575</v>
      </c>
      <c r="C29" s="161">
        <v>418547</v>
      </c>
      <c r="D29" s="163"/>
      <c r="E29" s="161">
        <v>227696</v>
      </c>
      <c r="F29" s="256">
        <v>279668</v>
      </c>
    </row>
    <row r="30" spans="1:6" ht="14.25">
      <c r="A30" s="35" t="s">
        <v>62</v>
      </c>
      <c r="B30" s="166">
        <v>83132</v>
      </c>
      <c r="C30" s="166">
        <v>104533</v>
      </c>
      <c r="D30" s="257"/>
      <c r="E30" s="166">
        <v>14855</v>
      </c>
      <c r="F30" s="167">
        <v>21041</v>
      </c>
    </row>
    <row r="31" spans="1:6" ht="14.25">
      <c r="A31" s="32" t="s">
        <v>63</v>
      </c>
      <c r="B31" s="161">
        <v>195291</v>
      </c>
      <c r="C31" s="161">
        <v>326189</v>
      </c>
      <c r="D31" s="163"/>
      <c r="E31" s="161">
        <v>170444</v>
      </c>
      <c r="F31" s="256">
        <v>222112</v>
      </c>
    </row>
    <row r="32" spans="1:6" ht="14.25">
      <c r="A32" s="35" t="s">
        <v>64</v>
      </c>
      <c r="B32" s="166">
        <v>217305</v>
      </c>
      <c r="C32" s="166">
        <v>311386</v>
      </c>
      <c r="D32" s="257"/>
      <c r="E32" s="166">
        <v>95702</v>
      </c>
      <c r="F32" s="167">
        <v>175891</v>
      </c>
    </row>
    <row r="33" spans="1:6" ht="14.25">
      <c r="A33" s="32" t="s">
        <v>65</v>
      </c>
      <c r="B33" s="161">
        <v>444699</v>
      </c>
      <c r="C33" s="161">
        <v>568328</v>
      </c>
      <c r="D33" s="163"/>
      <c r="E33" s="161">
        <v>406300</v>
      </c>
      <c r="F33" s="256">
        <v>503846</v>
      </c>
    </row>
    <row r="34" spans="1:6" ht="14.25">
      <c r="A34" s="35" t="s">
        <v>152</v>
      </c>
      <c r="B34" s="166">
        <v>189869</v>
      </c>
      <c r="C34" s="166">
        <v>291604</v>
      </c>
      <c r="D34" s="257"/>
      <c r="E34" s="166">
        <v>294452</v>
      </c>
      <c r="F34" s="167">
        <v>361597</v>
      </c>
    </row>
    <row r="35" spans="1:6" ht="14.25">
      <c r="A35" s="32" t="s">
        <v>66</v>
      </c>
      <c r="B35" s="161">
        <v>468735</v>
      </c>
      <c r="C35" s="161">
        <v>504016</v>
      </c>
      <c r="D35" s="163"/>
      <c r="E35" s="161">
        <v>328363</v>
      </c>
      <c r="F35" s="256">
        <v>394913</v>
      </c>
    </row>
    <row r="36" spans="1:6" ht="14.25">
      <c r="A36" s="35" t="s">
        <v>67</v>
      </c>
      <c r="B36" s="166">
        <v>811981</v>
      </c>
      <c r="C36" s="166">
        <v>958637</v>
      </c>
      <c r="D36" s="257"/>
      <c r="E36" s="166">
        <v>630198</v>
      </c>
      <c r="F36" s="167">
        <v>733975</v>
      </c>
    </row>
    <row r="37" spans="1:6" ht="14.25">
      <c r="A37" s="32" t="s">
        <v>70</v>
      </c>
      <c r="B37" s="161">
        <v>665635</v>
      </c>
      <c r="C37" s="161">
        <v>863638</v>
      </c>
      <c r="D37" s="163"/>
      <c r="E37" s="161">
        <v>501779</v>
      </c>
      <c r="F37" s="256">
        <v>679828</v>
      </c>
    </row>
    <row r="38" spans="1:6" ht="14.25">
      <c r="A38" s="35" t="s">
        <v>68</v>
      </c>
      <c r="B38" s="166">
        <v>59597</v>
      </c>
      <c r="C38" s="166">
        <v>87584</v>
      </c>
      <c r="D38" s="257"/>
      <c r="E38" s="166">
        <v>68182</v>
      </c>
      <c r="F38" s="167">
        <v>109365</v>
      </c>
    </row>
    <row r="39" spans="1:6" ht="14.25">
      <c r="A39" s="32" t="s">
        <v>69</v>
      </c>
      <c r="B39" s="161">
        <v>720074</v>
      </c>
      <c r="C39" s="161">
        <v>806360</v>
      </c>
      <c r="D39" s="163"/>
      <c r="E39" s="161">
        <v>637328</v>
      </c>
      <c r="F39" s="256">
        <v>765468</v>
      </c>
    </row>
    <row r="40" spans="1:6" ht="14.25">
      <c r="A40" s="35" t="s">
        <v>176</v>
      </c>
      <c r="B40" s="166">
        <v>1399282</v>
      </c>
      <c r="C40" s="166">
        <v>1893661</v>
      </c>
      <c r="D40" s="257"/>
      <c r="E40" s="166">
        <v>1453769</v>
      </c>
      <c r="F40" s="167">
        <v>1858298</v>
      </c>
    </row>
    <row r="41" spans="1:6" ht="14.25">
      <c r="A41" s="32"/>
      <c r="B41" s="161"/>
      <c r="C41" s="161"/>
      <c r="D41" s="163"/>
      <c r="E41" s="161"/>
      <c r="F41" s="256"/>
    </row>
    <row r="42" spans="1:6" ht="14.25">
      <c r="A42" s="115" t="s">
        <v>1</v>
      </c>
      <c r="B42" s="210">
        <v>14529740</v>
      </c>
      <c r="C42" s="210">
        <v>19311994</v>
      </c>
      <c r="D42" s="258"/>
      <c r="E42" s="210">
        <v>14313864</v>
      </c>
      <c r="F42" s="259">
        <v>19149647</v>
      </c>
    </row>
    <row r="43" spans="1:6" ht="14.2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4.25">
      <c r="A45" s="44" t="s">
        <v>242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262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162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281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5" t="s">
        <v>6</v>
      </c>
      <c r="B12" s="242" t="s">
        <v>18</v>
      </c>
      <c r="C12" s="243"/>
      <c r="D12" s="244"/>
      <c r="E12" s="381" t="s">
        <v>42</v>
      </c>
      <c r="F12" s="382"/>
    </row>
    <row r="13" spans="1:6" ht="14.25">
      <c r="A13" s="379"/>
      <c r="B13" s="385" t="s">
        <v>185</v>
      </c>
      <c r="C13" s="385"/>
      <c r="D13" s="245"/>
      <c r="E13" s="383"/>
      <c r="F13" s="384"/>
    </row>
    <row r="14" spans="1:6" ht="14.25">
      <c r="A14" s="356"/>
      <c r="B14" s="53" t="s">
        <v>17</v>
      </c>
      <c r="C14" s="53" t="s">
        <v>9</v>
      </c>
      <c r="D14" s="158"/>
      <c r="E14" s="53" t="s">
        <v>10</v>
      </c>
      <c r="F14" s="55" t="s">
        <v>19</v>
      </c>
    </row>
    <row r="15" spans="1:11" ht="14.25">
      <c r="A15" s="32" t="s">
        <v>47</v>
      </c>
      <c r="B15" s="237">
        <v>21.152093490744406</v>
      </c>
      <c r="C15" s="237">
        <v>14.928405888654765</v>
      </c>
      <c r="D15" s="207"/>
      <c r="E15" s="207">
        <v>3.1068002593301736</v>
      </c>
      <c r="F15" s="246">
        <v>2.249099704567</v>
      </c>
      <c r="H15" s="235"/>
      <c r="I15" s="235"/>
      <c r="J15" s="235"/>
      <c r="K15" s="235"/>
    </row>
    <row r="16" spans="1:11" ht="14.25">
      <c r="A16" s="35" t="s">
        <v>48</v>
      </c>
      <c r="B16" s="224">
        <v>-4.526002756219626</v>
      </c>
      <c r="C16" s="224">
        <v>2.395805680913199</v>
      </c>
      <c r="D16" s="222"/>
      <c r="E16" s="222">
        <v>-0.00429463982149715</v>
      </c>
      <c r="F16" s="247">
        <v>0.0018693046404218918</v>
      </c>
      <c r="H16" s="235"/>
      <c r="I16" s="235"/>
      <c r="J16" s="235"/>
      <c r="K16" s="235"/>
    </row>
    <row r="17" spans="1:11" ht="14.25">
      <c r="A17" s="32" t="s">
        <v>49</v>
      </c>
      <c r="B17" s="237">
        <v>41.15872528100343</v>
      </c>
      <c r="C17" s="237">
        <v>37.413821165021886</v>
      </c>
      <c r="D17" s="207"/>
      <c r="E17" s="207">
        <v>1.9634762906975625</v>
      </c>
      <c r="F17" s="246">
        <v>1.8211946420447176</v>
      </c>
      <c r="H17" s="235"/>
      <c r="I17" s="235"/>
      <c r="J17" s="235"/>
      <c r="K17" s="235"/>
    </row>
    <row r="18" spans="1:11" ht="14.25">
      <c r="A18" s="35" t="s">
        <v>50</v>
      </c>
      <c r="B18" s="224">
        <v>-3.8636987941482914</v>
      </c>
      <c r="C18" s="224">
        <v>6.1285002528445744</v>
      </c>
      <c r="D18" s="222"/>
      <c r="E18" s="222">
        <v>-0.664079329705831</v>
      </c>
      <c r="F18" s="247">
        <v>1.0806289604273822</v>
      </c>
      <c r="H18" s="235"/>
      <c r="I18" s="235"/>
      <c r="J18" s="235"/>
      <c r="K18" s="235"/>
    </row>
    <row r="19" spans="1:11" ht="14.25">
      <c r="A19" s="32" t="s">
        <v>51</v>
      </c>
      <c r="B19" s="237">
        <v>108.91196154817936</v>
      </c>
      <c r="C19" s="237">
        <v>83.71567853079233</v>
      </c>
      <c r="D19" s="207"/>
      <c r="E19" s="207">
        <v>2.5513739406210987</v>
      </c>
      <c r="F19" s="246">
        <v>2.4916432761940395</v>
      </c>
      <c r="H19" s="235"/>
      <c r="I19" s="235"/>
      <c r="J19" s="235"/>
      <c r="K19" s="235"/>
    </row>
    <row r="20" spans="1:11" ht="14.25">
      <c r="A20" s="35" t="s">
        <v>52</v>
      </c>
      <c r="B20" s="224">
        <v>-31.22289650808355</v>
      </c>
      <c r="C20" s="224">
        <v>-32.128968647762704</v>
      </c>
      <c r="D20" s="222"/>
      <c r="E20" s="222">
        <v>-1.3176147680550374</v>
      </c>
      <c r="F20" s="247">
        <v>-1.2992754658063694</v>
      </c>
      <c r="H20" s="235"/>
      <c r="I20" s="235"/>
      <c r="J20" s="235"/>
      <c r="K20" s="235"/>
    </row>
    <row r="21" spans="1:11" ht="14.25">
      <c r="A21" s="32" t="s">
        <v>53</v>
      </c>
      <c r="B21" s="237">
        <v>-38.87024495531708</v>
      </c>
      <c r="C21" s="237">
        <v>-35.818950609165</v>
      </c>
      <c r="D21" s="207"/>
      <c r="E21" s="207">
        <v>-0.9271053714656972</v>
      </c>
      <c r="F21" s="246">
        <v>-0.7614905017058253</v>
      </c>
      <c r="H21" s="235"/>
      <c r="I21" s="235"/>
      <c r="J21" s="235"/>
      <c r="K21" s="235"/>
    </row>
    <row r="22" spans="1:11" ht="14.25">
      <c r="A22" s="35" t="s">
        <v>54</v>
      </c>
      <c r="B22" s="224">
        <v>-2.148911138322646</v>
      </c>
      <c r="C22" s="224">
        <v>4.907201746790648</v>
      </c>
      <c r="D22" s="222"/>
      <c r="E22" s="222">
        <v>-0.006159779872179406</v>
      </c>
      <c r="F22" s="247">
        <v>0.013499382818780808</v>
      </c>
      <c r="H22" s="235"/>
      <c r="I22" s="235"/>
      <c r="J22" s="235"/>
      <c r="K22" s="235"/>
    </row>
    <row r="23" spans="1:11" ht="14.25">
      <c r="A23" s="32" t="s">
        <v>56</v>
      </c>
      <c r="B23" s="237">
        <v>35.95008687411152</v>
      </c>
      <c r="C23" s="237">
        <v>166.19665670019026</v>
      </c>
      <c r="D23" s="207"/>
      <c r="E23" s="207">
        <v>0.1253153876118912</v>
      </c>
      <c r="F23" s="246">
        <v>0.5065763794251348</v>
      </c>
      <c r="H23" s="235"/>
      <c r="I23" s="235"/>
      <c r="J23" s="235"/>
      <c r="K23" s="235"/>
    </row>
    <row r="24" spans="1:11" ht="14.25">
      <c r="A24" s="35" t="s">
        <v>55</v>
      </c>
      <c r="B24" s="224">
        <v>19.21782316554254</v>
      </c>
      <c r="C24" s="224">
        <v>9.47934746346057</v>
      </c>
      <c r="D24" s="222"/>
      <c r="E24" s="222">
        <v>0.20826250160016627</v>
      </c>
      <c r="F24" s="247">
        <v>0.11623346610401718</v>
      </c>
      <c r="H24" s="235"/>
      <c r="I24" s="235"/>
      <c r="J24" s="235"/>
      <c r="K24" s="235"/>
    </row>
    <row r="25" spans="1:11" ht="14.25">
      <c r="A25" s="32" t="s">
        <v>57</v>
      </c>
      <c r="B25" s="237">
        <v>-3.5163746672444773</v>
      </c>
      <c r="C25" s="237">
        <v>-12.932186740100178</v>
      </c>
      <c r="D25" s="207"/>
      <c r="E25" s="207">
        <v>-0.019546117136301132</v>
      </c>
      <c r="F25" s="246">
        <v>-0.08316593304658172</v>
      </c>
      <c r="H25" s="235"/>
      <c r="I25" s="235"/>
      <c r="J25" s="235"/>
      <c r="K25" s="235"/>
    </row>
    <row r="26" spans="1:11" ht="14.25">
      <c r="A26" s="35" t="s">
        <v>58</v>
      </c>
      <c r="B26" s="224">
        <v>12.620429517347702</v>
      </c>
      <c r="C26" s="224">
        <v>16.867777064098718</v>
      </c>
      <c r="D26" s="222"/>
      <c r="E26" s="222">
        <v>0.1487569633042298</v>
      </c>
      <c r="F26" s="247">
        <v>0.1781380006642491</v>
      </c>
      <c r="H26" s="235"/>
      <c r="I26" s="235"/>
      <c r="J26" s="235"/>
      <c r="K26" s="235"/>
    </row>
    <row r="27" spans="1:11" ht="14.25">
      <c r="A27" s="32" t="s">
        <v>59</v>
      </c>
      <c r="B27" s="237">
        <v>-9.993104010115644</v>
      </c>
      <c r="C27" s="237">
        <v>-14.719410696120931</v>
      </c>
      <c r="D27" s="207"/>
      <c r="E27" s="207">
        <v>-1.1988101645315057</v>
      </c>
      <c r="F27" s="246">
        <v>-1.8612164026148583</v>
      </c>
      <c r="H27" s="235"/>
      <c r="I27" s="235"/>
      <c r="J27" s="235"/>
      <c r="K27" s="235"/>
    </row>
    <row r="28" spans="1:11" ht="14.25">
      <c r="A28" s="35" t="s">
        <v>60</v>
      </c>
      <c r="B28" s="224">
        <v>54.800491098833646</v>
      </c>
      <c r="C28" s="224">
        <v>26.87678316690443</v>
      </c>
      <c r="D28" s="222"/>
      <c r="E28" s="222">
        <v>0.06143950270273246</v>
      </c>
      <c r="F28" s="247">
        <v>0.031218940933804947</v>
      </c>
      <c r="H28" s="235"/>
      <c r="I28" s="235"/>
      <c r="J28" s="235"/>
      <c r="K28" s="235"/>
    </row>
    <row r="29" spans="1:11" ht="14.25">
      <c r="A29" s="32" t="s">
        <v>61</v>
      </c>
      <c r="B29" s="237">
        <v>-39.21217379696989</v>
      </c>
      <c r="C29" s="237">
        <v>-33.1812197913257</v>
      </c>
      <c r="D29" s="207"/>
      <c r="E29" s="207">
        <v>-1.0108852601629486</v>
      </c>
      <c r="F29" s="246">
        <v>-0.7191334048674568</v>
      </c>
      <c r="H29" s="235"/>
      <c r="I29" s="235"/>
      <c r="J29" s="235"/>
      <c r="K29" s="235"/>
    </row>
    <row r="30" spans="1:11" ht="14.25">
      <c r="A30" s="35" t="s">
        <v>62</v>
      </c>
      <c r="B30" s="224">
        <v>-82.13082808064283</v>
      </c>
      <c r="C30" s="224">
        <v>-79.87142816144184</v>
      </c>
      <c r="D30" s="222"/>
      <c r="E30" s="222">
        <v>-0.4699120562377579</v>
      </c>
      <c r="F30" s="247">
        <v>-0.4323323629864393</v>
      </c>
      <c r="H30" s="235"/>
      <c r="I30" s="235"/>
      <c r="J30" s="235"/>
      <c r="K30" s="235"/>
    </row>
    <row r="31" spans="1:11" ht="14.25">
      <c r="A31" s="32" t="s">
        <v>63</v>
      </c>
      <c r="B31" s="237">
        <v>-12.723064554946205</v>
      </c>
      <c r="C31" s="237">
        <v>-31.906961914718153</v>
      </c>
      <c r="D31" s="207"/>
      <c r="E31" s="207">
        <v>-0.17100787763580078</v>
      </c>
      <c r="F31" s="246">
        <v>-0.5389241525240698</v>
      </c>
      <c r="H31" s="235"/>
      <c r="I31" s="235"/>
      <c r="J31" s="235"/>
      <c r="K31" s="235"/>
    </row>
    <row r="32" spans="1:11" ht="14.25">
      <c r="A32" s="35" t="s">
        <v>64</v>
      </c>
      <c r="B32" s="224">
        <v>-55.95959595959596</v>
      </c>
      <c r="C32" s="224">
        <v>-43.513516985349376</v>
      </c>
      <c r="D32" s="222"/>
      <c r="E32" s="222">
        <v>-0.8369248176498685</v>
      </c>
      <c r="F32" s="247">
        <v>-0.7016106156619507</v>
      </c>
      <c r="H32" s="235"/>
      <c r="I32" s="235"/>
      <c r="J32" s="235"/>
      <c r="K32" s="235"/>
    </row>
    <row r="33" spans="1:11" ht="14.25">
      <c r="A33" s="32" t="s">
        <v>65</v>
      </c>
      <c r="B33" s="237">
        <v>-8.634829401460308</v>
      </c>
      <c r="C33" s="237">
        <v>-11.345912923523045</v>
      </c>
      <c r="D33" s="207"/>
      <c r="E33" s="207">
        <v>-0.2642786450411363</v>
      </c>
      <c r="F33" s="246">
        <v>-0.3338961269354139</v>
      </c>
      <c r="H33" s="235"/>
      <c r="I33" s="235"/>
      <c r="J33" s="235"/>
      <c r="K33" s="235"/>
    </row>
    <row r="34" spans="1:11" ht="14.25">
      <c r="A34" s="35" t="s">
        <v>152</v>
      </c>
      <c r="B34" s="224">
        <v>55.081661566659136</v>
      </c>
      <c r="C34" s="224">
        <v>24.002757163824924</v>
      </c>
      <c r="D34" s="222"/>
      <c r="E34" s="222">
        <v>0.7197857635442891</v>
      </c>
      <c r="F34" s="247">
        <v>0.36243279694473535</v>
      </c>
      <c r="H34" s="235"/>
      <c r="I34" s="235"/>
      <c r="J34" s="235"/>
      <c r="K34" s="235"/>
    </row>
    <row r="35" spans="1:11" ht="14.25">
      <c r="A35" s="32" t="s">
        <v>66</v>
      </c>
      <c r="B35" s="237">
        <v>-29.94698497018571</v>
      </c>
      <c r="C35" s="237">
        <v>-21.646733437033745</v>
      </c>
      <c r="D35" s="207"/>
      <c r="E35" s="207">
        <v>-0.9661012516397403</v>
      </c>
      <c r="F35" s="246">
        <v>-0.5649494298724367</v>
      </c>
      <c r="H35" s="235"/>
      <c r="I35" s="235"/>
      <c r="J35" s="235"/>
      <c r="K35" s="235"/>
    </row>
    <row r="36" spans="1:11" ht="14.25">
      <c r="A36" s="35" t="s">
        <v>67</v>
      </c>
      <c r="B36" s="224">
        <v>-22.38759281313233</v>
      </c>
      <c r="C36" s="224">
        <v>-23.435565286964717</v>
      </c>
      <c r="D36" s="222"/>
      <c r="E36" s="222">
        <v>-1.251109792742334</v>
      </c>
      <c r="F36" s="247">
        <v>-1.163328861846158</v>
      </c>
      <c r="H36" s="235"/>
      <c r="I36" s="235"/>
      <c r="J36" s="235"/>
      <c r="K36" s="235"/>
    </row>
    <row r="37" spans="1:11" ht="14.25">
      <c r="A37" s="32" t="s">
        <v>70</v>
      </c>
      <c r="B37" s="237">
        <v>-24.616494024502927</v>
      </c>
      <c r="C37" s="237">
        <v>-21.283222831788322</v>
      </c>
      <c r="D37" s="207"/>
      <c r="E37" s="207">
        <v>-1.1277283695372389</v>
      </c>
      <c r="F37" s="246">
        <v>-0.9517919278558115</v>
      </c>
      <c r="H37" s="235"/>
      <c r="I37" s="235"/>
      <c r="J37" s="235"/>
      <c r="K37" s="235"/>
    </row>
    <row r="38" spans="1:11" ht="14.25">
      <c r="A38" s="35" t="s">
        <v>68</v>
      </c>
      <c r="B38" s="224">
        <v>14.405087504404591</v>
      </c>
      <c r="C38" s="224">
        <v>24.868697478991592</v>
      </c>
      <c r="D38" s="222"/>
      <c r="E38" s="222">
        <v>0.05908570972364268</v>
      </c>
      <c r="F38" s="247">
        <v>0.1127848320582527</v>
      </c>
      <c r="H38" s="235"/>
      <c r="I38" s="235"/>
      <c r="J38" s="235"/>
      <c r="K38" s="235"/>
    </row>
    <row r="39" spans="1:11" ht="14.25">
      <c r="A39" s="32" t="s">
        <v>69</v>
      </c>
      <c r="B39" s="237">
        <v>-11.491318947774815</v>
      </c>
      <c r="C39" s="237">
        <v>-5.071184086512233</v>
      </c>
      <c r="D39" s="207"/>
      <c r="E39" s="207">
        <v>-0.569494017098723</v>
      </c>
      <c r="F39" s="246">
        <v>-0.2117440591582604</v>
      </c>
      <c r="H39" s="235"/>
      <c r="I39" s="235"/>
      <c r="J39" s="235"/>
      <c r="K39" s="235"/>
    </row>
    <row r="40" spans="1:11" ht="14.25">
      <c r="A40" s="35" t="s">
        <v>176</v>
      </c>
      <c r="B40" s="224">
        <v>3.89392559898576</v>
      </c>
      <c r="C40" s="224">
        <v>-1.8674408988726015</v>
      </c>
      <c r="D40" s="222"/>
      <c r="E40" s="222">
        <v>0.3750032691569154</v>
      </c>
      <c r="F40" s="247">
        <v>-0.1831141828233777</v>
      </c>
      <c r="H40" s="235"/>
      <c r="I40" s="235"/>
      <c r="J40" s="235"/>
      <c r="K40" s="235"/>
    </row>
    <row r="41" spans="1:6" ht="14.25">
      <c r="A41" s="32"/>
      <c r="B41" s="237"/>
      <c r="C41" s="237"/>
      <c r="D41" s="207"/>
      <c r="E41" s="207"/>
      <c r="F41" s="246"/>
    </row>
    <row r="42" spans="1:11" ht="14.25">
      <c r="A42" s="115" t="s">
        <v>1</v>
      </c>
      <c r="B42" s="248">
        <v>-1.4857526700408954</v>
      </c>
      <c r="C42" s="248">
        <v>-0.8406537408824732</v>
      </c>
      <c r="D42" s="249"/>
      <c r="E42" s="249">
        <v>-1.4857526700408954</v>
      </c>
      <c r="F42" s="250">
        <v>-0.8406537408824746</v>
      </c>
      <c r="H42" s="235"/>
      <c r="I42" s="235"/>
      <c r="J42" s="235"/>
      <c r="K42" s="235"/>
    </row>
    <row r="43" spans="1:11" ht="14.2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4.25">
      <c r="A45" s="44" t="s">
        <v>242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4.25">
      <c r="A46" s="46" t="s">
        <v>322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4.25">
      <c r="H48" s="235"/>
      <c r="I48" s="235"/>
      <c r="J48" s="235"/>
      <c r="K48" s="235"/>
    </row>
    <row r="49" spans="8:11" ht="14.25">
      <c r="H49" s="235"/>
      <c r="I49" s="235"/>
      <c r="J49" s="235"/>
      <c r="K49" s="235"/>
    </row>
    <row r="50" spans="8:11" ht="14.25">
      <c r="H50" s="235"/>
      <c r="I50" s="235"/>
      <c r="J50" s="235"/>
      <c r="K50" s="235"/>
    </row>
    <row r="51" spans="8:11" ht="14.25">
      <c r="H51" s="235"/>
      <c r="I51" s="235"/>
      <c r="J51" s="235"/>
      <c r="K51" s="235"/>
    </row>
    <row r="52" spans="8:11" ht="14.25">
      <c r="H52" s="235"/>
      <c r="I52" s="235"/>
      <c r="J52" s="235"/>
      <c r="K52" s="235"/>
    </row>
    <row r="53" spans="8:11" ht="14.25">
      <c r="H53" s="235"/>
      <c r="I53" s="235"/>
      <c r="J53" s="235"/>
      <c r="K53" s="235"/>
    </row>
    <row r="54" spans="8:11" ht="14.25">
      <c r="H54" s="235"/>
      <c r="I54" s="235"/>
      <c r="J54" s="235"/>
      <c r="K54" s="235"/>
    </row>
    <row r="55" spans="8:11" ht="14.25">
      <c r="H55" s="235"/>
      <c r="I55" s="235"/>
      <c r="J55" s="235"/>
      <c r="K55" s="235"/>
    </row>
    <row r="56" spans="8:11" ht="14.25">
      <c r="H56" s="235"/>
      <c r="I56" s="235"/>
      <c r="J56" s="235"/>
      <c r="K56" s="235"/>
    </row>
    <row r="57" spans="8:11" ht="14.25">
      <c r="H57" s="235"/>
      <c r="I57" s="235"/>
      <c r="J57" s="235"/>
      <c r="K57" s="235"/>
    </row>
    <row r="58" spans="8:11" ht="14.25">
      <c r="H58" s="235"/>
      <c r="I58" s="235"/>
      <c r="J58" s="235"/>
      <c r="K58" s="235"/>
    </row>
    <row r="59" spans="8:11" ht="14.25">
      <c r="H59" s="235"/>
      <c r="I59" s="235"/>
      <c r="J59" s="235"/>
      <c r="K59" s="235"/>
    </row>
    <row r="60" spans="8:11" ht="14.25">
      <c r="H60" s="235"/>
      <c r="I60" s="235"/>
      <c r="J60" s="235"/>
      <c r="K60" s="235"/>
    </row>
    <row r="61" spans="8:11" ht="14.25">
      <c r="H61" s="235"/>
      <c r="I61" s="235"/>
      <c r="J61" s="235"/>
      <c r="K61" s="235"/>
    </row>
    <row r="62" spans="8:11" ht="14.25">
      <c r="H62" s="235"/>
      <c r="I62" s="235"/>
      <c r="J62" s="235"/>
      <c r="K62" s="235"/>
    </row>
    <row r="63" spans="8:11" ht="14.25">
      <c r="H63" s="235"/>
      <c r="I63" s="235"/>
      <c r="J63" s="235"/>
      <c r="K63" s="235"/>
    </row>
    <row r="64" spans="8:11" ht="14.25">
      <c r="H64" s="235"/>
      <c r="I64" s="235"/>
      <c r="J64" s="235"/>
      <c r="K64" s="235"/>
    </row>
    <row r="65" spans="8:11" ht="14.25">
      <c r="H65" s="235"/>
      <c r="I65" s="235"/>
      <c r="J65" s="235"/>
      <c r="K65" s="235"/>
    </row>
    <row r="66" spans="8:11" ht="14.25">
      <c r="H66" s="235"/>
      <c r="I66" s="235"/>
      <c r="J66" s="235"/>
      <c r="K66" s="235"/>
    </row>
    <row r="67" spans="8:11" ht="14.25">
      <c r="H67" s="235"/>
      <c r="I67" s="235"/>
      <c r="J67" s="235"/>
      <c r="K67" s="235"/>
    </row>
    <row r="68" spans="8:11" ht="14.2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263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20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'a3'!A8</f>
        <v>Marzo 2019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233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5" t="s">
        <v>21</v>
      </c>
      <c r="B12" s="348" t="s">
        <v>5</v>
      </c>
      <c r="C12" s="348"/>
      <c r="D12" s="52"/>
      <c r="E12" s="343" t="s">
        <v>75</v>
      </c>
      <c r="F12" s="344" t="s">
        <v>23</v>
      </c>
    </row>
    <row r="13" spans="1:6" ht="14.25">
      <c r="A13" s="356"/>
      <c r="B13" s="204" t="s">
        <v>323</v>
      </c>
      <c r="C13" s="204" t="str">
        <f>'a1'!B13</f>
        <v>Marzo</v>
      </c>
      <c r="D13" s="204"/>
      <c r="E13" s="360"/>
      <c r="F13" s="361"/>
    </row>
    <row r="14" spans="1:8" ht="14.25">
      <c r="A14" s="32" t="s">
        <v>2</v>
      </c>
      <c r="B14" s="239">
        <v>1113256</v>
      </c>
      <c r="C14" s="239">
        <v>1275588</v>
      </c>
      <c r="D14" s="239"/>
      <c r="E14" s="207">
        <v>14.581731425655903</v>
      </c>
      <c r="F14" s="208">
        <v>10.668794308994928</v>
      </c>
      <c r="G14" s="171"/>
      <c r="H14" s="171"/>
    </row>
    <row r="15" spans="1:8" ht="14.25">
      <c r="A15" s="35" t="s">
        <v>24</v>
      </c>
      <c r="B15" s="240">
        <v>12248</v>
      </c>
      <c r="C15" s="240">
        <v>23469</v>
      </c>
      <c r="D15" s="240"/>
      <c r="E15" s="222">
        <v>91.61495754408884</v>
      </c>
      <c r="F15" s="174">
        <v>0.7374672950572413</v>
      </c>
      <c r="G15" s="171"/>
      <c r="H15" s="171"/>
    </row>
    <row r="16" spans="1:8" ht="14.25">
      <c r="A16" s="32" t="s">
        <v>25</v>
      </c>
      <c r="B16" s="239">
        <v>28982</v>
      </c>
      <c r="C16" s="239">
        <v>34335</v>
      </c>
      <c r="D16" s="239"/>
      <c r="E16" s="207">
        <v>18.470084880270505</v>
      </c>
      <c r="F16" s="208">
        <v>0.3518102157063909</v>
      </c>
      <c r="G16" s="171"/>
      <c r="H16" s="171"/>
    </row>
    <row r="17" spans="1:8" ht="14.25">
      <c r="A17" s="35" t="s">
        <v>26</v>
      </c>
      <c r="B17" s="240">
        <v>14725</v>
      </c>
      <c r="C17" s="240">
        <v>44660</v>
      </c>
      <c r="D17" s="240"/>
      <c r="E17" s="222">
        <v>203.2937181663837</v>
      </c>
      <c r="F17" s="174">
        <v>1.967390025625035</v>
      </c>
      <c r="G17" s="171"/>
      <c r="H17" s="171"/>
    </row>
    <row r="18" spans="1:8" ht="14.25">
      <c r="A18" s="32" t="s">
        <v>27</v>
      </c>
      <c r="B18" s="239">
        <v>219118</v>
      </c>
      <c r="C18" s="239">
        <v>98699</v>
      </c>
      <c r="D18" s="239"/>
      <c r="E18" s="207">
        <v>-54.95623362754315</v>
      </c>
      <c r="F18" s="208">
        <v>-7.914185384858563</v>
      </c>
      <c r="G18" s="171"/>
      <c r="H18" s="171"/>
    </row>
    <row r="19" spans="1:8" ht="14.25">
      <c r="A19" s="35" t="s">
        <v>28</v>
      </c>
      <c r="B19" s="240">
        <v>5015</v>
      </c>
      <c r="C19" s="240">
        <v>7040</v>
      </c>
      <c r="D19" s="240"/>
      <c r="E19" s="222">
        <v>40.37886340977067</v>
      </c>
      <c r="F19" s="174">
        <v>0.13308718229132105</v>
      </c>
      <c r="G19" s="171"/>
      <c r="H19" s="171"/>
    </row>
    <row r="20" spans="1:8" ht="14.25">
      <c r="A20" s="32" t="s">
        <v>29</v>
      </c>
      <c r="B20" s="239">
        <v>72946</v>
      </c>
      <c r="C20" s="239">
        <v>31767</v>
      </c>
      <c r="D20" s="239"/>
      <c r="E20" s="207">
        <v>-56.45134757217668</v>
      </c>
      <c r="F20" s="208">
        <v>-2.706368928184844</v>
      </c>
      <c r="G20" s="171"/>
      <c r="H20" s="171"/>
    </row>
    <row r="21" spans="1:8" ht="14.25">
      <c r="A21" s="35" t="s">
        <v>44</v>
      </c>
      <c r="B21" s="240">
        <v>33618</v>
      </c>
      <c r="C21" s="240">
        <v>7885</v>
      </c>
      <c r="D21" s="240"/>
      <c r="E21" s="222">
        <v>-76.5453031114284</v>
      </c>
      <c r="F21" s="174">
        <v>-1.6912259071123776</v>
      </c>
      <c r="G21" s="171"/>
      <c r="H21" s="171"/>
    </row>
    <row r="22" spans="1:8" ht="14.25">
      <c r="A22" s="32" t="s">
        <v>177</v>
      </c>
      <c r="B22" s="33">
        <v>7267</v>
      </c>
      <c r="C22" s="33">
        <v>11491</v>
      </c>
      <c r="D22" s="33"/>
      <c r="E22" s="237">
        <v>58.12577404706204</v>
      </c>
      <c r="F22" s="208">
        <v>0.2776100039498964</v>
      </c>
      <c r="G22" s="171"/>
      <c r="H22" s="171"/>
    </row>
    <row r="23" spans="1:8" ht="14.25">
      <c r="A23" s="35" t="s">
        <v>30</v>
      </c>
      <c r="B23" s="240">
        <v>6628</v>
      </c>
      <c r="C23" s="240">
        <v>4725</v>
      </c>
      <c r="D23" s="240"/>
      <c r="E23" s="222">
        <v>-28.711526855763424</v>
      </c>
      <c r="F23" s="174">
        <v>-0.12506909032117727</v>
      </c>
      <c r="G23" s="171"/>
      <c r="H23" s="171"/>
    </row>
    <row r="24" spans="1:8" ht="14.25">
      <c r="A24" s="32" t="s">
        <v>71</v>
      </c>
      <c r="B24" s="239">
        <v>7756</v>
      </c>
      <c r="C24" s="239">
        <v>8356</v>
      </c>
      <c r="D24" s="239"/>
      <c r="E24" s="207">
        <v>7.735946364105217</v>
      </c>
      <c r="F24" s="208">
        <v>0.03943323919742846</v>
      </c>
      <c r="G24" s="171"/>
      <c r="H24" s="171"/>
    </row>
    <row r="25" spans="1:8" ht="15">
      <c r="A25" s="35" t="s">
        <v>243</v>
      </c>
      <c r="B25" s="240">
        <v>0</v>
      </c>
      <c r="C25" s="36">
        <v>403</v>
      </c>
      <c r="D25" s="36"/>
      <c r="E25" s="224" t="s">
        <v>264</v>
      </c>
      <c r="F25" s="174">
        <v>0.026485992327606116</v>
      </c>
      <c r="G25" s="171"/>
      <c r="H25" s="171"/>
    </row>
    <row r="26" spans="1:8" ht="14.25">
      <c r="A26" s="32"/>
      <c r="B26" s="161"/>
      <c r="C26" s="161"/>
      <c r="D26" s="161"/>
      <c r="E26" s="209"/>
      <c r="F26" s="208"/>
      <c r="H26" s="171"/>
    </row>
    <row r="27" spans="1:8" ht="14.25">
      <c r="A27" s="115" t="s">
        <v>1</v>
      </c>
      <c r="B27" s="210">
        <v>1521559</v>
      </c>
      <c r="C27" s="210">
        <v>1548418</v>
      </c>
      <c r="D27" s="210"/>
      <c r="E27" s="176">
        <v>1.765228952672885</v>
      </c>
      <c r="F27" s="177">
        <v>1.7652289526728842</v>
      </c>
      <c r="H27" s="171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69" t="s">
        <v>76</v>
      </c>
      <c r="B31" s="26"/>
      <c r="C31" s="26"/>
      <c r="D31" s="26"/>
      <c r="E31" s="26"/>
      <c r="F31" s="45"/>
    </row>
    <row r="32" spans="1:6" ht="14.25">
      <c r="A32" s="119" t="s">
        <v>79</v>
      </c>
      <c r="B32" s="26"/>
      <c r="C32" s="26"/>
      <c r="D32" s="26"/>
      <c r="E32" s="26"/>
      <c r="F32" s="45"/>
    </row>
    <row r="33" spans="1:6" ht="14.25">
      <c r="A33" s="119" t="s">
        <v>244</v>
      </c>
      <c r="B33" s="26"/>
      <c r="C33" s="26"/>
      <c r="D33" s="26"/>
      <c r="E33" s="26"/>
      <c r="F33" s="45"/>
    </row>
    <row r="34" spans="1:6" ht="14.25">
      <c r="A34" s="46" t="s">
        <v>322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265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20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'a7'!A8</f>
        <v>Marzo 2019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233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5" t="s">
        <v>21</v>
      </c>
      <c r="B12" s="386" t="s">
        <v>5</v>
      </c>
      <c r="C12" s="386"/>
      <c r="D12" s="233"/>
      <c r="E12" s="343" t="s">
        <v>22</v>
      </c>
      <c r="F12" s="344" t="s">
        <v>23</v>
      </c>
    </row>
    <row r="13" spans="1:6" ht="17.25" customHeight="1">
      <c r="A13" s="356"/>
      <c r="B13" s="204">
        <v>2018</v>
      </c>
      <c r="C13" s="204">
        <v>2019</v>
      </c>
      <c r="D13" s="204"/>
      <c r="E13" s="387"/>
      <c r="F13" s="388"/>
    </row>
    <row r="14" spans="1:8" ht="14.25">
      <c r="A14" s="32" t="s">
        <v>2</v>
      </c>
      <c r="B14" s="234">
        <v>828097</v>
      </c>
      <c r="C14" s="234">
        <v>1275588</v>
      </c>
      <c r="D14" s="234"/>
      <c r="E14" s="207">
        <v>54.03847616885463</v>
      </c>
      <c r="F14" s="208">
        <v>41.16790402855594</v>
      </c>
      <c r="H14" s="235"/>
    </row>
    <row r="15" spans="1:8" ht="14.25">
      <c r="A15" s="35" t="s">
        <v>24</v>
      </c>
      <c r="B15" s="236">
        <v>14981</v>
      </c>
      <c r="C15" s="236">
        <v>23469</v>
      </c>
      <c r="D15" s="236"/>
      <c r="E15" s="222">
        <v>56.658434016420784</v>
      </c>
      <c r="F15" s="174">
        <v>0.7808719491439667</v>
      </c>
      <c r="H15" s="235"/>
    </row>
    <row r="16" spans="1:8" ht="14.25">
      <c r="A16" s="32" t="s">
        <v>25</v>
      </c>
      <c r="B16" s="234">
        <v>17148</v>
      </c>
      <c r="C16" s="234">
        <v>34335</v>
      </c>
      <c r="D16" s="234"/>
      <c r="E16" s="207">
        <v>100.22743177046885</v>
      </c>
      <c r="F16" s="208">
        <v>1.581155300416748</v>
      </c>
      <c r="H16" s="235"/>
    </row>
    <row r="17" spans="1:8" ht="14.25">
      <c r="A17" s="35" t="s">
        <v>26</v>
      </c>
      <c r="B17" s="236">
        <v>55381</v>
      </c>
      <c r="C17" s="236">
        <v>44660</v>
      </c>
      <c r="D17" s="236"/>
      <c r="E17" s="222">
        <v>-19.35862479911883</v>
      </c>
      <c r="F17" s="174">
        <v>-0.9863016219100456</v>
      </c>
      <c r="H17" s="235"/>
    </row>
    <row r="18" spans="1:8" ht="14.25">
      <c r="A18" s="32" t="s">
        <v>27</v>
      </c>
      <c r="B18" s="234">
        <v>51182</v>
      </c>
      <c r="C18" s="234">
        <v>98699</v>
      </c>
      <c r="D18" s="234"/>
      <c r="E18" s="207">
        <v>92.83927943417606</v>
      </c>
      <c r="F18" s="208">
        <v>4.371429359975715</v>
      </c>
      <c r="H18" s="235"/>
    </row>
    <row r="19" spans="1:8" ht="14.25">
      <c r="A19" s="35" t="s">
        <v>28</v>
      </c>
      <c r="B19" s="236">
        <v>8258</v>
      </c>
      <c r="C19" s="236">
        <v>7040</v>
      </c>
      <c r="D19" s="236"/>
      <c r="E19" s="222">
        <v>-14.749333979171709</v>
      </c>
      <c r="F19" s="174">
        <v>-0.11205254878149758</v>
      </c>
      <c r="H19" s="235"/>
    </row>
    <row r="20" spans="1:8" ht="14.25">
      <c r="A20" s="32" t="s">
        <v>29</v>
      </c>
      <c r="B20" s="234">
        <v>38270</v>
      </c>
      <c r="C20" s="234">
        <v>31767</v>
      </c>
      <c r="D20" s="234"/>
      <c r="E20" s="207">
        <v>-16.992422262869084</v>
      </c>
      <c r="F20" s="208">
        <v>-0.5982575736667314</v>
      </c>
      <c r="H20" s="235"/>
    </row>
    <row r="21" spans="1:8" ht="14.25">
      <c r="A21" s="35" t="s">
        <v>44</v>
      </c>
      <c r="B21" s="236">
        <v>40897</v>
      </c>
      <c r="C21" s="236">
        <v>7885</v>
      </c>
      <c r="D21" s="236"/>
      <c r="E21" s="222">
        <v>-80.71985720223978</v>
      </c>
      <c r="F21" s="174">
        <v>-3.037010460077831</v>
      </c>
      <c r="H21" s="235"/>
    </row>
    <row r="22" spans="1:8" ht="14.25">
      <c r="A22" s="32" t="s">
        <v>177</v>
      </c>
      <c r="B22" s="234">
        <v>27552</v>
      </c>
      <c r="C22" s="191">
        <v>11491</v>
      </c>
      <c r="D22" s="191"/>
      <c r="E22" s="237">
        <v>-58.29340882694542</v>
      </c>
      <c r="F22" s="208">
        <v>-1.4775664909520794</v>
      </c>
      <c r="H22" s="235"/>
    </row>
    <row r="23" spans="1:8" ht="14.25">
      <c r="A23" s="35" t="s">
        <v>30</v>
      </c>
      <c r="B23" s="236">
        <v>2614</v>
      </c>
      <c r="C23" s="236">
        <v>4725</v>
      </c>
      <c r="D23" s="236"/>
      <c r="E23" s="222">
        <v>80.75745983167559</v>
      </c>
      <c r="F23" s="174">
        <v>0.19420601845463167</v>
      </c>
      <c r="H23" s="235"/>
    </row>
    <row r="24" spans="1:8" ht="14.25">
      <c r="A24" s="32" t="s">
        <v>71</v>
      </c>
      <c r="B24" s="234">
        <v>1931</v>
      </c>
      <c r="C24" s="234">
        <v>8356</v>
      </c>
      <c r="D24" s="234"/>
      <c r="E24" s="207">
        <v>332.7291558777835</v>
      </c>
      <c r="F24" s="208">
        <v>0.5910817946807241</v>
      </c>
      <c r="H24" s="235"/>
    </row>
    <row r="25" spans="1:8" ht="15">
      <c r="A25" s="35" t="s">
        <v>243</v>
      </c>
      <c r="B25" s="193">
        <v>679</v>
      </c>
      <c r="C25" s="236">
        <v>403</v>
      </c>
      <c r="D25" s="236"/>
      <c r="E25" s="224">
        <v>-40.6480117820324</v>
      </c>
      <c r="F25" s="174">
        <v>-0.025391217950487138</v>
      </c>
      <c r="H25" s="235"/>
    </row>
    <row r="26" spans="1:6" ht="14.25">
      <c r="A26" s="32"/>
      <c r="B26" s="234"/>
      <c r="C26" s="234"/>
      <c r="D26" s="234"/>
      <c r="E26" s="209"/>
      <c r="F26" s="208"/>
    </row>
    <row r="27" spans="1:8" ht="14.25">
      <c r="A27" s="115" t="s">
        <v>1</v>
      </c>
      <c r="B27" s="238">
        <v>1086990</v>
      </c>
      <c r="C27" s="238">
        <v>1548418</v>
      </c>
      <c r="D27" s="238"/>
      <c r="E27" s="176">
        <v>42.45006853788905</v>
      </c>
      <c r="F27" s="177">
        <v>42.45006853788905</v>
      </c>
      <c r="H27" s="235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69" t="s">
        <v>76</v>
      </c>
      <c r="B31" s="26"/>
      <c r="C31" s="26"/>
      <c r="D31" s="26"/>
      <c r="E31" s="26"/>
      <c r="F31" s="45"/>
    </row>
    <row r="32" spans="1:6" ht="14.25">
      <c r="A32" s="119" t="s">
        <v>79</v>
      </c>
      <c r="B32" s="26"/>
      <c r="C32" s="26"/>
      <c r="D32" s="26"/>
      <c r="E32" s="26"/>
      <c r="F32" s="45"/>
    </row>
    <row r="33" spans="1:6" ht="14.25">
      <c r="A33" s="119" t="s">
        <v>244</v>
      </c>
      <c r="B33" s="26"/>
      <c r="C33" s="26"/>
      <c r="D33" s="26"/>
      <c r="E33" s="26"/>
      <c r="F33" s="45"/>
    </row>
    <row r="34" spans="1:6" ht="14.25">
      <c r="A34" s="46" t="s">
        <v>322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266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20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267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233</v>
      </c>
      <c r="I10" s="354"/>
    </row>
    <row r="11" spans="1:6" ht="12.75" customHeight="1">
      <c r="A11" s="212"/>
      <c r="B11" s="213"/>
      <c r="C11" s="213"/>
      <c r="D11" s="213"/>
      <c r="E11" s="213"/>
      <c r="F11" s="213"/>
    </row>
    <row r="12" spans="1:6" ht="24">
      <c r="A12" s="369" t="s">
        <v>21</v>
      </c>
      <c r="B12" s="389" t="s">
        <v>268</v>
      </c>
      <c r="C12" s="389"/>
      <c r="D12" s="214"/>
      <c r="E12" s="377" t="s">
        <v>186</v>
      </c>
      <c r="F12" s="215" t="s">
        <v>12</v>
      </c>
    </row>
    <row r="13" spans="1:6" ht="24.75" customHeight="1">
      <c r="A13" s="371"/>
      <c r="B13" s="216">
        <v>2018</v>
      </c>
      <c r="C13" s="216">
        <v>2019</v>
      </c>
      <c r="D13" s="216"/>
      <c r="E13" s="378"/>
      <c r="F13" s="217" t="s">
        <v>14</v>
      </c>
    </row>
    <row r="14" spans="1:6" ht="14.25">
      <c r="A14" s="218" t="s">
        <v>2</v>
      </c>
      <c r="B14" s="219">
        <v>3154172</v>
      </c>
      <c r="C14" s="219">
        <v>3397758</v>
      </c>
      <c r="D14" s="219"/>
      <c r="E14" s="207">
        <v>7.7226606538895055</v>
      </c>
      <c r="F14" s="220">
        <v>6.067819502385296</v>
      </c>
    </row>
    <row r="15" spans="1:6" ht="14.25">
      <c r="A15" s="140" t="s">
        <v>24</v>
      </c>
      <c r="B15" s="221">
        <v>52469</v>
      </c>
      <c r="C15" s="221">
        <v>62772</v>
      </c>
      <c r="D15" s="221"/>
      <c r="E15" s="222">
        <v>19.636356705864415</v>
      </c>
      <c r="F15" s="223">
        <v>0.2566516315924384</v>
      </c>
    </row>
    <row r="16" spans="1:6" ht="14.25">
      <c r="A16" s="138" t="s">
        <v>25</v>
      </c>
      <c r="B16" s="219">
        <v>69877</v>
      </c>
      <c r="C16" s="219">
        <v>71575</v>
      </c>
      <c r="D16" s="219"/>
      <c r="E16" s="207">
        <v>2.429984114944844</v>
      </c>
      <c r="F16" s="220">
        <v>0.042297823007275595</v>
      </c>
    </row>
    <row r="17" spans="1:6" ht="14.25">
      <c r="A17" s="140" t="s">
        <v>26</v>
      </c>
      <c r="B17" s="221">
        <v>123568</v>
      </c>
      <c r="C17" s="221">
        <v>68594</v>
      </c>
      <c r="D17" s="221"/>
      <c r="E17" s="222">
        <v>-44.48886443092063</v>
      </c>
      <c r="F17" s="223">
        <v>-1.3694231578339036</v>
      </c>
    </row>
    <row r="18" spans="1:6" ht="14.25">
      <c r="A18" s="138" t="s">
        <v>27</v>
      </c>
      <c r="B18" s="219">
        <v>231862</v>
      </c>
      <c r="C18" s="219">
        <v>426105</v>
      </c>
      <c r="D18" s="219"/>
      <c r="E18" s="207">
        <v>83.77526287188067</v>
      </c>
      <c r="F18" s="220">
        <v>4.838666686927111</v>
      </c>
    </row>
    <row r="19" spans="1:6" ht="14.25">
      <c r="A19" s="140" t="s">
        <v>28</v>
      </c>
      <c r="B19" s="221">
        <v>36940</v>
      </c>
      <c r="C19" s="221">
        <v>27275</v>
      </c>
      <c r="D19" s="221"/>
      <c r="E19" s="222">
        <v>-26.164049810503514</v>
      </c>
      <c r="F19" s="223">
        <v>-0.2407588099913537</v>
      </c>
    </row>
    <row r="20" spans="1:6" ht="14.25">
      <c r="A20" s="138" t="s">
        <v>29</v>
      </c>
      <c r="B20" s="219">
        <v>173600</v>
      </c>
      <c r="C20" s="219">
        <v>151705</v>
      </c>
      <c r="D20" s="219"/>
      <c r="E20" s="207">
        <v>-12.612327188940085</v>
      </c>
      <c r="F20" s="220">
        <v>-0.5454127413099523</v>
      </c>
    </row>
    <row r="21" spans="1:6" ht="14.25">
      <c r="A21" s="140" t="s">
        <v>44</v>
      </c>
      <c r="B21" s="221">
        <v>91327</v>
      </c>
      <c r="C21" s="221">
        <v>56765</v>
      </c>
      <c r="D21" s="221"/>
      <c r="E21" s="222">
        <v>-37.84423007434822</v>
      </c>
      <c r="F21" s="223">
        <v>-0.8609525081139335</v>
      </c>
    </row>
    <row r="22" spans="1:6" ht="14.25">
      <c r="A22" s="138" t="s">
        <v>177</v>
      </c>
      <c r="B22" s="219">
        <v>47163</v>
      </c>
      <c r="C22" s="219">
        <v>25920</v>
      </c>
      <c r="D22" s="219"/>
      <c r="E22" s="207">
        <v>-45.04166401628395</v>
      </c>
      <c r="F22" s="220">
        <v>-0.5291711744072765</v>
      </c>
    </row>
    <row r="23" spans="1:6" ht="14.25">
      <c r="A23" s="140" t="s">
        <v>30</v>
      </c>
      <c r="B23" s="221">
        <v>15276</v>
      </c>
      <c r="C23" s="221">
        <v>15206</v>
      </c>
      <c r="D23" s="221"/>
      <c r="E23" s="222">
        <v>-0.4582351400890303</v>
      </c>
      <c r="F23" s="223">
        <v>-0.001743726507956002</v>
      </c>
    </row>
    <row r="24" spans="1:6" ht="14.25">
      <c r="A24" s="138" t="s">
        <v>71</v>
      </c>
      <c r="B24" s="219">
        <v>14118</v>
      </c>
      <c r="C24" s="219">
        <v>35905</v>
      </c>
      <c r="D24" s="219"/>
      <c r="E24" s="207">
        <v>154.32072531520043</v>
      </c>
      <c r="F24" s="220">
        <v>0.5427224204119631</v>
      </c>
    </row>
    <row r="25" spans="1:6" ht="15">
      <c r="A25" s="140" t="s">
        <v>243</v>
      </c>
      <c r="B25" s="221">
        <v>4019</v>
      </c>
      <c r="C25" s="221">
        <v>3621</v>
      </c>
      <c r="D25" s="221"/>
      <c r="E25" s="224">
        <v>-9.90296093555611</v>
      </c>
      <c r="F25" s="223">
        <v>-0.009914330716664126</v>
      </c>
    </row>
    <row r="26" spans="1:6" ht="14.25">
      <c r="A26" s="138"/>
      <c r="B26" s="219"/>
      <c r="C26" s="219"/>
      <c r="D26" s="219"/>
      <c r="E26" s="209"/>
      <c r="F26" s="220"/>
    </row>
    <row r="27" spans="1:6" ht="14.25">
      <c r="A27" s="144" t="s">
        <v>1</v>
      </c>
      <c r="B27" s="225">
        <v>4014391</v>
      </c>
      <c r="C27" s="225">
        <v>4343201</v>
      </c>
      <c r="D27" s="225"/>
      <c r="E27" s="176">
        <v>8.190781615443044</v>
      </c>
      <c r="F27" s="226">
        <v>8.190781615443044</v>
      </c>
    </row>
    <row r="28" spans="1:6" ht="14.2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4.25">
      <c r="A30" s="44" t="s">
        <v>242</v>
      </c>
      <c r="B30" s="71"/>
      <c r="C30" s="71"/>
      <c r="D30" s="71"/>
      <c r="E30" s="71"/>
      <c r="F30" s="96"/>
    </row>
    <row r="31" spans="1:6" ht="14.25">
      <c r="A31" s="232" t="s">
        <v>244</v>
      </c>
      <c r="B31" s="71"/>
      <c r="C31" s="71"/>
      <c r="D31" s="71"/>
      <c r="E31" s="71"/>
      <c r="F31" s="96"/>
    </row>
    <row r="32" spans="1:6" ht="14.25">
      <c r="A32" s="46" t="s">
        <v>322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20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'a11'!A8</f>
        <v>Doce meses a marzo 2019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5" t="s">
        <v>21</v>
      </c>
      <c r="B12" s="358" t="s">
        <v>43</v>
      </c>
      <c r="C12" s="358"/>
      <c r="D12" s="202"/>
      <c r="E12" s="343" t="s">
        <v>241</v>
      </c>
      <c r="F12" s="203" t="s">
        <v>12</v>
      </c>
    </row>
    <row r="13" spans="1:6" ht="24.75" customHeight="1">
      <c r="A13" s="356"/>
      <c r="B13" s="204">
        <v>2018</v>
      </c>
      <c r="C13" s="204">
        <v>2019</v>
      </c>
      <c r="D13" s="204"/>
      <c r="E13" s="360"/>
      <c r="F13" s="205" t="s">
        <v>14</v>
      </c>
    </row>
    <row r="14" spans="1:9" ht="14.25">
      <c r="A14" s="206" t="s">
        <v>2</v>
      </c>
      <c r="B14" s="161">
        <v>14529740</v>
      </c>
      <c r="C14" s="161">
        <v>14313864</v>
      </c>
      <c r="D14" s="161"/>
      <c r="E14" s="207">
        <v>-1.4857526700408954</v>
      </c>
      <c r="F14" s="208">
        <v>-1.1178338187138954</v>
      </c>
      <c r="H14" s="171"/>
      <c r="I14" s="171"/>
    </row>
    <row r="15" spans="1:9" ht="14.25">
      <c r="A15" s="35" t="s">
        <v>24</v>
      </c>
      <c r="B15" s="166">
        <v>271399</v>
      </c>
      <c r="C15" s="166">
        <v>318851</v>
      </c>
      <c r="D15" s="166"/>
      <c r="E15" s="173">
        <v>17.48422064930233</v>
      </c>
      <c r="F15" s="174">
        <v>0.24571258669612078</v>
      </c>
      <c r="H15" s="171"/>
      <c r="I15" s="171"/>
    </row>
    <row r="16" spans="1:9" ht="14.25">
      <c r="A16" s="32" t="s">
        <v>25</v>
      </c>
      <c r="B16" s="161">
        <v>459032</v>
      </c>
      <c r="C16" s="161">
        <v>771152</v>
      </c>
      <c r="D16" s="161"/>
      <c r="E16" s="209">
        <v>67.99525958974536</v>
      </c>
      <c r="F16" s="208">
        <v>1.6161976852312487</v>
      </c>
      <c r="H16" s="171"/>
      <c r="I16" s="171"/>
    </row>
    <row r="17" spans="1:9" ht="14.25">
      <c r="A17" s="35" t="s">
        <v>26</v>
      </c>
      <c r="B17" s="166">
        <v>682852</v>
      </c>
      <c r="C17" s="166">
        <v>435036</v>
      </c>
      <c r="D17" s="166"/>
      <c r="E17" s="173">
        <v>-36.29131934884865</v>
      </c>
      <c r="F17" s="174">
        <v>-1.2832232652930513</v>
      </c>
      <c r="H17" s="171"/>
      <c r="I17" s="171"/>
    </row>
    <row r="18" spans="1:9" ht="14.25">
      <c r="A18" s="32" t="s">
        <v>27</v>
      </c>
      <c r="B18" s="161">
        <v>1585772</v>
      </c>
      <c r="C18" s="161">
        <v>1723129</v>
      </c>
      <c r="D18" s="161"/>
      <c r="E18" s="209">
        <v>8.661837893467663</v>
      </c>
      <c r="F18" s="208">
        <v>0.7112522922283373</v>
      </c>
      <c r="H18" s="171"/>
      <c r="I18" s="171"/>
    </row>
    <row r="19" spans="1:9" ht="14.25">
      <c r="A19" s="35" t="s">
        <v>28</v>
      </c>
      <c r="B19" s="166">
        <v>315394</v>
      </c>
      <c r="C19" s="166">
        <v>169512</v>
      </c>
      <c r="D19" s="166"/>
      <c r="E19" s="173">
        <v>-46.25389195736127</v>
      </c>
      <c r="F19" s="174">
        <v>-0.7553958436399623</v>
      </c>
      <c r="H19" s="171"/>
      <c r="I19" s="171"/>
    </row>
    <row r="20" spans="1:9" ht="14.25">
      <c r="A20" s="32" t="s">
        <v>29</v>
      </c>
      <c r="B20" s="161">
        <v>876564</v>
      </c>
      <c r="C20" s="161">
        <v>850123</v>
      </c>
      <c r="D20" s="161"/>
      <c r="E20" s="209">
        <v>-3.016436905919022</v>
      </c>
      <c r="F20" s="208">
        <v>-0.1369149141202084</v>
      </c>
      <c r="H20" s="171"/>
      <c r="I20" s="171"/>
    </row>
    <row r="21" spans="1:9" ht="14.25">
      <c r="A21" s="35" t="s">
        <v>44</v>
      </c>
      <c r="B21" s="166">
        <v>276770</v>
      </c>
      <c r="C21" s="166">
        <v>234992</v>
      </c>
      <c r="D21" s="166"/>
      <c r="E21" s="173">
        <v>-15.094844094374395</v>
      </c>
      <c r="F21" s="174">
        <v>-0.21633188162755068</v>
      </c>
      <c r="H21" s="171"/>
      <c r="I21" s="171"/>
    </row>
    <row r="22" spans="1:9" ht="14.25">
      <c r="A22" s="32" t="s">
        <v>177</v>
      </c>
      <c r="B22" s="161">
        <v>118894</v>
      </c>
      <c r="C22" s="161">
        <v>104161</v>
      </c>
      <c r="D22" s="161"/>
      <c r="E22" s="209">
        <v>-12.391710262923269</v>
      </c>
      <c r="F22" s="208">
        <v>-0.07628937747184412</v>
      </c>
      <c r="H22" s="171"/>
      <c r="I22" s="171"/>
    </row>
    <row r="23" spans="1:9" ht="14.25">
      <c r="A23" s="35" t="s">
        <v>30</v>
      </c>
      <c r="B23" s="166">
        <v>42019</v>
      </c>
      <c r="C23" s="166">
        <v>64917</v>
      </c>
      <c r="D23" s="166"/>
      <c r="E23" s="173">
        <v>54.494395392560506</v>
      </c>
      <c r="F23" s="174">
        <v>0.11856880237224508</v>
      </c>
      <c r="H23" s="171"/>
      <c r="I23" s="171"/>
    </row>
    <row r="24" spans="1:9" ht="14.25">
      <c r="A24" s="32" t="s">
        <v>71</v>
      </c>
      <c r="B24" s="161">
        <v>132081</v>
      </c>
      <c r="C24" s="161">
        <v>140770</v>
      </c>
      <c r="D24" s="161"/>
      <c r="E24" s="209">
        <v>6.578538926870635</v>
      </c>
      <c r="F24" s="208">
        <v>0.04499276460007152</v>
      </c>
      <c r="H24" s="171"/>
      <c r="I24" s="171"/>
    </row>
    <row r="25" spans="1:9" ht="15">
      <c r="A25" s="35" t="s">
        <v>243</v>
      </c>
      <c r="B25" s="166">
        <v>21477</v>
      </c>
      <c r="C25" s="166">
        <v>23140</v>
      </c>
      <c r="D25" s="166"/>
      <c r="E25" s="173">
        <v>7.743167109000311</v>
      </c>
      <c r="F25" s="174">
        <v>0.00861122885601553</v>
      </c>
      <c r="H25" s="171"/>
      <c r="I25" s="171"/>
    </row>
    <row r="26" spans="1:6" ht="14.25">
      <c r="A26" s="32"/>
      <c r="B26" s="161"/>
      <c r="C26" s="161"/>
      <c r="D26" s="161"/>
      <c r="E26" s="209"/>
      <c r="F26" s="208"/>
    </row>
    <row r="27" spans="1:9" ht="14.25">
      <c r="A27" s="115" t="s">
        <v>1</v>
      </c>
      <c r="B27" s="210">
        <v>19311994</v>
      </c>
      <c r="C27" s="210">
        <v>19149647</v>
      </c>
      <c r="D27" s="210"/>
      <c r="E27" s="176">
        <v>-0.8406537408824732</v>
      </c>
      <c r="F27" s="177">
        <v>-0.8406537408824732</v>
      </c>
      <c r="G27" s="211"/>
      <c r="H27" s="171"/>
      <c r="I27" s="171"/>
    </row>
    <row r="28" spans="1:6" ht="14.2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119" t="s">
        <v>244</v>
      </c>
      <c r="B31" s="26"/>
      <c r="C31" s="26"/>
      <c r="D31" s="26"/>
      <c r="E31" s="26"/>
      <c r="F31" s="45"/>
    </row>
    <row r="32" spans="1:6" ht="14.25">
      <c r="A32" s="46" t="s">
        <v>322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1" t="s">
        <v>5</v>
      </c>
      <c r="H11" s="391"/>
    </row>
    <row r="12" spans="1:8" ht="14.25">
      <c r="A12" s="355" t="s">
        <v>6</v>
      </c>
      <c r="B12" s="390" t="s">
        <v>32</v>
      </c>
      <c r="C12" s="343"/>
      <c r="D12" s="343"/>
      <c r="E12" s="52"/>
      <c r="F12" s="343" t="s">
        <v>78</v>
      </c>
      <c r="G12" s="343"/>
      <c r="H12" s="344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191">
        <v>4725</v>
      </c>
      <c r="C14" s="191">
        <v>75</v>
      </c>
      <c r="D14" s="191">
        <v>4650</v>
      </c>
      <c r="E14" s="191"/>
      <c r="F14" s="191">
        <v>214998</v>
      </c>
      <c r="G14" s="191">
        <v>15748</v>
      </c>
      <c r="H14" s="192">
        <v>199250</v>
      </c>
    </row>
    <row r="15" spans="1:8" ht="14.25">
      <c r="A15" s="57" t="s">
        <v>48</v>
      </c>
      <c r="B15" s="193">
        <v>168</v>
      </c>
      <c r="C15" s="193">
        <v>168</v>
      </c>
      <c r="D15" s="193">
        <v>0</v>
      </c>
      <c r="E15" s="193"/>
      <c r="F15" s="193">
        <v>2027</v>
      </c>
      <c r="G15" s="193">
        <v>2027</v>
      </c>
      <c r="H15" s="194">
        <v>0</v>
      </c>
    </row>
    <row r="16" spans="1:8" ht="14.25">
      <c r="A16" s="56" t="s">
        <v>49</v>
      </c>
      <c r="B16" s="191">
        <v>77118</v>
      </c>
      <c r="C16" s="191">
        <v>796</v>
      </c>
      <c r="D16" s="191">
        <v>76322</v>
      </c>
      <c r="E16" s="191"/>
      <c r="F16" s="191">
        <v>10900</v>
      </c>
      <c r="G16" s="191">
        <v>5560</v>
      </c>
      <c r="H16" s="192">
        <v>5340</v>
      </c>
    </row>
    <row r="17" spans="1:8" ht="14.25">
      <c r="A17" s="57" t="s">
        <v>50</v>
      </c>
      <c r="B17" s="193">
        <v>154033</v>
      </c>
      <c r="C17" s="193">
        <v>14103</v>
      </c>
      <c r="D17" s="193">
        <v>139930</v>
      </c>
      <c r="E17" s="193"/>
      <c r="F17" s="193">
        <v>171897</v>
      </c>
      <c r="G17" s="193">
        <v>18397</v>
      </c>
      <c r="H17" s="194">
        <v>153500</v>
      </c>
    </row>
    <row r="18" spans="1:8" ht="14.25">
      <c r="A18" s="56" t="s">
        <v>51</v>
      </c>
      <c r="B18" s="191">
        <v>163924</v>
      </c>
      <c r="C18" s="191">
        <v>0</v>
      </c>
      <c r="D18" s="191">
        <v>163924</v>
      </c>
      <c r="E18" s="191"/>
      <c r="F18" s="191">
        <v>85912</v>
      </c>
      <c r="G18" s="191">
        <v>7325</v>
      </c>
      <c r="H18" s="192">
        <v>78587</v>
      </c>
    </row>
    <row r="19" spans="1:8" ht="14.25">
      <c r="A19" s="57" t="s">
        <v>52</v>
      </c>
      <c r="B19" s="193">
        <v>1256</v>
      </c>
      <c r="C19" s="193">
        <v>0</v>
      </c>
      <c r="D19" s="193">
        <v>1256</v>
      </c>
      <c r="E19" s="193"/>
      <c r="F19" s="193">
        <v>29022</v>
      </c>
      <c r="G19" s="193">
        <v>12908</v>
      </c>
      <c r="H19" s="194">
        <v>16114</v>
      </c>
    </row>
    <row r="20" spans="1:8" ht="14.25">
      <c r="A20" s="56" t="s">
        <v>53</v>
      </c>
      <c r="B20" s="191">
        <v>3007</v>
      </c>
      <c r="C20" s="191">
        <v>86</v>
      </c>
      <c r="D20" s="191">
        <v>2921</v>
      </c>
      <c r="E20" s="191"/>
      <c r="F20" s="191">
        <v>8529</v>
      </c>
      <c r="G20" s="191">
        <v>2241</v>
      </c>
      <c r="H20" s="192">
        <v>6288</v>
      </c>
    </row>
    <row r="21" spans="1:8" ht="14.25">
      <c r="A21" s="57" t="s">
        <v>54</v>
      </c>
      <c r="B21" s="193">
        <v>119</v>
      </c>
      <c r="C21" s="193">
        <v>119</v>
      </c>
      <c r="D21" s="193">
        <v>0</v>
      </c>
      <c r="E21" s="193"/>
      <c r="F21" s="193">
        <v>3575</v>
      </c>
      <c r="G21" s="193">
        <v>3575</v>
      </c>
      <c r="H21" s="194">
        <v>0</v>
      </c>
    </row>
    <row r="22" spans="1:8" ht="14.25">
      <c r="A22" s="56" t="s">
        <v>56</v>
      </c>
      <c r="B22" s="191">
        <v>190</v>
      </c>
      <c r="C22" s="191">
        <v>190</v>
      </c>
      <c r="D22" s="191">
        <v>0</v>
      </c>
      <c r="E22" s="191"/>
      <c r="F22" s="191">
        <v>3179</v>
      </c>
      <c r="G22" s="191">
        <v>3179</v>
      </c>
      <c r="H22" s="192">
        <v>0</v>
      </c>
    </row>
    <row r="23" spans="1:8" ht="14.25">
      <c r="A23" s="57" t="s">
        <v>55</v>
      </c>
      <c r="B23" s="193">
        <v>0</v>
      </c>
      <c r="C23" s="193">
        <v>0</v>
      </c>
      <c r="D23" s="193">
        <v>0</v>
      </c>
      <c r="E23" s="193"/>
      <c r="F23" s="193">
        <v>8357</v>
      </c>
      <c r="G23" s="193">
        <v>5249</v>
      </c>
      <c r="H23" s="194">
        <v>3108</v>
      </c>
    </row>
    <row r="24" spans="1:8" ht="14.25">
      <c r="A24" s="56" t="s">
        <v>57</v>
      </c>
      <c r="B24" s="191">
        <v>1349</v>
      </c>
      <c r="C24" s="191">
        <v>1349</v>
      </c>
      <c r="D24" s="191">
        <v>0</v>
      </c>
      <c r="E24" s="191"/>
      <c r="F24" s="191">
        <v>754</v>
      </c>
      <c r="G24" s="191">
        <v>656</v>
      </c>
      <c r="H24" s="192">
        <v>98</v>
      </c>
    </row>
    <row r="25" spans="1:8" ht="14.25">
      <c r="A25" s="57" t="s">
        <v>58</v>
      </c>
      <c r="B25" s="193">
        <v>0</v>
      </c>
      <c r="C25" s="193">
        <v>0</v>
      </c>
      <c r="D25" s="193">
        <v>0</v>
      </c>
      <c r="E25" s="193"/>
      <c r="F25" s="193">
        <v>2555</v>
      </c>
      <c r="G25" s="193">
        <v>2555</v>
      </c>
      <c r="H25" s="194">
        <v>0</v>
      </c>
    </row>
    <row r="26" spans="1:8" ht="14.25">
      <c r="A26" s="56" t="s">
        <v>59</v>
      </c>
      <c r="B26" s="191">
        <v>27681</v>
      </c>
      <c r="C26" s="191">
        <v>5262</v>
      </c>
      <c r="D26" s="191">
        <v>22419</v>
      </c>
      <c r="E26" s="191"/>
      <c r="F26" s="191">
        <v>26654</v>
      </c>
      <c r="G26" s="191">
        <v>24695</v>
      </c>
      <c r="H26" s="192">
        <v>1959</v>
      </c>
    </row>
    <row r="27" spans="1:8" ht="14.25">
      <c r="A27" s="57" t="s">
        <v>60</v>
      </c>
      <c r="B27" s="193">
        <v>0</v>
      </c>
      <c r="C27" s="193">
        <v>0</v>
      </c>
      <c r="D27" s="193">
        <v>0</v>
      </c>
      <c r="E27" s="193"/>
      <c r="F27" s="193">
        <v>2575</v>
      </c>
      <c r="G27" s="193">
        <v>762</v>
      </c>
      <c r="H27" s="194">
        <v>1813</v>
      </c>
    </row>
    <row r="28" spans="1:8" ht="14.25">
      <c r="A28" s="56" t="s">
        <v>61</v>
      </c>
      <c r="B28" s="191">
        <v>10712</v>
      </c>
      <c r="C28" s="191">
        <v>0</v>
      </c>
      <c r="D28" s="191">
        <v>10712</v>
      </c>
      <c r="E28" s="191"/>
      <c r="F28" s="191">
        <v>7836</v>
      </c>
      <c r="G28" s="191">
        <v>6816</v>
      </c>
      <c r="H28" s="192">
        <v>1020</v>
      </c>
    </row>
    <row r="29" spans="1:8" ht="14.25">
      <c r="A29" s="57" t="s">
        <v>62</v>
      </c>
      <c r="B29" s="193">
        <v>0</v>
      </c>
      <c r="C29" s="193">
        <v>0</v>
      </c>
      <c r="D29" s="193">
        <v>0</v>
      </c>
      <c r="E29" s="193"/>
      <c r="F29" s="193">
        <v>0</v>
      </c>
      <c r="G29" s="193">
        <v>0</v>
      </c>
      <c r="H29" s="194">
        <v>0</v>
      </c>
    </row>
    <row r="30" spans="1:8" ht="14.25">
      <c r="A30" s="56" t="s">
        <v>63</v>
      </c>
      <c r="B30" s="191">
        <v>4947</v>
      </c>
      <c r="C30" s="191">
        <v>0</v>
      </c>
      <c r="D30" s="191">
        <v>4947</v>
      </c>
      <c r="E30" s="191"/>
      <c r="F30" s="191">
        <v>1277</v>
      </c>
      <c r="G30" s="191">
        <v>998</v>
      </c>
      <c r="H30" s="192">
        <v>279</v>
      </c>
    </row>
    <row r="31" spans="1:8" ht="14.25">
      <c r="A31" s="57" t="s">
        <v>64</v>
      </c>
      <c r="B31" s="193">
        <v>0</v>
      </c>
      <c r="C31" s="193">
        <v>0</v>
      </c>
      <c r="D31" s="193">
        <v>0</v>
      </c>
      <c r="E31" s="193"/>
      <c r="F31" s="193">
        <v>5631</v>
      </c>
      <c r="G31" s="193">
        <v>5631</v>
      </c>
      <c r="H31" s="194">
        <v>0</v>
      </c>
    </row>
    <row r="32" spans="1:8" ht="14.25">
      <c r="A32" s="56" t="s">
        <v>65</v>
      </c>
      <c r="B32" s="191">
        <v>0</v>
      </c>
      <c r="C32" s="191">
        <v>0</v>
      </c>
      <c r="D32" s="191">
        <v>0</v>
      </c>
      <c r="E32" s="191"/>
      <c r="F32" s="191">
        <v>18073</v>
      </c>
      <c r="G32" s="191">
        <v>6974</v>
      </c>
      <c r="H32" s="192">
        <v>11099</v>
      </c>
    </row>
    <row r="33" spans="1:8" ht="14.25">
      <c r="A33" s="57" t="s">
        <v>152</v>
      </c>
      <c r="B33" s="193">
        <v>0</v>
      </c>
      <c r="C33" s="193">
        <v>0</v>
      </c>
      <c r="D33" s="193">
        <v>0</v>
      </c>
      <c r="E33" s="193"/>
      <c r="F33" s="193">
        <v>5825</v>
      </c>
      <c r="G33" s="193">
        <v>4534</v>
      </c>
      <c r="H33" s="194">
        <v>1291</v>
      </c>
    </row>
    <row r="34" spans="1:8" ht="14.25">
      <c r="A34" s="56" t="s">
        <v>66</v>
      </c>
      <c r="B34" s="191">
        <v>7450</v>
      </c>
      <c r="C34" s="191">
        <v>170</v>
      </c>
      <c r="D34" s="191">
        <v>7280</v>
      </c>
      <c r="E34" s="191"/>
      <c r="F34" s="191">
        <v>4757</v>
      </c>
      <c r="G34" s="191">
        <v>4226</v>
      </c>
      <c r="H34" s="192">
        <v>531</v>
      </c>
    </row>
    <row r="35" spans="1:8" ht="14.25">
      <c r="A35" s="57" t="s">
        <v>67</v>
      </c>
      <c r="B35" s="193">
        <v>3320</v>
      </c>
      <c r="C35" s="193">
        <v>94</v>
      </c>
      <c r="D35" s="193">
        <v>3226</v>
      </c>
      <c r="E35" s="193"/>
      <c r="F35" s="193">
        <v>20700</v>
      </c>
      <c r="G35" s="193">
        <v>7806</v>
      </c>
      <c r="H35" s="194">
        <v>12894</v>
      </c>
    </row>
    <row r="36" spans="1:8" ht="14.25">
      <c r="A36" s="56" t="s">
        <v>70</v>
      </c>
      <c r="B36" s="191">
        <v>3217</v>
      </c>
      <c r="C36" s="191">
        <v>0</v>
      </c>
      <c r="D36" s="191">
        <v>3217</v>
      </c>
      <c r="E36" s="191"/>
      <c r="F36" s="191">
        <v>62522</v>
      </c>
      <c r="G36" s="191">
        <v>10318</v>
      </c>
      <c r="H36" s="192">
        <v>52204</v>
      </c>
    </row>
    <row r="37" spans="1:8" ht="14.25">
      <c r="A37" s="57" t="s">
        <v>68</v>
      </c>
      <c r="B37" s="193">
        <v>4050</v>
      </c>
      <c r="C37" s="193">
        <v>4050</v>
      </c>
      <c r="D37" s="193">
        <v>0</v>
      </c>
      <c r="E37" s="193"/>
      <c r="F37" s="193">
        <v>1061</v>
      </c>
      <c r="G37" s="193">
        <v>568</v>
      </c>
      <c r="H37" s="194">
        <v>493</v>
      </c>
    </row>
    <row r="38" spans="1:8" ht="14.25">
      <c r="A38" s="56" t="s">
        <v>69</v>
      </c>
      <c r="B38" s="191">
        <v>17722</v>
      </c>
      <c r="C38" s="191">
        <v>3134</v>
      </c>
      <c r="D38" s="191">
        <v>14588</v>
      </c>
      <c r="E38" s="191"/>
      <c r="F38" s="191">
        <v>13327</v>
      </c>
      <c r="G38" s="191">
        <v>10093</v>
      </c>
      <c r="H38" s="192">
        <v>3234</v>
      </c>
    </row>
    <row r="39" spans="1:8" ht="14.25">
      <c r="A39" s="57" t="s">
        <v>176</v>
      </c>
      <c r="B39" s="193">
        <v>31193</v>
      </c>
      <c r="C39" s="193">
        <v>60</v>
      </c>
      <c r="D39" s="193">
        <v>31133</v>
      </c>
      <c r="E39" s="193"/>
      <c r="F39" s="193">
        <v>47464</v>
      </c>
      <c r="G39" s="193">
        <v>24883</v>
      </c>
      <c r="H39" s="194">
        <v>22581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516181</v>
      </c>
      <c r="C41" s="195">
        <v>29656</v>
      </c>
      <c r="D41" s="195">
        <v>486525</v>
      </c>
      <c r="E41" s="195"/>
      <c r="F41" s="195">
        <v>759407</v>
      </c>
      <c r="G41" s="195">
        <v>187724</v>
      </c>
      <c r="H41" s="196">
        <v>571683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2" t="s">
        <v>46</v>
      </c>
      <c r="H11" s="392"/>
    </row>
    <row r="12" spans="1:8" ht="14.25">
      <c r="A12" s="355" t="s">
        <v>6</v>
      </c>
      <c r="B12" s="390" t="s">
        <v>32</v>
      </c>
      <c r="C12" s="343"/>
      <c r="D12" s="343"/>
      <c r="E12" s="52"/>
      <c r="F12" s="343" t="s">
        <v>78</v>
      </c>
      <c r="G12" s="343"/>
      <c r="H12" s="344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191">
        <v>96</v>
      </c>
      <c r="C14" s="191">
        <v>1</v>
      </c>
      <c r="D14" s="191">
        <v>95</v>
      </c>
      <c r="E14" s="191"/>
      <c r="F14" s="191">
        <v>1383</v>
      </c>
      <c r="G14" s="191">
        <v>93</v>
      </c>
      <c r="H14" s="192">
        <v>1290</v>
      </c>
    </row>
    <row r="15" spans="1:8" ht="14.25">
      <c r="A15" s="57" t="s">
        <v>48</v>
      </c>
      <c r="B15" s="193">
        <v>3</v>
      </c>
      <c r="C15" s="193">
        <v>3</v>
      </c>
      <c r="D15" s="193">
        <v>0</v>
      </c>
      <c r="E15" s="193"/>
      <c r="F15" s="193">
        <v>12</v>
      </c>
      <c r="G15" s="193">
        <v>12</v>
      </c>
      <c r="H15" s="194">
        <v>0</v>
      </c>
    </row>
    <row r="16" spans="1:8" ht="14.25">
      <c r="A16" s="56" t="s">
        <v>49</v>
      </c>
      <c r="B16" s="191">
        <v>1203</v>
      </c>
      <c r="C16" s="191">
        <v>11</v>
      </c>
      <c r="D16" s="191">
        <v>1192</v>
      </c>
      <c r="E16" s="191"/>
      <c r="F16" s="191">
        <v>98</v>
      </c>
      <c r="G16" s="191">
        <v>41</v>
      </c>
      <c r="H16" s="192">
        <v>57</v>
      </c>
    </row>
    <row r="17" spans="1:8" ht="14.25">
      <c r="A17" s="57" t="s">
        <v>50</v>
      </c>
      <c r="B17" s="193">
        <v>2655</v>
      </c>
      <c r="C17" s="193">
        <v>167</v>
      </c>
      <c r="D17" s="193">
        <v>2488</v>
      </c>
      <c r="E17" s="193"/>
      <c r="F17" s="193">
        <v>1506</v>
      </c>
      <c r="G17" s="193">
        <v>153</v>
      </c>
      <c r="H17" s="194">
        <v>1353</v>
      </c>
    </row>
    <row r="18" spans="1:8" ht="14.25">
      <c r="A18" s="56" t="s">
        <v>51</v>
      </c>
      <c r="B18" s="191">
        <v>2285</v>
      </c>
      <c r="C18" s="191">
        <v>0</v>
      </c>
      <c r="D18" s="191">
        <v>2285</v>
      </c>
      <c r="E18" s="191"/>
      <c r="F18" s="191">
        <v>461</v>
      </c>
      <c r="G18" s="191">
        <v>30</v>
      </c>
      <c r="H18" s="192">
        <v>431</v>
      </c>
    </row>
    <row r="19" spans="1:8" ht="14.25">
      <c r="A19" s="57" t="s">
        <v>52</v>
      </c>
      <c r="B19" s="193">
        <v>12</v>
      </c>
      <c r="C19" s="193">
        <v>0</v>
      </c>
      <c r="D19" s="193">
        <v>12</v>
      </c>
      <c r="E19" s="193"/>
      <c r="F19" s="193">
        <v>225</v>
      </c>
      <c r="G19" s="193">
        <v>108</v>
      </c>
      <c r="H19" s="194">
        <v>117</v>
      </c>
    </row>
    <row r="20" spans="1:8" ht="14.25">
      <c r="A20" s="56" t="s">
        <v>53</v>
      </c>
      <c r="B20" s="191">
        <v>41</v>
      </c>
      <c r="C20" s="191">
        <v>2</v>
      </c>
      <c r="D20" s="191">
        <v>39</v>
      </c>
      <c r="E20" s="191"/>
      <c r="F20" s="191">
        <v>149</v>
      </c>
      <c r="G20" s="191">
        <v>14</v>
      </c>
      <c r="H20" s="192">
        <v>135</v>
      </c>
    </row>
    <row r="21" spans="1:8" ht="14.25">
      <c r="A21" s="57" t="s">
        <v>54</v>
      </c>
      <c r="B21" s="193">
        <v>1</v>
      </c>
      <c r="C21" s="193">
        <v>1</v>
      </c>
      <c r="D21" s="193">
        <v>0</v>
      </c>
      <c r="E21" s="193"/>
      <c r="F21" s="193">
        <v>24</v>
      </c>
      <c r="G21" s="193">
        <v>24</v>
      </c>
      <c r="H21" s="194">
        <v>0</v>
      </c>
    </row>
    <row r="22" spans="1:8" ht="14.25">
      <c r="A22" s="56" t="s">
        <v>56</v>
      </c>
      <c r="B22" s="191">
        <v>4</v>
      </c>
      <c r="C22" s="191">
        <v>4</v>
      </c>
      <c r="D22" s="191">
        <v>0</v>
      </c>
      <c r="E22" s="191"/>
      <c r="F22" s="191">
        <v>23</v>
      </c>
      <c r="G22" s="191">
        <v>23</v>
      </c>
      <c r="H22" s="192">
        <v>0</v>
      </c>
    </row>
    <row r="23" spans="1:8" ht="14.25">
      <c r="A23" s="57" t="s">
        <v>55</v>
      </c>
      <c r="B23" s="193">
        <v>0</v>
      </c>
      <c r="C23" s="193">
        <v>0</v>
      </c>
      <c r="D23" s="193">
        <v>0</v>
      </c>
      <c r="E23" s="193"/>
      <c r="F23" s="193">
        <v>89</v>
      </c>
      <c r="G23" s="193">
        <v>40</v>
      </c>
      <c r="H23" s="194">
        <v>49</v>
      </c>
    </row>
    <row r="24" spans="1:8" ht="14.25">
      <c r="A24" s="56" t="s">
        <v>57</v>
      </c>
      <c r="B24" s="191">
        <v>25</v>
      </c>
      <c r="C24" s="191">
        <v>25</v>
      </c>
      <c r="D24" s="191">
        <v>0</v>
      </c>
      <c r="E24" s="191"/>
      <c r="F24" s="191">
        <v>8</v>
      </c>
      <c r="G24" s="191">
        <v>6</v>
      </c>
      <c r="H24" s="192">
        <v>2</v>
      </c>
    </row>
    <row r="25" spans="1:8" ht="14.25">
      <c r="A25" s="57" t="s">
        <v>58</v>
      </c>
      <c r="B25" s="193">
        <v>0</v>
      </c>
      <c r="C25" s="193">
        <v>0</v>
      </c>
      <c r="D25" s="193">
        <v>0</v>
      </c>
      <c r="E25" s="193"/>
      <c r="F25" s="193">
        <v>24</v>
      </c>
      <c r="G25" s="193">
        <v>24</v>
      </c>
      <c r="H25" s="194">
        <v>0</v>
      </c>
    </row>
    <row r="26" spans="1:8" ht="14.25">
      <c r="A26" s="56" t="s">
        <v>59</v>
      </c>
      <c r="B26" s="191">
        <v>559</v>
      </c>
      <c r="C26" s="191">
        <v>79</v>
      </c>
      <c r="D26" s="191">
        <v>480</v>
      </c>
      <c r="E26" s="191"/>
      <c r="F26" s="191">
        <v>198</v>
      </c>
      <c r="G26" s="191">
        <v>172</v>
      </c>
      <c r="H26" s="192">
        <v>26</v>
      </c>
    </row>
    <row r="27" spans="1:8" ht="14.25">
      <c r="A27" s="57" t="s">
        <v>60</v>
      </c>
      <c r="B27" s="193">
        <v>0</v>
      </c>
      <c r="C27" s="193">
        <v>0</v>
      </c>
      <c r="D27" s="193">
        <v>0</v>
      </c>
      <c r="E27" s="193"/>
      <c r="F27" s="193">
        <v>21</v>
      </c>
      <c r="G27" s="193">
        <v>6</v>
      </c>
      <c r="H27" s="194">
        <v>15</v>
      </c>
    </row>
    <row r="28" spans="1:8" ht="14.25">
      <c r="A28" s="56" t="s">
        <v>61</v>
      </c>
      <c r="B28" s="191">
        <v>144</v>
      </c>
      <c r="C28" s="191">
        <v>0</v>
      </c>
      <c r="D28" s="191">
        <v>144</v>
      </c>
      <c r="E28" s="191"/>
      <c r="F28" s="191">
        <v>73</v>
      </c>
      <c r="G28" s="191">
        <v>61</v>
      </c>
      <c r="H28" s="192">
        <v>12</v>
      </c>
    </row>
    <row r="29" spans="1:8" ht="14.25">
      <c r="A29" s="57" t="s">
        <v>62</v>
      </c>
      <c r="B29" s="193">
        <v>0</v>
      </c>
      <c r="C29" s="193">
        <v>0</v>
      </c>
      <c r="D29" s="193">
        <v>0</v>
      </c>
      <c r="E29" s="193"/>
      <c r="F29" s="193">
        <v>0</v>
      </c>
      <c r="G29" s="193">
        <v>0</v>
      </c>
      <c r="H29" s="194">
        <v>0</v>
      </c>
    </row>
    <row r="30" spans="1:8" ht="14.25">
      <c r="A30" s="56" t="s">
        <v>63</v>
      </c>
      <c r="B30" s="191">
        <v>60</v>
      </c>
      <c r="C30" s="191">
        <v>0</v>
      </c>
      <c r="D30" s="191">
        <v>60</v>
      </c>
      <c r="E30" s="191"/>
      <c r="F30" s="191">
        <v>11</v>
      </c>
      <c r="G30" s="191">
        <v>8</v>
      </c>
      <c r="H30" s="192">
        <v>3</v>
      </c>
    </row>
    <row r="31" spans="1:8" ht="14.25">
      <c r="A31" s="57" t="s">
        <v>64</v>
      </c>
      <c r="B31" s="193">
        <v>0</v>
      </c>
      <c r="C31" s="193">
        <v>0</v>
      </c>
      <c r="D31" s="193">
        <v>0</v>
      </c>
      <c r="E31" s="193"/>
      <c r="F31" s="193">
        <v>42</v>
      </c>
      <c r="G31" s="193">
        <v>42</v>
      </c>
      <c r="H31" s="194">
        <v>0</v>
      </c>
    </row>
    <row r="32" spans="1:8" ht="14.25">
      <c r="A32" s="56" t="s">
        <v>65</v>
      </c>
      <c r="B32" s="191">
        <v>0</v>
      </c>
      <c r="C32" s="191">
        <v>0</v>
      </c>
      <c r="D32" s="191">
        <v>0</v>
      </c>
      <c r="E32" s="191"/>
      <c r="F32" s="191">
        <v>172</v>
      </c>
      <c r="G32" s="191">
        <v>71</v>
      </c>
      <c r="H32" s="192">
        <v>101</v>
      </c>
    </row>
    <row r="33" spans="1:8" ht="14.25">
      <c r="A33" s="57" t="s">
        <v>152</v>
      </c>
      <c r="B33" s="193">
        <v>0</v>
      </c>
      <c r="C33" s="193">
        <v>0</v>
      </c>
      <c r="D33" s="193">
        <v>0</v>
      </c>
      <c r="E33" s="193"/>
      <c r="F33" s="193">
        <v>39</v>
      </c>
      <c r="G33" s="193">
        <v>28</v>
      </c>
      <c r="H33" s="194">
        <v>11</v>
      </c>
    </row>
    <row r="34" spans="1:8" ht="14.25">
      <c r="A34" s="56" t="s">
        <v>66</v>
      </c>
      <c r="B34" s="191">
        <v>108</v>
      </c>
      <c r="C34" s="191">
        <v>3</v>
      </c>
      <c r="D34" s="191">
        <v>105</v>
      </c>
      <c r="E34" s="191"/>
      <c r="F34" s="191">
        <v>40</v>
      </c>
      <c r="G34" s="191">
        <v>38</v>
      </c>
      <c r="H34" s="192">
        <v>2</v>
      </c>
    </row>
    <row r="35" spans="1:8" ht="14.25">
      <c r="A35" s="57" t="s">
        <v>67</v>
      </c>
      <c r="B35" s="193">
        <v>64</v>
      </c>
      <c r="C35" s="193">
        <v>1</v>
      </c>
      <c r="D35" s="193">
        <v>63</v>
      </c>
      <c r="E35" s="193"/>
      <c r="F35" s="193">
        <v>215</v>
      </c>
      <c r="G35" s="193">
        <v>82</v>
      </c>
      <c r="H35" s="194">
        <v>133</v>
      </c>
    </row>
    <row r="36" spans="1:8" ht="14.25">
      <c r="A36" s="56" t="s">
        <v>70</v>
      </c>
      <c r="B36" s="191">
        <v>39</v>
      </c>
      <c r="C36" s="191">
        <v>0</v>
      </c>
      <c r="D36" s="191">
        <v>39</v>
      </c>
      <c r="E36" s="191"/>
      <c r="F36" s="191">
        <v>914</v>
      </c>
      <c r="G36" s="191">
        <v>80</v>
      </c>
      <c r="H36" s="192">
        <v>834</v>
      </c>
    </row>
    <row r="37" spans="1:8" ht="14.25">
      <c r="A37" s="57" t="s">
        <v>68</v>
      </c>
      <c r="B37" s="193">
        <v>81</v>
      </c>
      <c r="C37" s="193">
        <v>81</v>
      </c>
      <c r="D37" s="193">
        <v>0</v>
      </c>
      <c r="E37" s="193"/>
      <c r="F37" s="193">
        <v>15</v>
      </c>
      <c r="G37" s="193">
        <v>5</v>
      </c>
      <c r="H37" s="194">
        <v>10</v>
      </c>
    </row>
    <row r="38" spans="1:8" ht="14.25">
      <c r="A38" s="56" t="s">
        <v>69</v>
      </c>
      <c r="B38" s="191">
        <v>332</v>
      </c>
      <c r="C38" s="191">
        <v>52</v>
      </c>
      <c r="D38" s="191">
        <v>280</v>
      </c>
      <c r="E38" s="191"/>
      <c r="F38" s="191">
        <v>129</v>
      </c>
      <c r="G38" s="191">
        <v>93</v>
      </c>
      <c r="H38" s="192">
        <v>36</v>
      </c>
    </row>
    <row r="39" spans="1:8" ht="14.25">
      <c r="A39" s="57" t="s">
        <v>176</v>
      </c>
      <c r="B39" s="193">
        <v>496</v>
      </c>
      <c r="C39" s="193">
        <v>1</v>
      </c>
      <c r="D39" s="193">
        <v>495</v>
      </c>
      <c r="E39" s="193"/>
      <c r="F39" s="193">
        <v>505</v>
      </c>
      <c r="G39" s="193">
        <v>249</v>
      </c>
      <c r="H39" s="194">
        <v>256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8208</v>
      </c>
      <c r="C41" s="195">
        <v>431</v>
      </c>
      <c r="D41" s="195">
        <v>7777</v>
      </c>
      <c r="E41" s="195"/>
      <c r="F41" s="195">
        <v>6376</v>
      </c>
      <c r="G41" s="195">
        <v>1503</v>
      </c>
      <c r="H41" s="196">
        <v>4873</v>
      </c>
    </row>
    <row r="42" spans="1:8" ht="14.2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4.25">
      <c r="A44" s="44" t="s">
        <v>242</v>
      </c>
      <c r="B44" s="132"/>
      <c r="C44" s="132"/>
      <c r="D44" s="132"/>
      <c r="E44" s="132"/>
      <c r="F44" s="132"/>
      <c r="G44" s="132"/>
      <c r="H44" s="15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tr">
        <f>'a1'!$A$32</f>
        <v>Actualizado el 14 de mayo de 2019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272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273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233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3" t="s">
        <v>5</v>
      </c>
      <c r="H11" s="393"/>
    </row>
    <row r="12" spans="1:8" ht="14.25">
      <c r="A12" s="369" t="s">
        <v>6</v>
      </c>
      <c r="B12" s="372" t="s">
        <v>32</v>
      </c>
      <c r="C12" s="377"/>
      <c r="D12" s="377"/>
      <c r="E12" s="75"/>
      <c r="F12" s="377" t="s">
        <v>78</v>
      </c>
      <c r="G12" s="377"/>
      <c r="H12" s="39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79" t="s">
        <v>47</v>
      </c>
      <c r="B14" s="80">
        <v>35980</v>
      </c>
      <c r="C14" s="80">
        <v>496</v>
      </c>
      <c r="D14" s="80">
        <v>35484</v>
      </c>
      <c r="E14" s="80"/>
      <c r="F14" s="80">
        <v>620480</v>
      </c>
      <c r="G14" s="80">
        <v>76568</v>
      </c>
      <c r="H14" s="81">
        <v>543912</v>
      </c>
    </row>
    <row r="15" spans="1:8" ht="14.25">
      <c r="A15" s="82" t="s">
        <v>48</v>
      </c>
      <c r="B15" s="83">
        <v>216</v>
      </c>
      <c r="C15" s="83">
        <v>216</v>
      </c>
      <c r="D15" s="83">
        <v>0</v>
      </c>
      <c r="E15" s="83"/>
      <c r="F15" s="83">
        <v>3935</v>
      </c>
      <c r="G15" s="83">
        <v>3753</v>
      </c>
      <c r="H15" s="84">
        <v>182</v>
      </c>
    </row>
    <row r="16" spans="1:8" ht="14.25">
      <c r="A16" s="79" t="s">
        <v>49</v>
      </c>
      <c r="B16" s="80">
        <v>195315</v>
      </c>
      <c r="C16" s="80">
        <v>1757</v>
      </c>
      <c r="D16" s="80">
        <v>193558</v>
      </c>
      <c r="E16" s="80"/>
      <c r="F16" s="80">
        <v>44347</v>
      </c>
      <c r="G16" s="80">
        <v>18625</v>
      </c>
      <c r="H16" s="81">
        <v>25722</v>
      </c>
    </row>
    <row r="17" spans="1:8" ht="14.25">
      <c r="A17" s="82" t="s">
        <v>50</v>
      </c>
      <c r="B17" s="83">
        <v>313991</v>
      </c>
      <c r="C17" s="83">
        <v>45605</v>
      </c>
      <c r="D17" s="83">
        <v>268386</v>
      </c>
      <c r="E17" s="83"/>
      <c r="F17" s="83">
        <v>424660</v>
      </c>
      <c r="G17" s="83">
        <v>49038</v>
      </c>
      <c r="H17" s="84">
        <v>375622</v>
      </c>
    </row>
    <row r="18" spans="1:8" ht="14.25">
      <c r="A18" s="79" t="s">
        <v>51</v>
      </c>
      <c r="B18" s="80">
        <v>183805</v>
      </c>
      <c r="C18" s="80">
        <v>168</v>
      </c>
      <c r="D18" s="80">
        <v>183637</v>
      </c>
      <c r="E18" s="80"/>
      <c r="F18" s="80">
        <v>91883</v>
      </c>
      <c r="G18" s="80">
        <v>12884</v>
      </c>
      <c r="H18" s="81">
        <v>78999</v>
      </c>
    </row>
    <row r="19" spans="1:8" ht="14.25">
      <c r="A19" s="82" t="s">
        <v>52</v>
      </c>
      <c r="B19" s="83">
        <v>8810</v>
      </c>
      <c r="C19" s="83">
        <v>0</v>
      </c>
      <c r="D19" s="83">
        <v>8810</v>
      </c>
      <c r="E19" s="83"/>
      <c r="F19" s="83">
        <v>74908</v>
      </c>
      <c r="G19" s="83">
        <v>36706</v>
      </c>
      <c r="H19" s="84">
        <v>38202</v>
      </c>
    </row>
    <row r="20" spans="1:8" ht="14.25">
      <c r="A20" s="79" t="s">
        <v>53</v>
      </c>
      <c r="B20" s="80">
        <v>3200</v>
      </c>
      <c r="C20" s="80">
        <v>279</v>
      </c>
      <c r="D20" s="80">
        <v>2921</v>
      </c>
      <c r="E20" s="80"/>
      <c r="F20" s="80">
        <v>39787</v>
      </c>
      <c r="G20" s="80">
        <v>6367</v>
      </c>
      <c r="H20" s="81">
        <v>33420</v>
      </c>
    </row>
    <row r="21" spans="1:8" ht="14.25">
      <c r="A21" s="82" t="s">
        <v>54</v>
      </c>
      <c r="B21" s="83">
        <v>617</v>
      </c>
      <c r="C21" s="83">
        <v>617</v>
      </c>
      <c r="D21" s="83">
        <v>0</v>
      </c>
      <c r="E21" s="83"/>
      <c r="F21" s="83">
        <v>5184</v>
      </c>
      <c r="G21" s="83">
        <v>5184</v>
      </c>
      <c r="H21" s="84">
        <v>0</v>
      </c>
    </row>
    <row r="22" spans="1:8" ht="14.25">
      <c r="A22" s="79" t="s">
        <v>56</v>
      </c>
      <c r="B22" s="80">
        <v>360</v>
      </c>
      <c r="C22" s="80">
        <v>360</v>
      </c>
      <c r="D22" s="80">
        <v>0</v>
      </c>
      <c r="E22" s="80"/>
      <c r="F22" s="80">
        <v>9143</v>
      </c>
      <c r="G22" s="80">
        <v>8870</v>
      </c>
      <c r="H22" s="81">
        <v>273</v>
      </c>
    </row>
    <row r="23" spans="1:8" ht="14.25">
      <c r="A23" s="82" t="s">
        <v>55</v>
      </c>
      <c r="B23" s="83">
        <v>146</v>
      </c>
      <c r="C23" s="83">
        <v>146</v>
      </c>
      <c r="D23" s="83">
        <v>0</v>
      </c>
      <c r="E23" s="83"/>
      <c r="F23" s="83">
        <v>30813</v>
      </c>
      <c r="G23" s="83">
        <v>22810</v>
      </c>
      <c r="H23" s="84">
        <v>8003</v>
      </c>
    </row>
    <row r="24" spans="1:8" ht="14.25">
      <c r="A24" s="79" t="s">
        <v>57</v>
      </c>
      <c r="B24" s="80">
        <v>12393</v>
      </c>
      <c r="C24" s="80">
        <v>12393</v>
      </c>
      <c r="D24" s="80">
        <v>0</v>
      </c>
      <c r="E24" s="80"/>
      <c r="F24" s="80">
        <v>3322</v>
      </c>
      <c r="G24" s="80">
        <v>3208</v>
      </c>
      <c r="H24" s="81">
        <v>114</v>
      </c>
    </row>
    <row r="25" spans="1:8" ht="14.25">
      <c r="A25" s="82" t="s">
        <v>58</v>
      </c>
      <c r="B25" s="83">
        <v>40334</v>
      </c>
      <c r="C25" s="83">
        <v>1236</v>
      </c>
      <c r="D25" s="83">
        <v>39098</v>
      </c>
      <c r="E25" s="83"/>
      <c r="F25" s="83">
        <v>9959</v>
      </c>
      <c r="G25" s="83">
        <v>9270</v>
      </c>
      <c r="H25" s="84">
        <v>689</v>
      </c>
    </row>
    <row r="26" spans="1:8" ht="14.25">
      <c r="A26" s="79" t="s">
        <v>59</v>
      </c>
      <c r="B26" s="80">
        <v>63178</v>
      </c>
      <c r="C26" s="80">
        <v>12353</v>
      </c>
      <c r="D26" s="80">
        <v>50825</v>
      </c>
      <c r="E26" s="80"/>
      <c r="F26" s="80">
        <v>111351</v>
      </c>
      <c r="G26" s="80">
        <v>87781</v>
      </c>
      <c r="H26" s="81">
        <v>23570</v>
      </c>
    </row>
    <row r="27" spans="1:8" ht="14.25">
      <c r="A27" s="82" t="s">
        <v>60</v>
      </c>
      <c r="B27" s="83">
        <v>0</v>
      </c>
      <c r="C27" s="83">
        <v>0</v>
      </c>
      <c r="D27" s="83">
        <v>0</v>
      </c>
      <c r="E27" s="83"/>
      <c r="F27" s="83">
        <v>5297</v>
      </c>
      <c r="G27" s="83">
        <v>3484</v>
      </c>
      <c r="H27" s="84">
        <v>1813</v>
      </c>
    </row>
    <row r="28" spans="1:8" ht="14.25">
      <c r="A28" s="79" t="s">
        <v>61</v>
      </c>
      <c r="B28" s="80">
        <v>34712</v>
      </c>
      <c r="C28" s="80">
        <v>0</v>
      </c>
      <c r="D28" s="80">
        <v>34712</v>
      </c>
      <c r="E28" s="80"/>
      <c r="F28" s="80">
        <v>22052</v>
      </c>
      <c r="G28" s="80">
        <v>18844</v>
      </c>
      <c r="H28" s="81">
        <v>3208</v>
      </c>
    </row>
    <row r="29" spans="1:8" ht="14.25">
      <c r="A29" s="82" t="s">
        <v>62</v>
      </c>
      <c r="B29" s="83">
        <v>0</v>
      </c>
      <c r="C29" s="83">
        <v>0</v>
      </c>
      <c r="D29" s="83">
        <v>0</v>
      </c>
      <c r="E29" s="83"/>
      <c r="F29" s="83">
        <v>1189</v>
      </c>
      <c r="G29" s="83">
        <v>685</v>
      </c>
      <c r="H29" s="84">
        <v>504</v>
      </c>
    </row>
    <row r="30" spans="1:8" ht="14.25">
      <c r="A30" s="79" t="s">
        <v>63</v>
      </c>
      <c r="B30" s="80">
        <v>4947</v>
      </c>
      <c r="C30" s="80">
        <v>0</v>
      </c>
      <c r="D30" s="80">
        <v>4947</v>
      </c>
      <c r="E30" s="80"/>
      <c r="F30" s="80">
        <v>3177</v>
      </c>
      <c r="G30" s="80">
        <v>2533</v>
      </c>
      <c r="H30" s="81">
        <v>644</v>
      </c>
    </row>
    <row r="31" spans="1:8" ht="14.25">
      <c r="A31" s="82" t="s">
        <v>64</v>
      </c>
      <c r="B31" s="83">
        <v>0</v>
      </c>
      <c r="C31" s="83">
        <v>0</v>
      </c>
      <c r="D31" s="83">
        <v>0</v>
      </c>
      <c r="E31" s="83"/>
      <c r="F31" s="83">
        <v>14346</v>
      </c>
      <c r="G31" s="83">
        <v>14346</v>
      </c>
      <c r="H31" s="84">
        <v>0</v>
      </c>
    </row>
    <row r="32" spans="1:8" ht="14.25">
      <c r="A32" s="79" t="s">
        <v>65</v>
      </c>
      <c r="B32" s="80">
        <v>98</v>
      </c>
      <c r="C32" s="80">
        <v>98</v>
      </c>
      <c r="D32" s="80">
        <v>0</v>
      </c>
      <c r="E32" s="80"/>
      <c r="F32" s="80">
        <v>79806</v>
      </c>
      <c r="G32" s="80">
        <v>21593</v>
      </c>
      <c r="H32" s="81">
        <v>58213</v>
      </c>
    </row>
    <row r="33" spans="1:8" ht="14.25">
      <c r="A33" s="82" t="s">
        <v>152</v>
      </c>
      <c r="B33" s="83">
        <v>4176</v>
      </c>
      <c r="C33" s="83">
        <v>4176</v>
      </c>
      <c r="D33" s="83">
        <v>0</v>
      </c>
      <c r="E33" s="83"/>
      <c r="F33" s="83">
        <v>18244</v>
      </c>
      <c r="G33" s="83">
        <v>15730</v>
      </c>
      <c r="H33" s="84">
        <v>2514</v>
      </c>
    </row>
    <row r="34" spans="1:8" ht="14.25">
      <c r="A34" s="79" t="s">
        <v>66</v>
      </c>
      <c r="B34" s="80">
        <v>10940</v>
      </c>
      <c r="C34" s="80">
        <v>340</v>
      </c>
      <c r="D34" s="80">
        <v>10600</v>
      </c>
      <c r="E34" s="80"/>
      <c r="F34" s="80">
        <v>43561</v>
      </c>
      <c r="G34" s="80">
        <v>25245</v>
      </c>
      <c r="H34" s="81">
        <v>18316</v>
      </c>
    </row>
    <row r="35" spans="1:8" ht="14.25">
      <c r="A35" s="82" t="s">
        <v>67</v>
      </c>
      <c r="B35" s="83">
        <v>44600</v>
      </c>
      <c r="C35" s="83">
        <v>41374</v>
      </c>
      <c r="D35" s="83">
        <v>3226</v>
      </c>
      <c r="E35" s="83"/>
      <c r="F35" s="83">
        <v>51469</v>
      </c>
      <c r="G35" s="83">
        <v>33358</v>
      </c>
      <c r="H35" s="84">
        <v>18111</v>
      </c>
    </row>
    <row r="36" spans="1:8" ht="14.25">
      <c r="A36" s="79" t="s">
        <v>70</v>
      </c>
      <c r="B36" s="80">
        <v>7927</v>
      </c>
      <c r="C36" s="80">
        <v>71</v>
      </c>
      <c r="D36" s="80">
        <v>7856</v>
      </c>
      <c r="E36" s="80"/>
      <c r="F36" s="80">
        <v>114014</v>
      </c>
      <c r="G36" s="80">
        <v>31971</v>
      </c>
      <c r="H36" s="81">
        <v>82043</v>
      </c>
    </row>
    <row r="37" spans="1:8" ht="14.25">
      <c r="A37" s="82" t="s">
        <v>68</v>
      </c>
      <c r="B37" s="83">
        <v>4050</v>
      </c>
      <c r="C37" s="83">
        <v>4050</v>
      </c>
      <c r="D37" s="83">
        <v>0</v>
      </c>
      <c r="E37" s="83"/>
      <c r="F37" s="83">
        <v>6493</v>
      </c>
      <c r="G37" s="83">
        <v>4399</v>
      </c>
      <c r="H37" s="84">
        <v>2094</v>
      </c>
    </row>
    <row r="38" spans="1:8" ht="14.25">
      <c r="A38" s="79" t="s">
        <v>69</v>
      </c>
      <c r="B38" s="80">
        <v>106615</v>
      </c>
      <c r="C38" s="80">
        <v>3954</v>
      </c>
      <c r="D38" s="80">
        <v>102661</v>
      </c>
      <c r="E38" s="80"/>
      <c r="F38" s="80">
        <v>55536</v>
      </c>
      <c r="G38" s="80">
        <v>26062</v>
      </c>
      <c r="H38" s="81">
        <v>29474</v>
      </c>
    </row>
    <row r="39" spans="1:8" ht="14.25">
      <c r="A39" s="82" t="s">
        <v>176</v>
      </c>
      <c r="B39" s="83">
        <v>69516</v>
      </c>
      <c r="C39" s="83">
        <v>488</v>
      </c>
      <c r="D39" s="83">
        <v>69028</v>
      </c>
      <c r="E39" s="83"/>
      <c r="F39" s="83">
        <v>366876</v>
      </c>
      <c r="G39" s="83">
        <v>193796</v>
      </c>
      <c r="H39" s="84">
        <v>173080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1145926</v>
      </c>
      <c r="C41" s="86">
        <v>130177</v>
      </c>
      <c r="D41" s="86">
        <v>1015749</v>
      </c>
      <c r="E41" s="86"/>
      <c r="F41" s="86">
        <v>2251832</v>
      </c>
      <c r="G41" s="86">
        <v>733110</v>
      </c>
      <c r="H41" s="87">
        <v>1518722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242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8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7.5" customHeight="1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13.5" customHeight="1">
      <c r="A6" s="352" t="s">
        <v>155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</row>
    <row r="7" spans="1:14" ht="13.5" customHeight="1">
      <c r="A7" s="352" t="s">
        <v>246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ht="13.5" customHeight="1">
      <c r="A8" s="352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54" t="s">
        <v>233</v>
      </c>
      <c r="N10" s="354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">
      <c r="A12" s="341" t="s">
        <v>0</v>
      </c>
      <c r="B12" s="348" t="s">
        <v>5</v>
      </c>
      <c r="C12" s="348"/>
      <c r="D12" s="348"/>
      <c r="E12" s="348"/>
      <c r="F12" s="348"/>
      <c r="G12" s="317"/>
      <c r="H12" s="343" t="s">
        <v>151</v>
      </c>
      <c r="I12" s="343"/>
      <c r="J12" s="343"/>
      <c r="K12" s="343"/>
      <c r="L12" s="343"/>
      <c r="M12" s="343"/>
      <c r="N12" s="344"/>
    </row>
    <row r="13" spans="1:14" s="132" customFormat="1" ht="24">
      <c r="A13" s="342"/>
      <c r="B13" s="53" t="s">
        <v>247</v>
      </c>
      <c r="C13" s="52"/>
      <c r="D13" s="52" t="s">
        <v>248</v>
      </c>
      <c r="E13" s="52"/>
      <c r="F13" s="53" t="s">
        <v>249</v>
      </c>
      <c r="G13" s="54"/>
      <c r="H13" s="53" t="s">
        <v>250</v>
      </c>
      <c r="I13" s="53"/>
      <c r="J13" s="53" t="s">
        <v>248</v>
      </c>
      <c r="K13" s="53"/>
      <c r="L13" s="53" t="s">
        <v>249</v>
      </c>
      <c r="M13" s="318"/>
      <c r="N13" s="55" t="s">
        <v>251</v>
      </c>
    </row>
    <row r="14" spans="1:15" s="132" customFormat="1" ht="12">
      <c r="A14" s="345" t="s">
        <v>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7"/>
      <c r="O14" s="319"/>
    </row>
    <row r="15" spans="1:19" s="132" customFormat="1" ht="12">
      <c r="A15" s="320">
        <v>2016</v>
      </c>
      <c r="B15" s="163">
        <v>1673598</v>
      </c>
      <c r="C15" s="163"/>
      <c r="D15" s="163">
        <v>4889795</v>
      </c>
      <c r="E15" s="163"/>
      <c r="F15" s="163">
        <v>25598967</v>
      </c>
      <c r="G15" s="307"/>
      <c r="H15" s="321">
        <v>-20.812336937852564</v>
      </c>
      <c r="I15" s="321"/>
      <c r="J15" s="321">
        <v>-22.75599523120701</v>
      </c>
      <c r="K15" s="321"/>
      <c r="L15" s="321">
        <v>1.9809808153684543</v>
      </c>
      <c r="M15" s="321"/>
      <c r="N15" s="322">
        <v>0.27176941299964597</v>
      </c>
      <c r="O15" s="319"/>
      <c r="P15" s="319"/>
      <c r="Q15" s="319"/>
      <c r="R15" s="319"/>
      <c r="S15" s="319"/>
    </row>
    <row r="16" spans="1:20" s="132" customFormat="1" ht="12">
      <c r="A16" s="323">
        <v>2017</v>
      </c>
      <c r="B16" s="257">
        <v>1765535</v>
      </c>
      <c r="C16" s="257"/>
      <c r="D16" s="257">
        <v>4801267</v>
      </c>
      <c r="E16" s="257"/>
      <c r="F16" s="257">
        <v>21955656</v>
      </c>
      <c r="G16" s="309"/>
      <c r="H16" s="324">
        <v>5.4933741555618525</v>
      </c>
      <c r="I16" s="324"/>
      <c r="J16" s="324">
        <v>-1.8104644468735387</v>
      </c>
      <c r="K16" s="324"/>
      <c r="L16" s="324">
        <v>-14.232257887593676</v>
      </c>
      <c r="M16" s="324"/>
      <c r="N16" s="325">
        <v>5.445364198858059</v>
      </c>
      <c r="O16" s="319"/>
      <c r="P16" s="319"/>
      <c r="Q16" s="319"/>
      <c r="R16" s="319"/>
      <c r="S16" s="319"/>
      <c r="T16" s="319"/>
    </row>
    <row r="17" spans="1:20" s="132" customFormat="1" ht="12">
      <c r="A17" s="320">
        <v>2018</v>
      </c>
      <c r="B17" s="163">
        <v>1086990</v>
      </c>
      <c r="C17" s="163"/>
      <c r="D17" s="163">
        <v>4014391</v>
      </c>
      <c r="E17" s="163"/>
      <c r="F17" s="163">
        <v>19311994</v>
      </c>
      <c r="G17" s="307"/>
      <c r="H17" s="321">
        <v>-38.432826310438486</v>
      </c>
      <c r="I17" s="321"/>
      <c r="J17" s="321">
        <v>-16.388924006934005</v>
      </c>
      <c r="K17" s="321"/>
      <c r="L17" s="321">
        <v>-12.040915561803303</v>
      </c>
      <c r="M17" s="321"/>
      <c r="N17" s="322">
        <v>-26.205251763249066</v>
      </c>
      <c r="O17" s="319"/>
      <c r="P17" s="319"/>
      <c r="Q17" s="319"/>
      <c r="R17" s="319"/>
      <c r="S17" s="319"/>
      <c r="T17" s="319"/>
    </row>
    <row r="18" spans="1:20" s="132" customFormat="1" ht="12">
      <c r="A18" s="323">
        <v>2019</v>
      </c>
      <c r="B18" s="257">
        <v>1548418</v>
      </c>
      <c r="C18" s="257"/>
      <c r="D18" s="257">
        <v>4343201</v>
      </c>
      <c r="E18" s="257"/>
      <c r="F18" s="257">
        <v>19149647</v>
      </c>
      <c r="G18" s="309"/>
      <c r="H18" s="324">
        <v>42.45006853788905</v>
      </c>
      <c r="I18" s="324"/>
      <c r="J18" s="324">
        <v>8.190781615443044</v>
      </c>
      <c r="K18" s="324"/>
      <c r="L18" s="324">
        <v>-0.8406537408824732</v>
      </c>
      <c r="M18" s="324"/>
      <c r="N18" s="325">
        <v>1.765228952672885</v>
      </c>
      <c r="O18" s="319"/>
      <c r="P18" s="319"/>
      <c r="Q18" s="319"/>
      <c r="R18" s="319"/>
      <c r="S18" s="319"/>
      <c r="T18" s="319"/>
    </row>
    <row r="19" spans="1:20" s="132" customFormat="1" ht="12">
      <c r="A19" s="338" t="s">
        <v>2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19"/>
      <c r="P19" s="319"/>
      <c r="Q19" s="319"/>
      <c r="R19" s="319"/>
      <c r="S19" s="319"/>
      <c r="T19" s="319"/>
    </row>
    <row r="20" spans="1:20" s="132" customFormat="1" ht="12">
      <c r="A20" s="320">
        <v>2016</v>
      </c>
      <c r="B20" s="163">
        <v>1346206</v>
      </c>
      <c r="C20" s="163"/>
      <c r="D20" s="163">
        <v>3593065</v>
      </c>
      <c r="E20" s="163"/>
      <c r="F20" s="163">
        <v>18946946</v>
      </c>
      <c r="G20" s="307"/>
      <c r="H20" s="321">
        <v>-7.484563075770652</v>
      </c>
      <c r="I20" s="321"/>
      <c r="J20" s="321">
        <v>-20.855542060344305</v>
      </c>
      <c r="K20" s="321"/>
      <c r="L20" s="321">
        <v>6.252292573449964</v>
      </c>
      <c r="M20" s="321"/>
      <c r="N20" s="322">
        <v>15.969163469962467</v>
      </c>
      <c r="O20" s="319"/>
      <c r="P20" s="319"/>
      <c r="Q20" s="319"/>
      <c r="R20" s="319"/>
      <c r="S20" s="319"/>
      <c r="T20" s="319"/>
    </row>
    <row r="21" spans="1:20" s="132" customFormat="1" ht="12">
      <c r="A21" s="323">
        <v>2017</v>
      </c>
      <c r="B21" s="257">
        <v>1275076</v>
      </c>
      <c r="C21" s="257"/>
      <c r="D21" s="257">
        <v>3679203</v>
      </c>
      <c r="E21" s="257"/>
      <c r="F21" s="257">
        <v>16431341</v>
      </c>
      <c r="G21" s="309"/>
      <c r="H21" s="324">
        <v>-5.28373815003053</v>
      </c>
      <c r="I21" s="324"/>
      <c r="J21" s="324">
        <v>2.397340432193687</v>
      </c>
      <c r="K21" s="324"/>
      <c r="L21" s="324">
        <v>-13.277100172238846</v>
      </c>
      <c r="M21" s="324"/>
      <c r="N21" s="325">
        <v>-6.723073287885185</v>
      </c>
      <c r="O21" s="319"/>
      <c r="P21" s="319"/>
      <c r="Q21" s="319"/>
      <c r="R21" s="319"/>
      <c r="S21" s="319"/>
      <c r="T21" s="319"/>
    </row>
    <row r="22" spans="1:21" s="132" customFormat="1" ht="12">
      <c r="A22" s="320">
        <v>2018</v>
      </c>
      <c r="B22" s="163">
        <v>828097</v>
      </c>
      <c r="C22" s="163"/>
      <c r="D22" s="163">
        <v>3154172</v>
      </c>
      <c r="E22" s="163"/>
      <c r="F22" s="163">
        <v>14529740</v>
      </c>
      <c r="G22" s="307"/>
      <c r="H22" s="321">
        <v>-35.05508691246639</v>
      </c>
      <c r="I22" s="321"/>
      <c r="J22" s="321">
        <v>-14.270237331291597</v>
      </c>
      <c r="K22" s="321"/>
      <c r="L22" s="321">
        <v>-11.573011600209625</v>
      </c>
      <c r="M22" s="321"/>
      <c r="N22" s="322">
        <v>-31.81519140972047</v>
      </c>
      <c r="O22" s="319"/>
      <c r="P22" s="319"/>
      <c r="Q22" s="319"/>
      <c r="R22" s="319"/>
      <c r="S22" s="319"/>
      <c r="T22" s="319"/>
      <c r="U22" s="319"/>
    </row>
    <row r="23" spans="1:20" s="132" customFormat="1" ht="12">
      <c r="A23" s="323">
        <v>2019</v>
      </c>
      <c r="B23" s="257">
        <v>1275588</v>
      </c>
      <c r="C23" s="257"/>
      <c r="D23" s="257">
        <v>3397758</v>
      </c>
      <c r="E23" s="257"/>
      <c r="F23" s="257">
        <v>14313864</v>
      </c>
      <c r="G23" s="309"/>
      <c r="H23" s="324">
        <v>54.03847616885463</v>
      </c>
      <c r="I23" s="324"/>
      <c r="J23" s="324">
        <v>7.7226606538895055</v>
      </c>
      <c r="K23" s="324"/>
      <c r="L23" s="324">
        <v>-1.4857526700408954</v>
      </c>
      <c r="M23" s="324"/>
      <c r="N23" s="325">
        <v>14.581731425655903</v>
      </c>
      <c r="O23" s="319"/>
      <c r="P23" s="319"/>
      <c r="Q23" s="319"/>
      <c r="R23" s="319"/>
      <c r="S23" s="319"/>
      <c r="T23" s="319"/>
    </row>
    <row r="24" spans="1:20" s="132" customFormat="1" ht="12">
      <c r="A24" s="338" t="s">
        <v>3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40"/>
      <c r="O24" s="319"/>
      <c r="P24" s="319"/>
      <c r="Q24" s="319"/>
      <c r="R24" s="319"/>
      <c r="S24" s="319"/>
      <c r="T24" s="319"/>
    </row>
    <row r="25" spans="1:20" s="132" customFormat="1" ht="12">
      <c r="A25" s="320">
        <v>2016</v>
      </c>
      <c r="B25" s="163">
        <v>327392</v>
      </c>
      <c r="C25" s="163"/>
      <c r="D25" s="163">
        <v>1296730</v>
      </c>
      <c r="E25" s="163"/>
      <c r="F25" s="163">
        <v>6652021</v>
      </c>
      <c r="G25" s="307"/>
      <c r="H25" s="321">
        <v>-50.27029982850885</v>
      </c>
      <c r="I25" s="321"/>
      <c r="J25" s="321">
        <v>-27.574826537149235</v>
      </c>
      <c r="K25" s="321"/>
      <c r="L25" s="321">
        <v>-8.496270533251021</v>
      </c>
      <c r="M25" s="321"/>
      <c r="N25" s="322">
        <v>-35.58204832054716</v>
      </c>
      <c r="O25" s="319"/>
      <c r="P25" s="319"/>
      <c r="Q25" s="319"/>
      <c r="R25" s="319"/>
      <c r="S25" s="319"/>
      <c r="T25" s="319"/>
    </row>
    <row r="26" spans="1:20" s="132" customFormat="1" ht="12">
      <c r="A26" s="323">
        <v>2017</v>
      </c>
      <c r="B26" s="257">
        <v>490459</v>
      </c>
      <c r="C26" s="257"/>
      <c r="D26" s="257">
        <v>1122064</v>
      </c>
      <c r="E26" s="257"/>
      <c r="F26" s="257">
        <v>5524315</v>
      </c>
      <c r="G26" s="309"/>
      <c r="H26" s="324">
        <v>49.80787557423517</v>
      </c>
      <c r="I26" s="324"/>
      <c r="J26" s="324">
        <v>-13.469727699675332</v>
      </c>
      <c r="K26" s="324"/>
      <c r="L26" s="324">
        <v>-16.952832830804354</v>
      </c>
      <c r="M26" s="324"/>
      <c r="N26" s="325">
        <v>59.56061044762038</v>
      </c>
      <c r="O26" s="319"/>
      <c r="P26" s="319"/>
      <c r="Q26" s="319"/>
      <c r="R26" s="319"/>
      <c r="S26" s="319"/>
      <c r="T26" s="319"/>
    </row>
    <row r="27" spans="1:21" ht="14.25">
      <c r="A27" s="320">
        <v>2018</v>
      </c>
      <c r="B27" s="163">
        <v>258893</v>
      </c>
      <c r="C27" s="163"/>
      <c r="D27" s="163">
        <v>860219</v>
      </c>
      <c r="E27" s="163"/>
      <c r="F27" s="163">
        <v>4782254</v>
      </c>
      <c r="G27" s="307"/>
      <c r="H27" s="321">
        <v>-47.21414022374959</v>
      </c>
      <c r="I27" s="321"/>
      <c r="J27" s="321">
        <v>-23.336012919049182</v>
      </c>
      <c r="K27" s="321"/>
      <c r="L27" s="321">
        <v>-13.432633729249687</v>
      </c>
      <c r="M27" s="321"/>
      <c r="N27" s="322">
        <v>0.15125608312507666</v>
      </c>
      <c r="O27" s="319"/>
      <c r="P27" s="319"/>
      <c r="Q27" s="319"/>
      <c r="R27" s="319"/>
      <c r="S27" s="319"/>
      <c r="T27" s="319"/>
      <c r="U27" s="319"/>
    </row>
    <row r="28" spans="1:20" ht="14.25">
      <c r="A28" s="326">
        <v>2019</v>
      </c>
      <c r="B28" s="258">
        <v>272830</v>
      </c>
      <c r="C28" s="258"/>
      <c r="D28" s="258">
        <v>945443</v>
      </c>
      <c r="E28" s="258"/>
      <c r="F28" s="258">
        <v>4835783</v>
      </c>
      <c r="G28" s="310"/>
      <c r="H28" s="327">
        <v>5.383305071979549</v>
      </c>
      <c r="I28" s="327"/>
      <c r="J28" s="327">
        <v>9.907244550515614</v>
      </c>
      <c r="K28" s="327"/>
      <c r="L28" s="327">
        <v>1.1193257405399208</v>
      </c>
      <c r="M28" s="327"/>
      <c r="N28" s="328">
        <v>-33.179525989277565</v>
      </c>
      <c r="O28" s="319"/>
      <c r="P28" s="319"/>
      <c r="Q28" s="319"/>
      <c r="R28" s="319"/>
      <c r="S28" s="319"/>
      <c r="T28" s="319"/>
    </row>
    <row r="29" spans="1:17" ht="14.2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4.25">
      <c r="A31" s="44" t="s">
        <v>242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4.25">
      <c r="A32" s="46" t="s">
        <v>322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4.25">
      <c r="B38" s="331"/>
      <c r="C38" s="331"/>
      <c r="D38" s="331"/>
      <c r="E38" s="331"/>
      <c r="F38" s="331"/>
    </row>
    <row r="39" spans="2:6" ht="14.25">
      <c r="B39" s="331"/>
      <c r="C39" s="331"/>
      <c r="D39" s="331"/>
      <c r="E39" s="331"/>
      <c r="F39" s="331"/>
    </row>
    <row r="40" spans="2:6" ht="14.25">
      <c r="B40" s="331"/>
      <c r="C40" s="331"/>
      <c r="D40" s="331"/>
      <c r="E40" s="331"/>
      <c r="F40" s="331"/>
    </row>
    <row r="41" spans="2:6" ht="14.25">
      <c r="B41" s="331"/>
      <c r="C41" s="331"/>
      <c r="D41" s="331"/>
      <c r="E41" s="331"/>
      <c r="F41" s="331"/>
    </row>
  </sheetData>
  <sheetProtection/>
  <mergeCells count="12">
    <mergeCell ref="A3:N4"/>
    <mergeCell ref="A5:N5"/>
    <mergeCell ref="A6:N6"/>
    <mergeCell ref="A7:N7"/>
    <mergeCell ref="A8:N8"/>
    <mergeCell ref="M10:N10"/>
    <mergeCell ref="A24:N24"/>
    <mergeCell ref="A12:A13"/>
    <mergeCell ref="H12:N12"/>
    <mergeCell ref="A14:N14"/>
    <mergeCell ref="A19:N19"/>
    <mergeCell ref="B12:F12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274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96" t="s">
        <v>273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233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5" t="s">
        <v>46</v>
      </c>
      <c r="H11" s="395"/>
    </row>
    <row r="12" spans="1:8" ht="14.25">
      <c r="A12" s="369" t="s">
        <v>6</v>
      </c>
      <c r="B12" s="372" t="s">
        <v>32</v>
      </c>
      <c r="C12" s="377"/>
      <c r="D12" s="377"/>
      <c r="E12" s="75"/>
      <c r="F12" s="377" t="s">
        <v>38</v>
      </c>
      <c r="G12" s="377"/>
      <c r="H12" s="39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138" t="s">
        <v>47</v>
      </c>
      <c r="B14" s="186">
        <v>604</v>
      </c>
      <c r="C14" s="80">
        <v>4</v>
      </c>
      <c r="D14" s="80">
        <v>600</v>
      </c>
      <c r="E14" s="80"/>
      <c r="F14" s="80">
        <v>5170</v>
      </c>
      <c r="G14" s="80">
        <v>327</v>
      </c>
      <c r="H14" s="81">
        <v>4843</v>
      </c>
    </row>
    <row r="15" spans="1:8" ht="14.25">
      <c r="A15" s="140" t="s">
        <v>48</v>
      </c>
      <c r="B15" s="83">
        <v>4</v>
      </c>
      <c r="C15" s="83">
        <v>4</v>
      </c>
      <c r="D15" s="83">
        <v>0</v>
      </c>
      <c r="E15" s="83"/>
      <c r="F15" s="83">
        <v>28</v>
      </c>
      <c r="G15" s="83">
        <v>25</v>
      </c>
      <c r="H15" s="84">
        <v>3</v>
      </c>
    </row>
    <row r="16" spans="1:8" ht="14.25">
      <c r="A16" s="138" t="s">
        <v>49</v>
      </c>
      <c r="B16" s="80">
        <v>3333</v>
      </c>
      <c r="C16" s="80">
        <v>29</v>
      </c>
      <c r="D16" s="80">
        <v>3304</v>
      </c>
      <c r="E16" s="80"/>
      <c r="F16" s="80">
        <v>452</v>
      </c>
      <c r="G16" s="80">
        <v>165</v>
      </c>
      <c r="H16" s="81">
        <v>287</v>
      </c>
    </row>
    <row r="17" spans="1:8" ht="14.25">
      <c r="A17" s="140" t="s">
        <v>50</v>
      </c>
      <c r="B17" s="83">
        <v>5295</v>
      </c>
      <c r="C17" s="83">
        <v>570</v>
      </c>
      <c r="D17" s="83">
        <v>4725</v>
      </c>
      <c r="E17" s="83"/>
      <c r="F17" s="83">
        <v>3938</v>
      </c>
      <c r="G17" s="83">
        <v>415</v>
      </c>
      <c r="H17" s="84">
        <v>3523</v>
      </c>
    </row>
    <row r="18" spans="1:8" ht="14.25">
      <c r="A18" s="138" t="s">
        <v>51</v>
      </c>
      <c r="B18" s="80">
        <v>2546</v>
      </c>
      <c r="C18" s="80">
        <v>2</v>
      </c>
      <c r="D18" s="80">
        <v>2544</v>
      </c>
      <c r="E18" s="80"/>
      <c r="F18" s="80">
        <v>500</v>
      </c>
      <c r="G18" s="80">
        <v>66</v>
      </c>
      <c r="H18" s="81">
        <v>434</v>
      </c>
    </row>
    <row r="19" spans="1:8" ht="14.25">
      <c r="A19" s="140" t="s">
        <v>52</v>
      </c>
      <c r="B19" s="83">
        <v>111</v>
      </c>
      <c r="C19" s="83">
        <v>0</v>
      </c>
      <c r="D19" s="83">
        <v>111</v>
      </c>
      <c r="E19" s="83"/>
      <c r="F19" s="83">
        <v>734</v>
      </c>
      <c r="G19" s="83">
        <v>338</v>
      </c>
      <c r="H19" s="84">
        <v>396</v>
      </c>
    </row>
    <row r="20" spans="1:8" ht="14.25">
      <c r="A20" s="138" t="s">
        <v>53</v>
      </c>
      <c r="B20" s="80">
        <v>44</v>
      </c>
      <c r="C20" s="80">
        <v>5</v>
      </c>
      <c r="D20" s="80">
        <v>39</v>
      </c>
      <c r="E20" s="80"/>
      <c r="F20" s="80">
        <v>411</v>
      </c>
      <c r="G20" s="80">
        <v>42</v>
      </c>
      <c r="H20" s="81">
        <v>369</v>
      </c>
    </row>
    <row r="21" spans="1:8" ht="14.25">
      <c r="A21" s="140" t="s">
        <v>54</v>
      </c>
      <c r="B21" s="83">
        <v>6</v>
      </c>
      <c r="C21" s="83">
        <v>6</v>
      </c>
      <c r="D21" s="83">
        <v>0</v>
      </c>
      <c r="E21" s="83"/>
      <c r="F21" s="83">
        <v>32</v>
      </c>
      <c r="G21" s="83">
        <v>32</v>
      </c>
      <c r="H21" s="84">
        <v>0</v>
      </c>
    </row>
    <row r="22" spans="1:8" ht="14.25">
      <c r="A22" s="138" t="s">
        <v>56</v>
      </c>
      <c r="B22" s="80">
        <v>7</v>
      </c>
      <c r="C22" s="80">
        <v>7</v>
      </c>
      <c r="D22" s="80">
        <v>0</v>
      </c>
      <c r="E22" s="80"/>
      <c r="F22" s="80">
        <v>65</v>
      </c>
      <c r="G22" s="80">
        <v>62</v>
      </c>
      <c r="H22" s="81">
        <v>3</v>
      </c>
    </row>
    <row r="23" spans="1:8" ht="14.25">
      <c r="A23" s="140" t="s">
        <v>55</v>
      </c>
      <c r="B23" s="83">
        <v>1</v>
      </c>
      <c r="C23" s="83">
        <v>1</v>
      </c>
      <c r="D23" s="83">
        <v>0</v>
      </c>
      <c r="E23" s="83"/>
      <c r="F23" s="83">
        <v>297</v>
      </c>
      <c r="G23" s="83">
        <v>157</v>
      </c>
      <c r="H23" s="84">
        <v>140</v>
      </c>
    </row>
    <row r="24" spans="1:8" ht="14.25">
      <c r="A24" s="138" t="s">
        <v>57</v>
      </c>
      <c r="B24" s="80">
        <v>201</v>
      </c>
      <c r="C24" s="80">
        <v>201</v>
      </c>
      <c r="D24" s="80">
        <v>0</v>
      </c>
      <c r="E24" s="80"/>
      <c r="F24" s="80">
        <v>32</v>
      </c>
      <c r="G24" s="80">
        <v>30</v>
      </c>
      <c r="H24" s="81">
        <v>2</v>
      </c>
    </row>
    <row r="25" spans="1:8" ht="14.25">
      <c r="A25" s="140" t="s">
        <v>58</v>
      </c>
      <c r="B25" s="83">
        <v>394</v>
      </c>
      <c r="C25" s="83">
        <v>12</v>
      </c>
      <c r="D25" s="83">
        <v>382</v>
      </c>
      <c r="E25" s="83"/>
      <c r="F25" s="83">
        <v>90</v>
      </c>
      <c r="G25" s="83">
        <v>81</v>
      </c>
      <c r="H25" s="84">
        <v>9</v>
      </c>
    </row>
    <row r="26" spans="1:8" ht="14.25">
      <c r="A26" s="138" t="s">
        <v>59</v>
      </c>
      <c r="B26" s="80">
        <v>1214</v>
      </c>
      <c r="C26" s="80">
        <v>158</v>
      </c>
      <c r="D26" s="80">
        <v>1056</v>
      </c>
      <c r="E26" s="80"/>
      <c r="F26" s="80">
        <v>899</v>
      </c>
      <c r="G26" s="80">
        <v>607</v>
      </c>
      <c r="H26" s="81">
        <v>292</v>
      </c>
    </row>
    <row r="27" spans="1:8" ht="14.25">
      <c r="A27" s="140" t="s">
        <v>60</v>
      </c>
      <c r="B27" s="83">
        <v>0</v>
      </c>
      <c r="C27" s="83">
        <v>0</v>
      </c>
      <c r="D27" s="83">
        <v>0</v>
      </c>
      <c r="E27" s="83"/>
      <c r="F27" s="83">
        <v>49</v>
      </c>
      <c r="G27" s="83">
        <v>34</v>
      </c>
      <c r="H27" s="84">
        <v>15</v>
      </c>
    </row>
    <row r="28" spans="1:8" ht="14.25">
      <c r="A28" s="138" t="s">
        <v>61</v>
      </c>
      <c r="B28" s="80">
        <v>564</v>
      </c>
      <c r="C28" s="80">
        <v>0</v>
      </c>
      <c r="D28" s="80">
        <v>564</v>
      </c>
      <c r="E28" s="80"/>
      <c r="F28" s="80">
        <v>197</v>
      </c>
      <c r="G28" s="80">
        <v>162</v>
      </c>
      <c r="H28" s="81">
        <v>35</v>
      </c>
    </row>
    <row r="29" spans="1:8" ht="14.25">
      <c r="A29" s="140" t="s">
        <v>62</v>
      </c>
      <c r="B29" s="83">
        <v>0</v>
      </c>
      <c r="C29" s="83">
        <v>0</v>
      </c>
      <c r="D29" s="83">
        <v>0</v>
      </c>
      <c r="E29" s="83"/>
      <c r="F29" s="83">
        <v>13</v>
      </c>
      <c r="G29" s="83">
        <v>5</v>
      </c>
      <c r="H29" s="84">
        <v>8</v>
      </c>
    </row>
    <row r="30" spans="1:8" ht="14.25">
      <c r="A30" s="138" t="s">
        <v>63</v>
      </c>
      <c r="B30" s="80">
        <v>60</v>
      </c>
      <c r="C30" s="80">
        <v>0</v>
      </c>
      <c r="D30" s="80">
        <v>60</v>
      </c>
      <c r="E30" s="80"/>
      <c r="F30" s="80">
        <v>30</v>
      </c>
      <c r="G30" s="80">
        <v>24</v>
      </c>
      <c r="H30" s="81">
        <v>6</v>
      </c>
    </row>
    <row r="31" spans="1:8" ht="14.25">
      <c r="A31" s="140" t="s">
        <v>64</v>
      </c>
      <c r="B31" s="83">
        <v>0</v>
      </c>
      <c r="C31" s="83">
        <v>0</v>
      </c>
      <c r="D31" s="83">
        <v>0</v>
      </c>
      <c r="E31" s="83"/>
      <c r="F31" s="83">
        <v>110</v>
      </c>
      <c r="G31" s="83">
        <v>110</v>
      </c>
      <c r="H31" s="84">
        <v>0</v>
      </c>
    </row>
    <row r="32" spans="1:8" ht="14.25">
      <c r="A32" s="138" t="s">
        <v>65</v>
      </c>
      <c r="B32" s="80">
        <v>2</v>
      </c>
      <c r="C32" s="80">
        <v>2</v>
      </c>
      <c r="D32" s="80">
        <v>0</v>
      </c>
      <c r="E32" s="80"/>
      <c r="F32" s="80">
        <v>683</v>
      </c>
      <c r="G32" s="80">
        <v>213</v>
      </c>
      <c r="H32" s="81">
        <v>470</v>
      </c>
    </row>
    <row r="33" spans="1:8" ht="14.25">
      <c r="A33" s="140" t="s">
        <v>152</v>
      </c>
      <c r="B33" s="83">
        <v>78</v>
      </c>
      <c r="C33" s="83">
        <v>78</v>
      </c>
      <c r="D33" s="83">
        <v>0</v>
      </c>
      <c r="E33" s="83"/>
      <c r="F33" s="83">
        <v>123</v>
      </c>
      <c r="G33" s="83">
        <v>100</v>
      </c>
      <c r="H33" s="84">
        <v>23</v>
      </c>
    </row>
    <row r="34" spans="1:8" ht="14.25">
      <c r="A34" s="138" t="s">
        <v>66</v>
      </c>
      <c r="B34" s="80">
        <v>164</v>
      </c>
      <c r="C34" s="80">
        <v>5</v>
      </c>
      <c r="D34" s="80">
        <v>159</v>
      </c>
      <c r="E34" s="80"/>
      <c r="F34" s="80">
        <v>404</v>
      </c>
      <c r="G34" s="80">
        <v>187</v>
      </c>
      <c r="H34" s="81">
        <v>217</v>
      </c>
    </row>
    <row r="35" spans="1:8" ht="14.25">
      <c r="A35" s="140" t="s">
        <v>67</v>
      </c>
      <c r="B35" s="83">
        <v>675</v>
      </c>
      <c r="C35" s="83">
        <v>612</v>
      </c>
      <c r="D35" s="83">
        <v>63</v>
      </c>
      <c r="E35" s="83"/>
      <c r="F35" s="83">
        <v>481</v>
      </c>
      <c r="G35" s="83">
        <v>274</v>
      </c>
      <c r="H35" s="84">
        <v>207</v>
      </c>
    </row>
    <row r="36" spans="1:8" ht="14.25">
      <c r="A36" s="138" t="s">
        <v>70</v>
      </c>
      <c r="B36" s="80">
        <v>114</v>
      </c>
      <c r="C36" s="80">
        <v>1</v>
      </c>
      <c r="D36" s="80">
        <v>113</v>
      </c>
      <c r="E36" s="80"/>
      <c r="F36" s="80">
        <v>1335</v>
      </c>
      <c r="G36" s="80">
        <v>243</v>
      </c>
      <c r="H36" s="81">
        <v>1092</v>
      </c>
    </row>
    <row r="37" spans="1:8" ht="14.25">
      <c r="A37" s="140" t="s">
        <v>68</v>
      </c>
      <c r="B37" s="83">
        <v>81</v>
      </c>
      <c r="C37" s="83">
        <v>81</v>
      </c>
      <c r="D37" s="83">
        <v>0</v>
      </c>
      <c r="E37" s="83"/>
      <c r="F37" s="83">
        <v>88</v>
      </c>
      <c r="G37" s="83">
        <v>53</v>
      </c>
      <c r="H37" s="84">
        <v>35</v>
      </c>
    </row>
    <row r="38" spans="1:8" ht="14.25">
      <c r="A38" s="138" t="s">
        <v>69</v>
      </c>
      <c r="B38" s="80">
        <v>2012</v>
      </c>
      <c r="C38" s="80">
        <v>60</v>
      </c>
      <c r="D38" s="80">
        <v>1952</v>
      </c>
      <c r="E38" s="80"/>
      <c r="F38" s="80">
        <v>420</v>
      </c>
      <c r="G38" s="80">
        <v>217</v>
      </c>
      <c r="H38" s="81">
        <v>203</v>
      </c>
    </row>
    <row r="39" spans="1:8" ht="14.25">
      <c r="A39" s="82" t="s">
        <v>176</v>
      </c>
      <c r="B39" s="83">
        <v>1022</v>
      </c>
      <c r="C39" s="83">
        <v>7</v>
      </c>
      <c r="D39" s="83">
        <v>1015</v>
      </c>
      <c r="E39" s="83"/>
      <c r="F39" s="83">
        <v>3429</v>
      </c>
      <c r="G39" s="83">
        <v>1877</v>
      </c>
      <c r="H39" s="84">
        <v>1552</v>
      </c>
    </row>
    <row r="40" spans="1:8" ht="14.25">
      <c r="A40" s="138"/>
      <c r="B40" s="80"/>
      <c r="C40" s="80"/>
      <c r="D40" s="80"/>
      <c r="E40" s="80"/>
      <c r="F40" s="80"/>
      <c r="G40" s="80"/>
      <c r="H40" s="81"/>
    </row>
    <row r="41" spans="1:8" ht="14.25">
      <c r="A41" s="144" t="s">
        <v>1</v>
      </c>
      <c r="B41" s="86">
        <v>18532</v>
      </c>
      <c r="C41" s="86">
        <v>1845</v>
      </c>
      <c r="D41" s="86">
        <v>16687</v>
      </c>
      <c r="E41" s="86"/>
      <c r="F41" s="86">
        <v>20010</v>
      </c>
      <c r="G41" s="86">
        <v>5846</v>
      </c>
      <c r="H41" s="87">
        <v>14164</v>
      </c>
    </row>
    <row r="42" spans="1:8" ht="14.2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4.25">
      <c r="A44" s="44" t="s">
        <v>242</v>
      </c>
      <c r="B44" s="149"/>
      <c r="C44" s="149"/>
      <c r="D44" s="149"/>
      <c r="E44" s="149"/>
      <c r="F44" s="149"/>
      <c r="G44" s="149"/>
      <c r="H44" s="190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'a15'!A8</f>
        <v>Doce meses a marzo 2019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184"/>
      <c r="B11" s="185"/>
      <c r="C11" s="185"/>
      <c r="D11" s="185"/>
      <c r="E11" s="185"/>
      <c r="F11" s="185"/>
      <c r="G11" s="392" t="s">
        <v>5</v>
      </c>
      <c r="H11" s="392"/>
    </row>
    <row r="12" spans="1:8" ht="14.25">
      <c r="A12" s="355" t="s">
        <v>6</v>
      </c>
      <c r="B12" s="390" t="s">
        <v>32</v>
      </c>
      <c r="C12" s="343"/>
      <c r="D12" s="343"/>
      <c r="E12" s="52"/>
      <c r="F12" s="343" t="s">
        <v>38</v>
      </c>
      <c r="G12" s="343"/>
      <c r="H12" s="344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32" t="s">
        <v>47</v>
      </c>
      <c r="B14" s="33">
        <v>179156</v>
      </c>
      <c r="C14" s="33">
        <v>1914</v>
      </c>
      <c r="D14" s="33">
        <v>177242</v>
      </c>
      <c r="E14" s="33"/>
      <c r="F14" s="33">
        <v>2406369</v>
      </c>
      <c r="G14" s="33">
        <v>270790</v>
      </c>
      <c r="H14" s="34">
        <v>2135579</v>
      </c>
    </row>
    <row r="15" spans="1:8" ht="14.25">
      <c r="A15" s="35" t="s">
        <v>48</v>
      </c>
      <c r="B15" s="36">
        <v>3603</v>
      </c>
      <c r="C15" s="36">
        <v>3603</v>
      </c>
      <c r="D15" s="36">
        <v>0</v>
      </c>
      <c r="E15" s="36"/>
      <c r="F15" s="36">
        <v>9560</v>
      </c>
      <c r="G15" s="36">
        <v>9378</v>
      </c>
      <c r="H15" s="37">
        <v>182</v>
      </c>
    </row>
    <row r="16" spans="1:8" ht="14.25">
      <c r="A16" s="32" t="s">
        <v>49</v>
      </c>
      <c r="B16" s="33">
        <v>559167</v>
      </c>
      <c r="C16" s="33">
        <v>7069</v>
      </c>
      <c r="D16" s="33">
        <v>552098</v>
      </c>
      <c r="E16" s="33"/>
      <c r="F16" s="33">
        <v>419262</v>
      </c>
      <c r="G16" s="33">
        <v>64191</v>
      </c>
      <c r="H16" s="34">
        <v>355071</v>
      </c>
    </row>
    <row r="17" spans="1:8" ht="14.25">
      <c r="A17" s="35" t="s">
        <v>50</v>
      </c>
      <c r="B17" s="36">
        <v>917145</v>
      </c>
      <c r="C17" s="36">
        <v>142369</v>
      </c>
      <c r="D17" s="36">
        <v>774776</v>
      </c>
      <c r="E17" s="36"/>
      <c r="F17" s="36">
        <v>1483688</v>
      </c>
      <c r="G17" s="36">
        <v>159513</v>
      </c>
      <c r="H17" s="37">
        <v>1324175</v>
      </c>
    </row>
    <row r="18" spans="1:8" ht="14.25">
      <c r="A18" s="32" t="s">
        <v>51</v>
      </c>
      <c r="B18" s="33">
        <v>321109</v>
      </c>
      <c r="C18" s="33">
        <v>4548</v>
      </c>
      <c r="D18" s="33">
        <v>316561</v>
      </c>
      <c r="E18" s="33"/>
      <c r="F18" s="33">
        <v>389973</v>
      </c>
      <c r="G18" s="33">
        <v>107333</v>
      </c>
      <c r="H18" s="34">
        <v>282640</v>
      </c>
    </row>
    <row r="19" spans="1:8" ht="14.25">
      <c r="A19" s="35" t="s">
        <v>52</v>
      </c>
      <c r="B19" s="36">
        <v>79367</v>
      </c>
      <c r="C19" s="36">
        <v>28320</v>
      </c>
      <c r="D19" s="36">
        <v>51047</v>
      </c>
      <c r="E19" s="36"/>
      <c r="F19" s="36">
        <v>342346</v>
      </c>
      <c r="G19" s="36">
        <v>158321</v>
      </c>
      <c r="H19" s="37">
        <v>184025</v>
      </c>
    </row>
    <row r="20" spans="1:8" ht="14.25">
      <c r="A20" s="32" t="s">
        <v>53</v>
      </c>
      <c r="B20" s="33">
        <v>17387</v>
      </c>
      <c r="C20" s="33">
        <v>279</v>
      </c>
      <c r="D20" s="33">
        <v>17108</v>
      </c>
      <c r="E20" s="33"/>
      <c r="F20" s="33">
        <v>194460</v>
      </c>
      <c r="G20" s="33">
        <v>62247</v>
      </c>
      <c r="H20" s="34">
        <v>132213</v>
      </c>
    </row>
    <row r="21" spans="1:8" ht="14.25">
      <c r="A21" s="35" t="s">
        <v>54</v>
      </c>
      <c r="B21" s="36">
        <v>7606</v>
      </c>
      <c r="C21" s="36">
        <v>7606</v>
      </c>
      <c r="D21" s="36">
        <v>0</v>
      </c>
      <c r="E21" s="36"/>
      <c r="F21" s="36">
        <v>33148</v>
      </c>
      <c r="G21" s="36">
        <v>31494</v>
      </c>
      <c r="H21" s="37">
        <v>1654</v>
      </c>
    </row>
    <row r="22" spans="1:8" ht="14.25">
      <c r="A22" s="32" t="s">
        <v>56</v>
      </c>
      <c r="B22" s="33">
        <v>9710</v>
      </c>
      <c r="C22" s="33">
        <v>9710</v>
      </c>
      <c r="D22" s="33">
        <v>0</v>
      </c>
      <c r="E22" s="33"/>
      <c r="F22" s="33">
        <v>59146</v>
      </c>
      <c r="G22" s="33">
        <v>36375</v>
      </c>
      <c r="H22" s="34">
        <v>22771</v>
      </c>
    </row>
    <row r="23" spans="1:8" ht="14.25">
      <c r="A23" s="35" t="s">
        <v>55</v>
      </c>
      <c r="B23" s="36">
        <v>17286</v>
      </c>
      <c r="C23" s="36">
        <v>6580</v>
      </c>
      <c r="D23" s="36">
        <v>10706</v>
      </c>
      <c r="E23" s="36"/>
      <c r="F23" s="36">
        <v>170432</v>
      </c>
      <c r="G23" s="36">
        <v>98311</v>
      </c>
      <c r="H23" s="37">
        <v>72121</v>
      </c>
    </row>
    <row r="24" spans="1:8" ht="14.25">
      <c r="A24" s="32" t="s">
        <v>57</v>
      </c>
      <c r="B24" s="33">
        <v>25420</v>
      </c>
      <c r="C24" s="33">
        <v>25420</v>
      </c>
      <c r="D24" s="33">
        <v>0</v>
      </c>
      <c r="E24" s="33"/>
      <c r="F24" s="33">
        <v>52505</v>
      </c>
      <c r="G24" s="33">
        <v>19215</v>
      </c>
      <c r="H24" s="34">
        <v>33290</v>
      </c>
    </row>
    <row r="25" spans="1:8" ht="14.25">
      <c r="A25" s="35" t="s">
        <v>58</v>
      </c>
      <c r="B25" s="36">
        <v>62060</v>
      </c>
      <c r="C25" s="36">
        <v>22962</v>
      </c>
      <c r="D25" s="36">
        <v>39098</v>
      </c>
      <c r="E25" s="36"/>
      <c r="F25" s="36">
        <v>130816</v>
      </c>
      <c r="G25" s="36">
        <v>71996</v>
      </c>
      <c r="H25" s="37">
        <v>58820</v>
      </c>
    </row>
    <row r="26" spans="1:8" ht="14.25">
      <c r="A26" s="32" t="s">
        <v>59</v>
      </c>
      <c r="B26" s="33">
        <v>563242</v>
      </c>
      <c r="C26" s="33">
        <v>15655</v>
      </c>
      <c r="D26" s="33">
        <v>547587</v>
      </c>
      <c r="E26" s="33"/>
      <c r="F26" s="33">
        <v>1005616</v>
      </c>
      <c r="G26" s="33">
        <v>483651</v>
      </c>
      <c r="H26" s="34">
        <v>521965</v>
      </c>
    </row>
    <row r="27" spans="1:8" ht="14.25">
      <c r="A27" s="35" t="s">
        <v>60</v>
      </c>
      <c r="B27" s="36">
        <v>0</v>
      </c>
      <c r="C27" s="36">
        <v>0</v>
      </c>
      <c r="D27" s="36">
        <v>0</v>
      </c>
      <c r="E27" s="36"/>
      <c r="F27" s="36">
        <v>25217</v>
      </c>
      <c r="G27" s="36">
        <v>15170</v>
      </c>
      <c r="H27" s="37">
        <v>10047</v>
      </c>
    </row>
    <row r="28" spans="1:8" ht="14.25">
      <c r="A28" s="32" t="s">
        <v>61</v>
      </c>
      <c r="B28" s="33">
        <v>38923</v>
      </c>
      <c r="C28" s="33">
        <v>4211</v>
      </c>
      <c r="D28" s="33">
        <v>34712</v>
      </c>
      <c r="E28" s="33"/>
      <c r="F28" s="33">
        <v>188773</v>
      </c>
      <c r="G28" s="33">
        <v>113734</v>
      </c>
      <c r="H28" s="34">
        <v>75039</v>
      </c>
    </row>
    <row r="29" spans="1:8" ht="14.25">
      <c r="A29" s="35" t="s">
        <v>62</v>
      </c>
      <c r="B29" s="36">
        <v>226</v>
      </c>
      <c r="C29" s="36">
        <v>226</v>
      </c>
      <c r="D29" s="36">
        <v>0</v>
      </c>
      <c r="E29" s="36"/>
      <c r="F29" s="36">
        <v>14629</v>
      </c>
      <c r="G29" s="36">
        <v>8072</v>
      </c>
      <c r="H29" s="37">
        <v>6557</v>
      </c>
    </row>
    <row r="30" spans="1:8" ht="14.25">
      <c r="A30" s="32" t="s">
        <v>63</v>
      </c>
      <c r="B30" s="33">
        <v>27906</v>
      </c>
      <c r="C30" s="33">
        <v>0</v>
      </c>
      <c r="D30" s="33">
        <v>27906</v>
      </c>
      <c r="E30" s="33"/>
      <c r="F30" s="33">
        <v>142538</v>
      </c>
      <c r="G30" s="33">
        <v>29466</v>
      </c>
      <c r="H30" s="34">
        <v>113072</v>
      </c>
    </row>
    <row r="31" spans="1:8" ht="14.25">
      <c r="A31" s="35" t="s">
        <v>64</v>
      </c>
      <c r="B31" s="36">
        <v>16955</v>
      </c>
      <c r="C31" s="36">
        <v>5120</v>
      </c>
      <c r="D31" s="36">
        <v>11835</v>
      </c>
      <c r="E31" s="36"/>
      <c r="F31" s="36">
        <v>78747</v>
      </c>
      <c r="G31" s="36">
        <v>58489</v>
      </c>
      <c r="H31" s="37">
        <v>20258</v>
      </c>
    </row>
    <row r="32" spans="1:8" ht="14.25">
      <c r="A32" s="32" t="s">
        <v>65</v>
      </c>
      <c r="B32" s="33">
        <v>143480</v>
      </c>
      <c r="C32" s="33">
        <v>26977</v>
      </c>
      <c r="D32" s="33">
        <v>116503</v>
      </c>
      <c r="E32" s="33"/>
      <c r="F32" s="33">
        <v>262820</v>
      </c>
      <c r="G32" s="33">
        <v>97542</v>
      </c>
      <c r="H32" s="34">
        <v>165278</v>
      </c>
    </row>
    <row r="33" spans="1:8" ht="14.25">
      <c r="A33" s="35" t="s">
        <v>152</v>
      </c>
      <c r="B33" s="36">
        <v>104109</v>
      </c>
      <c r="C33" s="36">
        <v>32394</v>
      </c>
      <c r="D33" s="36">
        <v>71715</v>
      </c>
      <c r="E33" s="36"/>
      <c r="F33" s="36">
        <v>190343</v>
      </c>
      <c r="G33" s="36">
        <v>92807</v>
      </c>
      <c r="H33" s="37">
        <v>97536</v>
      </c>
    </row>
    <row r="34" spans="1:8" ht="14.25">
      <c r="A34" s="32" t="s">
        <v>66</v>
      </c>
      <c r="B34" s="33">
        <v>94936</v>
      </c>
      <c r="C34" s="33">
        <v>11600</v>
      </c>
      <c r="D34" s="33">
        <v>83336</v>
      </c>
      <c r="E34" s="33"/>
      <c r="F34" s="33">
        <v>233427</v>
      </c>
      <c r="G34" s="33">
        <v>125381</v>
      </c>
      <c r="H34" s="34">
        <v>108046</v>
      </c>
    </row>
    <row r="35" spans="1:8" ht="14.25">
      <c r="A35" s="35" t="s">
        <v>67</v>
      </c>
      <c r="B35" s="36">
        <v>261264</v>
      </c>
      <c r="C35" s="36">
        <v>108947</v>
      </c>
      <c r="D35" s="36">
        <v>152317</v>
      </c>
      <c r="E35" s="36"/>
      <c r="F35" s="36">
        <v>368934</v>
      </c>
      <c r="G35" s="36">
        <v>172948</v>
      </c>
      <c r="H35" s="37">
        <v>195986</v>
      </c>
    </row>
    <row r="36" spans="1:8" ht="14.25">
      <c r="A36" s="32" t="s">
        <v>70</v>
      </c>
      <c r="B36" s="33">
        <v>22398</v>
      </c>
      <c r="C36" s="33">
        <v>4348</v>
      </c>
      <c r="D36" s="33">
        <v>18050</v>
      </c>
      <c r="E36" s="33"/>
      <c r="F36" s="33">
        <v>479381</v>
      </c>
      <c r="G36" s="33">
        <v>150600</v>
      </c>
      <c r="H36" s="34">
        <v>328781</v>
      </c>
    </row>
    <row r="37" spans="1:8" ht="14.25">
      <c r="A37" s="35" t="s">
        <v>68</v>
      </c>
      <c r="B37" s="36">
        <v>18558</v>
      </c>
      <c r="C37" s="36">
        <v>6308</v>
      </c>
      <c r="D37" s="36">
        <v>12250</v>
      </c>
      <c r="E37" s="36"/>
      <c r="F37" s="36">
        <v>49624</v>
      </c>
      <c r="G37" s="36">
        <v>24537</v>
      </c>
      <c r="H37" s="37">
        <v>25087</v>
      </c>
    </row>
    <row r="38" spans="1:8" ht="14.25">
      <c r="A38" s="32" t="s">
        <v>69</v>
      </c>
      <c r="B38" s="33">
        <v>313396</v>
      </c>
      <c r="C38" s="33">
        <v>54085</v>
      </c>
      <c r="D38" s="33">
        <v>259311</v>
      </c>
      <c r="E38" s="33"/>
      <c r="F38" s="33">
        <v>323932</v>
      </c>
      <c r="G38" s="33">
        <v>93566</v>
      </c>
      <c r="H38" s="34">
        <v>230366</v>
      </c>
    </row>
    <row r="39" spans="1:8" ht="14.25">
      <c r="A39" s="57" t="s">
        <v>176</v>
      </c>
      <c r="B39" s="36">
        <v>343723</v>
      </c>
      <c r="C39" s="36">
        <v>38429</v>
      </c>
      <c r="D39" s="36">
        <v>305294</v>
      </c>
      <c r="E39" s="36"/>
      <c r="F39" s="36">
        <v>1110046</v>
      </c>
      <c r="G39" s="36">
        <v>498670</v>
      </c>
      <c r="H39" s="37">
        <v>611376</v>
      </c>
    </row>
    <row r="40" spans="1:8" ht="14.25">
      <c r="A40" s="32"/>
      <c r="B40" s="33"/>
      <c r="C40" s="33"/>
      <c r="D40" s="33"/>
      <c r="E40" s="33"/>
      <c r="F40" s="33"/>
      <c r="G40" s="33"/>
      <c r="H40" s="34"/>
    </row>
    <row r="41" spans="1:8" ht="14.25">
      <c r="A41" s="115" t="s">
        <v>1</v>
      </c>
      <c r="B41" s="59">
        <v>4148132</v>
      </c>
      <c r="C41" s="59">
        <v>568680</v>
      </c>
      <c r="D41" s="59">
        <v>3579452</v>
      </c>
      <c r="E41" s="59"/>
      <c r="F41" s="59">
        <v>10165732</v>
      </c>
      <c r="G41" s="59">
        <v>3053797</v>
      </c>
      <c r="H41" s="60">
        <v>7111935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276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'a20'!A8</f>
        <v>Doce meses a marzo 2019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179"/>
      <c r="B11" s="180"/>
      <c r="C11" s="180"/>
      <c r="D11" s="180"/>
      <c r="E11" s="180"/>
      <c r="F11" s="180"/>
      <c r="G11" s="392" t="s">
        <v>46</v>
      </c>
      <c r="H11" s="392"/>
    </row>
    <row r="12" spans="1:8" ht="14.25">
      <c r="A12" s="355" t="s">
        <v>6</v>
      </c>
      <c r="B12" s="390" t="s">
        <v>32</v>
      </c>
      <c r="C12" s="343"/>
      <c r="D12" s="343"/>
      <c r="E12" s="52"/>
      <c r="F12" s="343" t="s">
        <v>38</v>
      </c>
      <c r="G12" s="343"/>
      <c r="H12" s="344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32" t="s">
        <v>47</v>
      </c>
      <c r="B14" s="33">
        <v>2826</v>
      </c>
      <c r="C14" s="33">
        <v>19</v>
      </c>
      <c r="D14" s="33">
        <v>2807</v>
      </c>
      <c r="E14" s="181"/>
      <c r="F14" s="33">
        <v>21324</v>
      </c>
      <c r="G14" s="33">
        <v>1528</v>
      </c>
      <c r="H14" s="34">
        <v>19796</v>
      </c>
    </row>
    <row r="15" spans="1:8" ht="14.25">
      <c r="A15" s="35" t="s">
        <v>48</v>
      </c>
      <c r="B15" s="36">
        <v>52</v>
      </c>
      <c r="C15" s="36">
        <v>52</v>
      </c>
      <c r="D15" s="36">
        <v>0</v>
      </c>
      <c r="E15" s="182"/>
      <c r="F15" s="36">
        <v>79</v>
      </c>
      <c r="G15" s="36">
        <v>76</v>
      </c>
      <c r="H15" s="37">
        <v>3</v>
      </c>
    </row>
    <row r="16" spans="1:8" ht="14.25">
      <c r="A16" s="32" t="s">
        <v>49</v>
      </c>
      <c r="B16" s="33">
        <v>9636</v>
      </c>
      <c r="C16" s="33">
        <v>107</v>
      </c>
      <c r="D16" s="33">
        <v>9529</v>
      </c>
      <c r="E16" s="181"/>
      <c r="F16" s="33">
        <v>3515</v>
      </c>
      <c r="G16" s="33">
        <v>528</v>
      </c>
      <c r="H16" s="34">
        <v>2987</v>
      </c>
    </row>
    <row r="17" spans="1:8" ht="14.25">
      <c r="A17" s="35" t="s">
        <v>50</v>
      </c>
      <c r="B17" s="36">
        <v>14765</v>
      </c>
      <c r="C17" s="36">
        <v>1681</v>
      </c>
      <c r="D17" s="36">
        <v>13084</v>
      </c>
      <c r="E17" s="182"/>
      <c r="F17" s="36">
        <v>12924</v>
      </c>
      <c r="G17" s="36">
        <v>1248</v>
      </c>
      <c r="H17" s="37">
        <v>11676</v>
      </c>
    </row>
    <row r="18" spans="1:8" ht="14.25">
      <c r="A18" s="32" t="s">
        <v>51</v>
      </c>
      <c r="B18" s="33">
        <v>5069</v>
      </c>
      <c r="C18" s="33">
        <v>104</v>
      </c>
      <c r="D18" s="33">
        <v>4965</v>
      </c>
      <c r="E18" s="181"/>
      <c r="F18" s="33">
        <v>2900</v>
      </c>
      <c r="G18" s="33">
        <v>811</v>
      </c>
      <c r="H18" s="34">
        <v>2089</v>
      </c>
    </row>
    <row r="19" spans="1:8" ht="14.25">
      <c r="A19" s="35" t="s">
        <v>52</v>
      </c>
      <c r="B19" s="36">
        <v>1155</v>
      </c>
      <c r="C19" s="36">
        <v>419</v>
      </c>
      <c r="D19" s="36">
        <v>736</v>
      </c>
      <c r="E19" s="182"/>
      <c r="F19" s="36">
        <v>3452</v>
      </c>
      <c r="G19" s="36">
        <v>1532</v>
      </c>
      <c r="H19" s="37">
        <v>1920</v>
      </c>
    </row>
    <row r="20" spans="1:8" ht="14.25">
      <c r="A20" s="32" t="s">
        <v>53</v>
      </c>
      <c r="B20" s="33">
        <v>275</v>
      </c>
      <c r="C20" s="33">
        <v>5</v>
      </c>
      <c r="D20" s="33">
        <v>270</v>
      </c>
      <c r="E20" s="181"/>
      <c r="F20" s="33">
        <v>2036</v>
      </c>
      <c r="G20" s="33">
        <v>538</v>
      </c>
      <c r="H20" s="34">
        <v>1498</v>
      </c>
    </row>
    <row r="21" spans="1:8" ht="14.25">
      <c r="A21" s="35" t="s">
        <v>54</v>
      </c>
      <c r="B21" s="36">
        <v>113</v>
      </c>
      <c r="C21" s="36">
        <v>113</v>
      </c>
      <c r="D21" s="36">
        <v>0</v>
      </c>
      <c r="E21" s="182"/>
      <c r="F21" s="36">
        <v>231</v>
      </c>
      <c r="G21" s="36">
        <v>215</v>
      </c>
      <c r="H21" s="37">
        <v>16</v>
      </c>
    </row>
    <row r="22" spans="1:8" ht="14.25">
      <c r="A22" s="32" t="s">
        <v>56</v>
      </c>
      <c r="B22" s="33">
        <v>206</v>
      </c>
      <c r="C22" s="33">
        <v>206</v>
      </c>
      <c r="D22" s="33">
        <v>0</v>
      </c>
      <c r="E22" s="181"/>
      <c r="F22" s="33">
        <v>313</v>
      </c>
      <c r="G22" s="33">
        <v>289</v>
      </c>
      <c r="H22" s="34">
        <v>24</v>
      </c>
    </row>
    <row r="23" spans="1:8" ht="14.25">
      <c r="A23" s="35" t="s">
        <v>55</v>
      </c>
      <c r="B23" s="36">
        <v>293</v>
      </c>
      <c r="C23" s="36">
        <v>90</v>
      </c>
      <c r="D23" s="36">
        <v>203</v>
      </c>
      <c r="E23" s="182"/>
      <c r="F23" s="36">
        <v>1849</v>
      </c>
      <c r="G23" s="36">
        <v>776</v>
      </c>
      <c r="H23" s="37">
        <v>1073</v>
      </c>
    </row>
    <row r="24" spans="1:8" ht="14.25">
      <c r="A24" s="32" t="s">
        <v>57</v>
      </c>
      <c r="B24" s="33">
        <v>418</v>
      </c>
      <c r="C24" s="33">
        <v>418</v>
      </c>
      <c r="D24" s="33">
        <v>0</v>
      </c>
      <c r="E24" s="181"/>
      <c r="F24" s="33">
        <v>524</v>
      </c>
      <c r="G24" s="33">
        <v>174</v>
      </c>
      <c r="H24" s="34">
        <v>350</v>
      </c>
    </row>
    <row r="25" spans="1:8" ht="14.25">
      <c r="A25" s="35" t="s">
        <v>58</v>
      </c>
      <c r="B25" s="36">
        <v>838</v>
      </c>
      <c r="C25" s="36">
        <v>456</v>
      </c>
      <c r="D25" s="36">
        <v>382</v>
      </c>
      <c r="E25" s="182"/>
      <c r="F25" s="36">
        <v>996</v>
      </c>
      <c r="G25" s="36">
        <v>494</v>
      </c>
      <c r="H25" s="37">
        <v>502</v>
      </c>
    </row>
    <row r="26" spans="1:8" ht="14.25">
      <c r="A26" s="32" t="s">
        <v>59</v>
      </c>
      <c r="B26" s="33">
        <v>9744</v>
      </c>
      <c r="C26" s="33">
        <v>210</v>
      </c>
      <c r="D26" s="33">
        <v>9534</v>
      </c>
      <c r="E26" s="181"/>
      <c r="F26" s="33">
        <v>10116</v>
      </c>
      <c r="G26" s="33">
        <v>3478</v>
      </c>
      <c r="H26" s="34">
        <v>6638</v>
      </c>
    </row>
    <row r="27" spans="1:8" ht="14.25">
      <c r="A27" s="35" t="s">
        <v>60</v>
      </c>
      <c r="B27" s="36">
        <v>0</v>
      </c>
      <c r="C27" s="36">
        <v>0</v>
      </c>
      <c r="D27" s="36">
        <v>0</v>
      </c>
      <c r="E27" s="182"/>
      <c r="F27" s="36">
        <v>210</v>
      </c>
      <c r="G27" s="36">
        <v>134</v>
      </c>
      <c r="H27" s="37">
        <v>76</v>
      </c>
    </row>
    <row r="28" spans="1:8" ht="14.25">
      <c r="A28" s="32" t="s">
        <v>61</v>
      </c>
      <c r="B28" s="33">
        <v>616</v>
      </c>
      <c r="C28" s="33">
        <v>52</v>
      </c>
      <c r="D28" s="33">
        <v>564</v>
      </c>
      <c r="E28" s="181"/>
      <c r="F28" s="33">
        <v>1636</v>
      </c>
      <c r="G28" s="33">
        <v>1060</v>
      </c>
      <c r="H28" s="34">
        <v>576</v>
      </c>
    </row>
    <row r="29" spans="1:8" ht="14.25">
      <c r="A29" s="35" t="s">
        <v>62</v>
      </c>
      <c r="B29" s="36">
        <v>3</v>
      </c>
      <c r="C29" s="36">
        <v>3</v>
      </c>
      <c r="D29" s="36">
        <v>0</v>
      </c>
      <c r="E29" s="182"/>
      <c r="F29" s="36">
        <v>134</v>
      </c>
      <c r="G29" s="36">
        <v>60</v>
      </c>
      <c r="H29" s="37">
        <v>74</v>
      </c>
    </row>
    <row r="30" spans="1:8" ht="14.25">
      <c r="A30" s="32" t="s">
        <v>63</v>
      </c>
      <c r="B30" s="33">
        <v>552</v>
      </c>
      <c r="C30" s="33">
        <v>0</v>
      </c>
      <c r="D30" s="33">
        <v>552</v>
      </c>
      <c r="E30" s="181"/>
      <c r="F30" s="33">
        <v>1074</v>
      </c>
      <c r="G30" s="33">
        <v>225</v>
      </c>
      <c r="H30" s="34">
        <v>849</v>
      </c>
    </row>
    <row r="31" spans="1:8" ht="14.25">
      <c r="A31" s="35" t="s">
        <v>64</v>
      </c>
      <c r="B31" s="36">
        <v>289</v>
      </c>
      <c r="C31" s="36">
        <v>109</v>
      </c>
      <c r="D31" s="36">
        <v>180</v>
      </c>
      <c r="E31" s="182"/>
      <c r="F31" s="36">
        <v>712</v>
      </c>
      <c r="G31" s="36">
        <v>451</v>
      </c>
      <c r="H31" s="37">
        <v>261</v>
      </c>
    </row>
    <row r="32" spans="1:8" ht="14.25">
      <c r="A32" s="32" t="s">
        <v>65</v>
      </c>
      <c r="B32" s="33">
        <v>1960</v>
      </c>
      <c r="C32" s="33">
        <v>200</v>
      </c>
      <c r="D32" s="33">
        <v>1760</v>
      </c>
      <c r="E32" s="181"/>
      <c r="F32" s="33">
        <v>2407</v>
      </c>
      <c r="G32" s="33">
        <v>959</v>
      </c>
      <c r="H32" s="34">
        <v>1448</v>
      </c>
    </row>
    <row r="33" spans="1:8" ht="14.25">
      <c r="A33" s="35" t="s">
        <v>152</v>
      </c>
      <c r="B33" s="36">
        <v>1890</v>
      </c>
      <c r="C33" s="36">
        <v>662</v>
      </c>
      <c r="D33" s="36">
        <v>1228</v>
      </c>
      <c r="E33" s="182"/>
      <c r="F33" s="36">
        <v>1730</v>
      </c>
      <c r="G33" s="36">
        <v>814</v>
      </c>
      <c r="H33" s="37">
        <v>916</v>
      </c>
    </row>
    <row r="34" spans="1:8" ht="14.25">
      <c r="A34" s="32" t="s">
        <v>66</v>
      </c>
      <c r="B34" s="33">
        <v>1201</v>
      </c>
      <c r="C34" s="33">
        <v>230</v>
      </c>
      <c r="D34" s="33">
        <v>971</v>
      </c>
      <c r="E34" s="181"/>
      <c r="F34" s="33">
        <v>2033</v>
      </c>
      <c r="G34" s="33">
        <v>956</v>
      </c>
      <c r="H34" s="34">
        <v>1077</v>
      </c>
    </row>
    <row r="35" spans="1:8" ht="14.25">
      <c r="A35" s="35" t="s">
        <v>67</v>
      </c>
      <c r="B35" s="36">
        <v>4447</v>
      </c>
      <c r="C35" s="36">
        <v>2020</v>
      </c>
      <c r="D35" s="36">
        <v>2427</v>
      </c>
      <c r="E35" s="182"/>
      <c r="F35" s="36">
        <v>3202</v>
      </c>
      <c r="G35" s="36">
        <v>1448</v>
      </c>
      <c r="H35" s="37">
        <v>1754</v>
      </c>
    </row>
    <row r="36" spans="1:8" ht="14.25">
      <c r="A36" s="32" t="s">
        <v>70</v>
      </c>
      <c r="B36" s="33">
        <v>329</v>
      </c>
      <c r="C36" s="33">
        <v>70</v>
      </c>
      <c r="D36" s="33">
        <v>259</v>
      </c>
      <c r="E36" s="181"/>
      <c r="F36" s="33">
        <v>4342</v>
      </c>
      <c r="G36" s="33">
        <v>1223</v>
      </c>
      <c r="H36" s="34">
        <v>3119</v>
      </c>
    </row>
    <row r="37" spans="1:8" ht="14.25">
      <c r="A37" s="35" t="s">
        <v>68</v>
      </c>
      <c r="B37" s="36">
        <v>303</v>
      </c>
      <c r="C37" s="36">
        <v>123</v>
      </c>
      <c r="D37" s="36">
        <v>180</v>
      </c>
      <c r="E37" s="182"/>
      <c r="F37" s="36">
        <v>484</v>
      </c>
      <c r="G37" s="36">
        <v>254</v>
      </c>
      <c r="H37" s="37">
        <v>230</v>
      </c>
    </row>
    <row r="38" spans="1:8" ht="14.25">
      <c r="A38" s="32" t="s">
        <v>69</v>
      </c>
      <c r="B38" s="33">
        <v>4990</v>
      </c>
      <c r="C38" s="33">
        <v>714</v>
      </c>
      <c r="D38" s="33">
        <v>4276</v>
      </c>
      <c r="E38" s="181"/>
      <c r="F38" s="33">
        <v>2367</v>
      </c>
      <c r="G38" s="33">
        <v>714</v>
      </c>
      <c r="H38" s="34">
        <v>1653</v>
      </c>
    </row>
    <row r="39" spans="1:8" ht="14.25">
      <c r="A39" s="57" t="s">
        <v>176</v>
      </c>
      <c r="B39" s="36">
        <v>4876</v>
      </c>
      <c r="C39" s="36">
        <v>499</v>
      </c>
      <c r="D39" s="36">
        <v>4377</v>
      </c>
      <c r="E39" s="182"/>
      <c r="F39" s="36">
        <v>9173</v>
      </c>
      <c r="G39" s="36">
        <v>4128</v>
      </c>
      <c r="H39" s="37">
        <v>5045</v>
      </c>
    </row>
    <row r="40" spans="1:8" ht="14.25">
      <c r="A40" s="32"/>
      <c r="B40" s="33"/>
      <c r="C40" s="33"/>
      <c r="D40" s="33"/>
      <c r="E40" s="181"/>
      <c r="F40" s="33"/>
      <c r="G40" s="33"/>
      <c r="H40" s="34"/>
    </row>
    <row r="41" spans="1:8" ht="14.25">
      <c r="A41" s="115" t="s">
        <v>1</v>
      </c>
      <c r="B41" s="59">
        <v>66846</v>
      </c>
      <c r="C41" s="59">
        <v>8562</v>
      </c>
      <c r="D41" s="59">
        <v>58284</v>
      </c>
      <c r="E41" s="183"/>
      <c r="F41" s="59">
        <v>89763</v>
      </c>
      <c r="G41" s="59">
        <v>24113</v>
      </c>
      <c r="H41" s="60">
        <v>65650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277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163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'a6'!A8</f>
        <v>Marzo (2018 - 2019)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54" t="s">
        <v>233</v>
      </c>
      <c r="H10" s="354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400" t="s">
        <v>35</v>
      </c>
      <c r="B12" s="348" t="s">
        <v>36</v>
      </c>
      <c r="C12" s="348"/>
      <c r="D12" s="348"/>
      <c r="E12" s="343"/>
      <c r="F12" s="348"/>
      <c r="G12" s="348"/>
      <c r="H12" s="348"/>
      <c r="I12" s="343"/>
      <c r="J12" s="348"/>
      <c r="K12" s="348"/>
      <c r="L12" s="401"/>
    </row>
    <row r="13" spans="1:12" s="154" customFormat="1" ht="21.75" customHeight="1">
      <c r="A13" s="397"/>
      <c r="B13" s="348" t="s">
        <v>37</v>
      </c>
      <c r="C13" s="348"/>
      <c r="D13" s="348"/>
      <c r="E13" s="52"/>
      <c r="F13" s="348" t="s">
        <v>32</v>
      </c>
      <c r="G13" s="348"/>
      <c r="H13" s="348"/>
      <c r="I13" s="52"/>
      <c r="J13" s="348" t="s">
        <v>38</v>
      </c>
      <c r="K13" s="348"/>
      <c r="L13" s="401"/>
    </row>
    <row r="14" spans="1:12" s="154" customFormat="1" ht="24">
      <c r="A14" s="342"/>
      <c r="B14" s="54" t="s">
        <v>39</v>
      </c>
      <c r="C14" s="54" t="s">
        <v>33</v>
      </c>
      <c r="D14" s="54" t="s">
        <v>34</v>
      </c>
      <c r="E14" s="158"/>
      <c r="F14" s="54" t="s">
        <v>39</v>
      </c>
      <c r="G14" s="54" t="s">
        <v>33</v>
      </c>
      <c r="H14" s="54" t="s">
        <v>34</v>
      </c>
      <c r="I14" s="158"/>
      <c r="J14" s="54" t="s">
        <v>39</v>
      </c>
      <c r="K14" s="54" t="s">
        <v>33</v>
      </c>
      <c r="L14" s="159" t="s">
        <v>34</v>
      </c>
    </row>
    <row r="15" spans="1:15" ht="14.25">
      <c r="A15" s="160" t="s">
        <v>253</v>
      </c>
      <c r="B15" s="161">
        <v>1113256</v>
      </c>
      <c r="C15" s="161">
        <v>217106</v>
      </c>
      <c r="D15" s="161">
        <v>896150</v>
      </c>
      <c r="E15" s="161"/>
      <c r="F15" s="162">
        <v>295632</v>
      </c>
      <c r="G15" s="162">
        <v>37615</v>
      </c>
      <c r="H15" s="162">
        <v>258017</v>
      </c>
      <c r="I15" s="163"/>
      <c r="J15" s="162">
        <v>817624</v>
      </c>
      <c r="K15" s="162">
        <v>179491</v>
      </c>
      <c r="L15" s="164">
        <v>638133</v>
      </c>
      <c r="N15" s="121"/>
      <c r="O15" s="121"/>
    </row>
    <row r="16" spans="1:12" ht="14.25">
      <c r="A16" s="165" t="s">
        <v>256</v>
      </c>
      <c r="B16" s="166">
        <v>828097</v>
      </c>
      <c r="C16" s="166">
        <v>233908</v>
      </c>
      <c r="D16" s="166">
        <v>594189</v>
      </c>
      <c r="E16" s="166"/>
      <c r="F16" s="166">
        <v>271813</v>
      </c>
      <c r="G16" s="166">
        <v>20958</v>
      </c>
      <c r="H16" s="166">
        <v>250855</v>
      </c>
      <c r="I16" s="166"/>
      <c r="J16" s="166">
        <v>556284</v>
      </c>
      <c r="K16" s="166">
        <v>212950</v>
      </c>
      <c r="L16" s="167">
        <v>343334</v>
      </c>
    </row>
    <row r="17" spans="1:14" ht="14.25">
      <c r="A17" s="160" t="s">
        <v>254</v>
      </c>
      <c r="B17" s="161">
        <v>1275588</v>
      </c>
      <c r="C17" s="161">
        <v>217380</v>
      </c>
      <c r="D17" s="161">
        <v>1058208</v>
      </c>
      <c r="E17" s="161"/>
      <c r="F17" s="162">
        <v>516181</v>
      </c>
      <c r="G17" s="162">
        <v>29656</v>
      </c>
      <c r="H17" s="162">
        <v>486525</v>
      </c>
      <c r="I17" s="163"/>
      <c r="J17" s="162">
        <v>759407</v>
      </c>
      <c r="K17" s="162">
        <v>187724</v>
      </c>
      <c r="L17" s="164">
        <v>571683</v>
      </c>
      <c r="M17" s="121"/>
      <c r="N17" s="121"/>
    </row>
    <row r="18" spans="1:14" ht="14.25">
      <c r="A18" s="165" t="s">
        <v>278</v>
      </c>
      <c r="B18" s="166">
        <v>3154172</v>
      </c>
      <c r="C18" s="166">
        <v>758494</v>
      </c>
      <c r="D18" s="166">
        <v>2395678</v>
      </c>
      <c r="E18" s="166"/>
      <c r="F18" s="166">
        <v>955294</v>
      </c>
      <c r="G18" s="166">
        <v>101223</v>
      </c>
      <c r="H18" s="166">
        <v>854071</v>
      </c>
      <c r="I18" s="166"/>
      <c r="J18" s="166">
        <v>2198878</v>
      </c>
      <c r="K18" s="166">
        <v>657271</v>
      </c>
      <c r="L18" s="167">
        <v>1541607</v>
      </c>
      <c r="M18" s="121"/>
      <c r="N18" s="121"/>
    </row>
    <row r="19" spans="1:14" ht="14.25">
      <c r="A19" s="160" t="s">
        <v>279</v>
      </c>
      <c r="B19" s="161">
        <v>3397758</v>
      </c>
      <c r="C19" s="161">
        <v>863287</v>
      </c>
      <c r="D19" s="161">
        <v>2534471</v>
      </c>
      <c r="E19" s="161"/>
      <c r="F19" s="162">
        <v>1145926</v>
      </c>
      <c r="G19" s="162">
        <v>130177</v>
      </c>
      <c r="H19" s="162">
        <v>1015749</v>
      </c>
      <c r="I19" s="163"/>
      <c r="J19" s="162">
        <v>2251832</v>
      </c>
      <c r="K19" s="162">
        <v>733110</v>
      </c>
      <c r="L19" s="164">
        <v>1518722</v>
      </c>
      <c r="M19" s="121"/>
      <c r="N19" s="121"/>
    </row>
    <row r="20" spans="1:12" ht="14.25">
      <c r="A20" s="165" t="s">
        <v>280</v>
      </c>
      <c r="B20" s="166">
        <v>14529740</v>
      </c>
      <c r="C20" s="166">
        <v>3532642</v>
      </c>
      <c r="D20" s="166">
        <v>10997098</v>
      </c>
      <c r="E20" s="166"/>
      <c r="F20" s="166">
        <v>3638691</v>
      </c>
      <c r="G20" s="166">
        <v>520280</v>
      </c>
      <c r="H20" s="166">
        <v>3118411</v>
      </c>
      <c r="I20" s="166"/>
      <c r="J20" s="166">
        <v>10891049</v>
      </c>
      <c r="K20" s="166">
        <v>3012362</v>
      </c>
      <c r="L20" s="167">
        <v>7878687</v>
      </c>
    </row>
    <row r="21" spans="1:12" ht="14.25">
      <c r="A21" s="160" t="s">
        <v>281</v>
      </c>
      <c r="B21" s="161">
        <v>14313864</v>
      </c>
      <c r="C21" s="161">
        <v>3622477</v>
      </c>
      <c r="D21" s="161">
        <v>10691387</v>
      </c>
      <c r="E21" s="161"/>
      <c r="F21" s="162">
        <v>4148132</v>
      </c>
      <c r="G21" s="162">
        <v>568680</v>
      </c>
      <c r="H21" s="162">
        <v>3579452</v>
      </c>
      <c r="I21" s="163"/>
      <c r="J21" s="162">
        <v>10165732</v>
      </c>
      <c r="K21" s="162">
        <v>3053797</v>
      </c>
      <c r="L21" s="164">
        <v>7111935</v>
      </c>
    </row>
    <row r="22" spans="1:12" ht="15" customHeight="1">
      <c r="A22" s="397" t="s">
        <v>40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9"/>
    </row>
    <row r="23" spans="1:25" ht="14.25">
      <c r="A23" s="168" t="s">
        <v>74</v>
      </c>
      <c r="B23" s="169">
        <v>14.581731425655903</v>
      </c>
      <c r="C23" s="169">
        <v>0.12620563227179105</v>
      </c>
      <c r="D23" s="169">
        <v>18.083802934776543</v>
      </c>
      <c r="E23" s="169"/>
      <c r="F23" s="169">
        <v>74.6025464090491</v>
      </c>
      <c r="G23" s="169">
        <v>-21.1591120563605</v>
      </c>
      <c r="H23" s="169">
        <v>88.56315669122577</v>
      </c>
      <c r="I23" s="169"/>
      <c r="J23" s="169">
        <v>-7.120265549934928</v>
      </c>
      <c r="K23" s="169">
        <v>4.586859508276177</v>
      </c>
      <c r="L23" s="170">
        <v>-10.413189726906452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73</v>
      </c>
      <c r="B24" s="173">
        <v>54.03847616885463</v>
      </c>
      <c r="C24" s="173">
        <v>-7.0660259589240155</v>
      </c>
      <c r="D24" s="173">
        <v>78.0928290493429</v>
      </c>
      <c r="E24" s="173"/>
      <c r="F24" s="173">
        <v>89.90298477261942</v>
      </c>
      <c r="G24" s="173">
        <v>41.50205172249258</v>
      </c>
      <c r="H24" s="173">
        <v>93.9467022782085</v>
      </c>
      <c r="I24" s="173"/>
      <c r="J24" s="173">
        <v>36.514262499011295</v>
      </c>
      <c r="K24" s="173">
        <v>-11.845973233153316</v>
      </c>
      <c r="L24" s="174">
        <v>66.50928833147898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282</v>
      </c>
      <c r="B25" s="169">
        <v>7.7226606538895055</v>
      </c>
      <c r="C25" s="169">
        <v>13.81592998758066</v>
      </c>
      <c r="D25" s="169">
        <v>5.7934747491107</v>
      </c>
      <c r="E25" s="169"/>
      <c r="F25" s="169">
        <v>19.955322654596387</v>
      </c>
      <c r="G25" s="169">
        <v>28.604170988806885</v>
      </c>
      <c r="H25" s="169">
        <v>18.930276288505297</v>
      </c>
      <c r="I25" s="169"/>
      <c r="J25" s="169">
        <v>2.4082281963801506</v>
      </c>
      <c r="K25" s="169">
        <v>11.538467390163262</v>
      </c>
      <c r="L25" s="170">
        <v>-1.4844898862031641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281</v>
      </c>
      <c r="B26" s="173">
        <v>-1.4857526700408954</v>
      </c>
      <c r="C26" s="173">
        <v>2.5429975638629543</v>
      </c>
      <c r="D26" s="173">
        <v>-2.7799243036662915</v>
      </c>
      <c r="E26" s="173"/>
      <c r="F26" s="173">
        <v>14.000666723280446</v>
      </c>
      <c r="G26" s="173">
        <v>9.30268317060046</v>
      </c>
      <c r="H26" s="173">
        <v>14.784484790491064</v>
      </c>
      <c r="I26" s="173"/>
      <c r="J26" s="173">
        <v>-6.659753344237089</v>
      </c>
      <c r="K26" s="173">
        <v>1.3754986950439587</v>
      </c>
      <c r="L26" s="174">
        <v>-9.731976914427491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7" t="s">
        <v>205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9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74</v>
      </c>
      <c r="B28" s="169">
        <v>14.581731425655903</v>
      </c>
      <c r="C28" s="169">
        <v>0.02461248805306235</v>
      </c>
      <c r="D28" s="169">
        <v>14.55711893760284</v>
      </c>
      <c r="E28" s="169"/>
      <c r="F28" s="169">
        <v>19.811166524141782</v>
      </c>
      <c r="G28" s="169">
        <v>-0.7149298993223476</v>
      </c>
      <c r="H28" s="169">
        <v>20.52609642346413</v>
      </c>
      <c r="I28" s="169"/>
      <c r="J28" s="169">
        <v>-5.2294350984858795</v>
      </c>
      <c r="K28" s="169">
        <v>0.73954238737541</v>
      </c>
      <c r="L28" s="170">
        <v>-5.968977485861289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73</v>
      </c>
      <c r="B29" s="173">
        <v>54.03847616885463</v>
      </c>
      <c r="C29" s="173">
        <v>-1.9959014463281481</v>
      </c>
      <c r="D29" s="173">
        <v>56.034377615182784</v>
      </c>
      <c r="E29" s="173"/>
      <c r="F29" s="173">
        <v>29.509586437337664</v>
      </c>
      <c r="G29" s="173">
        <v>1.0503600423621873</v>
      </c>
      <c r="H29" s="173">
        <v>28.459226394975477</v>
      </c>
      <c r="I29" s="173"/>
      <c r="J29" s="173">
        <v>24.52888973151697</v>
      </c>
      <c r="K29" s="173">
        <v>-3.0462614886903356</v>
      </c>
      <c r="L29" s="174">
        <v>27.575151220207303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282</v>
      </c>
      <c r="B30" s="169">
        <v>7.7226606538895055</v>
      </c>
      <c r="C30" s="169">
        <v>3.3223616213700415</v>
      </c>
      <c r="D30" s="169">
        <v>4.400299032519464</v>
      </c>
      <c r="E30" s="169"/>
      <c r="F30" s="169">
        <v>6.043804840065785</v>
      </c>
      <c r="G30" s="169">
        <v>0.9179588177182463</v>
      </c>
      <c r="H30" s="169">
        <v>5.125846022347539</v>
      </c>
      <c r="I30" s="169"/>
      <c r="J30" s="169">
        <v>1.6788558138237208</v>
      </c>
      <c r="K30" s="169">
        <v>2.404402803651795</v>
      </c>
      <c r="L30" s="170">
        <v>-0.7255469898280744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281</v>
      </c>
      <c r="B31" s="176">
        <v>-1.4857526700408954</v>
      </c>
      <c r="C31" s="176">
        <v>0.6182836031477507</v>
      </c>
      <c r="D31" s="176">
        <v>-2.104036273188646</v>
      </c>
      <c r="E31" s="176"/>
      <c r="F31" s="176">
        <v>3.5061948802937972</v>
      </c>
      <c r="G31" s="176">
        <v>0.33310988359048405</v>
      </c>
      <c r="H31" s="176">
        <v>3.1730849967033135</v>
      </c>
      <c r="I31" s="176"/>
      <c r="J31" s="176">
        <v>-4.991947550334692</v>
      </c>
      <c r="K31" s="176">
        <v>0.28517371955726667</v>
      </c>
      <c r="L31" s="177">
        <v>-5.27712126989196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400" t="s">
        <v>35</v>
      </c>
      <c r="B33" s="348" t="s">
        <v>41</v>
      </c>
      <c r="C33" s="348"/>
      <c r="D33" s="348"/>
      <c r="E33" s="343"/>
      <c r="F33" s="348"/>
      <c r="G33" s="348"/>
      <c r="H33" s="348"/>
      <c r="I33" s="343"/>
      <c r="J33" s="348"/>
      <c r="K33" s="348"/>
      <c r="L33" s="401"/>
    </row>
    <row r="34" spans="1:12" ht="12.75" customHeight="1">
      <c r="A34" s="397"/>
      <c r="B34" s="348" t="s">
        <v>37</v>
      </c>
      <c r="C34" s="348"/>
      <c r="D34" s="348"/>
      <c r="E34" s="52"/>
      <c r="F34" s="348" t="s">
        <v>32</v>
      </c>
      <c r="G34" s="348"/>
      <c r="H34" s="348"/>
      <c r="I34" s="52"/>
      <c r="J34" s="348" t="s">
        <v>38</v>
      </c>
      <c r="K34" s="348"/>
      <c r="L34" s="401"/>
    </row>
    <row r="35" spans="1:12" ht="24">
      <c r="A35" s="342"/>
      <c r="B35" s="54" t="s">
        <v>39</v>
      </c>
      <c r="C35" s="54" t="s">
        <v>33</v>
      </c>
      <c r="D35" s="54" t="s">
        <v>34</v>
      </c>
      <c r="E35" s="158"/>
      <c r="F35" s="54" t="s">
        <v>39</v>
      </c>
      <c r="G35" s="54" t="s">
        <v>33</v>
      </c>
      <c r="H35" s="54" t="s">
        <v>34</v>
      </c>
      <c r="I35" s="158"/>
      <c r="J35" s="54" t="s">
        <v>39</v>
      </c>
      <c r="K35" s="54" t="s">
        <v>33</v>
      </c>
      <c r="L35" s="159" t="s">
        <v>34</v>
      </c>
    </row>
    <row r="36" spans="1:12" ht="14.25">
      <c r="A36" s="160" t="s">
        <v>253</v>
      </c>
      <c r="B36" s="161">
        <v>12979</v>
      </c>
      <c r="C36" s="161">
        <v>1949</v>
      </c>
      <c r="D36" s="161">
        <v>11030</v>
      </c>
      <c r="E36" s="161"/>
      <c r="F36" s="162">
        <v>5331</v>
      </c>
      <c r="G36" s="162">
        <v>541</v>
      </c>
      <c r="H36" s="162">
        <v>4790</v>
      </c>
      <c r="I36" s="163"/>
      <c r="J36" s="162">
        <v>7648</v>
      </c>
      <c r="K36" s="162">
        <v>1408</v>
      </c>
      <c r="L36" s="164">
        <v>6240</v>
      </c>
    </row>
    <row r="37" spans="1:12" ht="12.75" customHeight="1">
      <c r="A37" s="165" t="s">
        <v>256</v>
      </c>
      <c r="B37" s="166">
        <v>9394</v>
      </c>
      <c r="C37" s="166">
        <v>2051</v>
      </c>
      <c r="D37" s="166">
        <v>7343</v>
      </c>
      <c r="E37" s="166"/>
      <c r="F37" s="166">
        <v>4245</v>
      </c>
      <c r="G37" s="166">
        <v>312</v>
      </c>
      <c r="H37" s="166">
        <v>3933</v>
      </c>
      <c r="I37" s="166"/>
      <c r="J37" s="166">
        <v>5149</v>
      </c>
      <c r="K37" s="166">
        <v>1739</v>
      </c>
      <c r="L37" s="167">
        <v>3410</v>
      </c>
    </row>
    <row r="38" spans="1:12" ht="14.25">
      <c r="A38" s="160" t="s">
        <v>254</v>
      </c>
      <c r="B38" s="161">
        <v>14584</v>
      </c>
      <c r="C38" s="161">
        <v>1934</v>
      </c>
      <c r="D38" s="161">
        <v>12650</v>
      </c>
      <c r="E38" s="161"/>
      <c r="F38" s="162">
        <v>8208</v>
      </c>
      <c r="G38" s="162">
        <v>431</v>
      </c>
      <c r="H38" s="162">
        <v>7777</v>
      </c>
      <c r="I38" s="163"/>
      <c r="J38" s="162">
        <v>6376</v>
      </c>
      <c r="K38" s="162">
        <v>1503</v>
      </c>
      <c r="L38" s="164">
        <v>4873</v>
      </c>
    </row>
    <row r="39" spans="1:12" ht="14.25">
      <c r="A39" s="165" t="s">
        <v>278</v>
      </c>
      <c r="B39" s="166">
        <v>36116</v>
      </c>
      <c r="C39" s="166">
        <v>6503</v>
      </c>
      <c r="D39" s="166">
        <v>29613</v>
      </c>
      <c r="E39" s="166"/>
      <c r="F39" s="166">
        <v>15331</v>
      </c>
      <c r="G39" s="166">
        <v>1450</v>
      </c>
      <c r="H39" s="166">
        <v>13881</v>
      </c>
      <c r="I39" s="166"/>
      <c r="J39" s="166">
        <v>20785</v>
      </c>
      <c r="K39" s="166">
        <v>5053</v>
      </c>
      <c r="L39" s="167">
        <v>15732</v>
      </c>
    </row>
    <row r="40" spans="1:12" ht="14.25">
      <c r="A40" s="160" t="s">
        <v>279</v>
      </c>
      <c r="B40" s="161">
        <v>38542</v>
      </c>
      <c r="C40" s="161">
        <v>7691</v>
      </c>
      <c r="D40" s="161">
        <v>30851</v>
      </c>
      <c r="E40" s="161"/>
      <c r="F40" s="162">
        <v>18532</v>
      </c>
      <c r="G40" s="162">
        <v>1845</v>
      </c>
      <c r="H40" s="162">
        <v>16687</v>
      </c>
      <c r="I40" s="163"/>
      <c r="J40" s="162">
        <v>20010</v>
      </c>
      <c r="K40" s="162">
        <v>5846</v>
      </c>
      <c r="L40" s="164">
        <v>14164</v>
      </c>
    </row>
    <row r="41" spans="1:12" ht="14.25">
      <c r="A41" s="165" t="s">
        <v>280</v>
      </c>
      <c r="B41" s="166">
        <v>150877</v>
      </c>
      <c r="C41" s="166">
        <v>31201</v>
      </c>
      <c r="D41" s="166">
        <v>119676</v>
      </c>
      <c r="E41" s="166"/>
      <c r="F41" s="166">
        <v>56563</v>
      </c>
      <c r="G41" s="166">
        <v>7724</v>
      </c>
      <c r="H41" s="166">
        <v>48839</v>
      </c>
      <c r="I41" s="166"/>
      <c r="J41" s="166">
        <v>94314</v>
      </c>
      <c r="K41" s="166">
        <v>23477</v>
      </c>
      <c r="L41" s="167">
        <v>70837</v>
      </c>
    </row>
    <row r="42" spans="1:12" ht="14.25">
      <c r="A42" s="160" t="s">
        <v>281</v>
      </c>
      <c r="B42" s="161">
        <v>156609</v>
      </c>
      <c r="C42" s="161">
        <v>32675</v>
      </c>
      <c r="D42" s="161">
        <v>123934</v>
      </c>
      <c r="E42" s="161"/>
      <c r="F42" s="162">
        <v>66846</v>
      </c>
      <c r="G42" s="162">
        <v>8562</v>
      </c>
      <c r="H42" s="162">
        <v>58284</v>
      </c>
      <c r="I42" s="163"/>
      <c r="J42" s="162">
        <v>89763</v>
      </c>
      <c r="K42" s="162">
        <v>24113</v>
      </c>
      <c r="L42" s="164">
        <v>65650</v>
      </c>
    </row>
    <row r="43" spans="1:12" ht="15" customHeight="1">
      <c r="A43" s="397" t="s">
        <v>40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9"/>
    </row>
    <row r="44" spans="1:24" ht="14.25">
      <c r="A44" s="168" t="s">
        <v>74</v>
      </c>
      <c r="B44" s="169">
        <v>12.366129902149623</v>
      </c>
      <c r="C44" s="169">
        <v>-0.769625448948176</v>
      </c>
      <c r="D44" s="169">
        <v>14.687216681776974</v>
      </c>
      <c r="E44" s="169"/>
      <c r="F44" s="169">
        <v>53.96736072031513</v>
      </c>
      <c r="G44" s="169">
        <v>-20.332717190388166</v>
      </c>
      <c r="H44" s="169">
        <v>62.359081419624204</v>
      </c>
      <c r="I44" s="169"/>
      <c r="J44" s="169">
        <v>-16.63179916317992</v>
      </c>
      <c r="K44" s="169">
        <v>6.747159090909079</v>
      </c>
      <c r="L44" s="170">
        <v>-21.907051282051285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4.25">
      <c r="A45" s="172" t="s">
        <v>73</v>
      </c>
      <c r="B45" s="173">
        <v>55.24803065786671</v>
      </c>
      <c r="C45" s="173">
        <v>-5.704534373476349</v>
      </c>
      <c r="D45" s="173">
        <v>72.27291297834674</v>
      </c>
      <c r="E45" s="173"/>
      <c r="F45" s="173">
        <v>93.35689045936394</v>
      </c>
      <c r="G45" s="173">
        <v>38.141025641025635</v>
      </c>
      <c r="H45" s="173">
        <v>97.73709636409868</v>
      </c>
      <c r="I45" s="173"/>
      <c r="J45" s="173">
        <v>23.829869877646146</v>
      </c>
      <c r="K45" s="173">
        <v>-13.57101782633697</v>
      </c>
      <c r="L45" s="174">
        <v>42.903225806451616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4.25">
      <c r="A46" s="168" t="s">
        <v>282</v>
      </c>
      <c r="B46" s="169">
        <v>6.717244434599621</v>
      </c>
      <c r="C46" s="169">
        <v>18.268491465477467</v>
      </c>
      <c r="D46" s="169">
        <v>4.180596359706897</v>
      </c>
      <c r="E46" s="169"/>
      <c r="F46" s="169">
        <v>20.879264235861967</v>
      </c>
      <c r="G46" s="169">
        <v>27.241379310344826</v>
      </c>
      <c r="H46" s="169">
        <v>20.214681939341546</v>
      </c>
      <c r="I46" s="169"/>
      <c r="J46" s="169">
        <v>-3.7286504690882794</v>
      </c>
      <c r="K46" s="169">
        <v>15.693647338214916</v>
      </c>
      <c r="L46" s="170">
        <v>-9.966946351385701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4.25">
      <c r="A47" s="172" t="s">
        <v>281</v>
      </c>
      <c r="B47" s="173">
        <v>3.7991211384107686</v>
      </c>
      <c r="C47" s="173">
        <v>4.724207557450086</v>
      </c>
      <c r="D47" s="173">
        <v>3.557939770714256</v>
      </c>
      <c r="E47" s="173"/>
      <c r="F47" s="173">
        <v>18.179728797977475</v>
      </c>
      <c r="G47" s="173">
        <v>10.849300880372851</v>
      </c>
      <c r="H47" s="173">
        <v>19.339052806159017</v>
      </c>
      <c r="I47" s="173"/>
      <c r="J47" s="173">
        <v>-4.825370570646996</v>
      </c>
      <c r="K47" s="173">
        <v>2.7090343740682385</v>
      </c>
      <c r="L47" s="174">
        <v>-7.32244448522664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4.25">
      <c r="A48" s="397" t="s">
        <v>205</v>
      </c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9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4.25">
      <c r="A49" s="168" t="s">
        <v>74</v>
      </c>
      <c r="B49" s="169">
        <v>12.366129902149623</v>
      </c>
      <c r="C49" s="169">
        <v>-0.11557130749672544</v>
      </c>
      <c r="D49" s="169">
        <v>12.481701209646348</v>
      </c>
      <c r="E49" s="169"/>
      <c r="F49" s="169">
        <v>22.166576777871942</v>
      </c>
      <c r="G49" s="169">
        <v>-0.8475229216426532</v>
      </c>
      <c r="H49" s="169">
        <v>23.014099699514595</v>
      </c>
      <c r="I49" s="169"/>
      <c r="J49" s="169">
        <v>-9.800446875722319</v>
      </c>
      <c r="K49" s="169">
        <v>0.7319516141459279</v>
      </c>
      <c r="L49" s="170">
        <v>-10.532398489868246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4.25">
      <c r="A50" s="172" t="s">
        <v>73</v>
      </c>
      <c r="B50" s="173">
        <v>55.24803065786671</v>
      </c>
      <c r="C50" s="173">
        <v>-1.2454758356397697</v>
      </c>
      <c r="D50" s="173">
        <v>56.49350649350647</v>
      </c>
      <c r="E50" s="173"/>
      <c r="F50" s="173">
        <v>42.18650202256758</v>
      </c>
      <c r="G50" s="173">
        <v>1.2667660208643812</v>
      </c>
      <c r="H50" s="173">
        <v>40.91973600170321</v>
      </c>
      <c r="I50" s="173"/>
      <c r="J50" s="173">
        <v>13.061528635299123</v>
      </c>
      <c r="K50" s="173">
        <v>-2.5122418565041507</v>
      </c>
      <c r="L50" s="174">
        <v>15.573770491803273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4.25">
      <c r="A51" s="168" t="s">
        <v>282</v>
      </c>
      <c r="B51" s="169">
        <v>6.717244434599621</v>
      </c>
      <c r="C51" s="169">
        <v>3.289400819581348</v>
      </c>
      <c r="D51" s="169">
        <v>3.4278436150182734</v>
      </c>
      <c r="E51" s="169"/>
      <c r="F51" s="169">
        <v>8.863107763871964</v>
      </c>
      <c r="G51" s="169">
        <v>1.0936980839517108</v>
      </c>
      <c r="H51" s="169">
        <v>7.769409679920254</v>
      </c>
      <c r="I51" s="169"/>
      <c r="J51" s="169">
        <v>-2.145863329272344</v>
      </c>
      <c r="K51" s="169">
        <v>2.195702735629637</v>
      </c>
      <c r="L51" s="170">
        <v>-4.341566064901981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4.25">
      <c r="A52" s="175" t="s">
        <v>281</v>
      </c>
      <c r="B52" s="176">
        <v>3.7991211384107686</v>
      </c>
      <c r="C52" s="176">
        <v>0.9769547379653651</v>
      </c>
      <c r="D52" s="176">
        <v>2.8221664004454032</v>
      </c>
      <c r="E52" s="176"/>
      <c r="F52" s="176">
        <v>6.815485461667469</v>
      </c>
      <c r="G52" s="176">
        <v>0.5554193150712184</v>
      </c>
      <c r="H52" s="176">
        <v>6.260066146596251</v>
      </c>
      <c r="I52" s="176"/>
      <c r="J52" s="176">
        <v>-3.016364323256701</v>
      </c>
      <c r="K52" s="176">
        <v>0.4215354228941467</v>
      </c>
      <c r="L52" s="177">
        <v>-3.437899746150847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4.25">
      <c r="A55" s="44" t="s">
        <v>242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4.25">
      <c r="A56" s="46" t="s">
        <v>322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283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163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Marzo 2019</v>
      </c>
      <c r="B8" s="403"/>
      <c r="C8" s="403"/>
      <c r="D8" s="403"/>
      <c r="E8" s="403"/>
      <c r="F8" s="403"/>
      <c r="G8" s="403"/>
      <c r="H8" s="40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233</v>
      </c>
      <c r="H10" s="354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4" t="s">
        <v>5</v>
      </c>
      <c r="N11" s="404"/>
    </row>
    <row r="12" spans="1:15" ht="24">
      <c r="A12" s="128" t="s">
        <v>6</v>
      </c>
      <c r="B12" s="129" t="s">
        <v>2</v>
      </c>
      <c r="C12" s="129" t="s">
        <v>24</v>
      </c>
      <c r="D12" s="129" t="s">
        <v>25</v>
      </c>
      <c r="E12" s="129" t="s">
        <v>26</v>
      </c>
      <c r="F12" s="129" t="s">
        <v>27</v>
      </c>
      <c r="G12" s="129" t="s">
        <v>28</v>
      </c>
      <c r="H12" s="53" t="s">
        <v>29</v>
      </c>
      <c r="I12" s="53" t="s">
        <v>44</v>
      </c>
      <c r="J12" s="53" t="s">
        <v>177</v>
      </c>
      <c r="K12" s="53" t="s">
        <v>30</v>
      </c>
      <c r="L12" s="53" t="s">
        <v>45</v>
      </c>
      <c r="M12" s="53" t="s">
        <v>31</v>
      </c>
      <c r="N12" s="55" t="s">
        <v>1</v>
      </c>
      <c r="O12" s="154"/>
    </row>
    <row r="13" spans="1:15" ht="14.25">
      <c r="A13" s="32" t="s">
        <v>47</v>
      </c>
      <c r="B13" s="33">
        <v>219723</v>
      </c>
      <c r="C13" s="33">
        <v>2480</v>
      </c>
      <c r="D13" s="33">
        <v>540</v>
      </c>
      <c r="E13" s="33">
        <v>24670</v>
      </c>
      <c r="F13" s="33">
        <v>18325</v>
      </c>
      <c r="G13" s="33">
        <v>1681</v>
      </c>
      <c r="H13" s="33">
        <v>2636</v>
      </c>
      <c r="I13" s="33">
        <v>0</v>
      </c>
      <c r="J13" s="33">
        <v>165</v>
      </c>
      <c r="K13" s="33">
        <v>116</v>
      </c>
      <c r="L13" s="33">
        <v>0</v>
      </c>
      <c r="M13" s="33">
        <v>0</v>
      </c>
      <c r="N13" s="34">
        <v>270336</v>
      </c>
      <c r="O13" s="154"/>
    </row>
    <row r="14" spans="1:15" ht="14.25">
      <c r="A14" s="35" t="s">
        <v>48</v>
      </c>
      <c r="B14" s="36">
        <v>2195</v>
      </c>
      <c r="C14" s="36">
        <v>0</v>
      </c>
      <c r="D14" s="36">
        <v>0</v>
      </c>
      <c r="E14" s="36">
        <v>0</v>
      </c>
      <c r="F14" s="36">
        <v>233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2428</v>
      </c>
      <c r="O14" s="154"/>
    </row>
    <row r="15" spans="1:15" ht="14.25">
      <c r="A15" s="32" t="s">
        <v>49</v>
      </c>
      <c r="B15" s="33">
        <v>88018</v>
      </c>
      <c r="C15" s="33">
        <v>0</v>
      </c>
      <c r="D15" s="33">
        <v>60</v>
      </c>
      <c r="E15" s="33">
        <v>0</v>
      </c>
      <c r="F15" s="33">
        <v>19738</v>
      </c>
      <c r="G15" s="33">
        <v>344</v>
      </c>
      <c r="H15" s="33">
        <v>214</v>
      </c>
      <c r="I15" s="33">
        <v>0</v>
      </c>
      <c r="J15" s="33">
        <v>560</v>
      </c>
      <c r="K15" s="33">
        <v>0</v>
      </c>
      <c r="L15" s="33">
        <v>0</v>
      </c>
      <c r="M15" s="33">
        <v>0</v>
      </c>
      <c r="N15" s="34">
        <v>108934</v>
      </c>
      <c r="O15" s="154"/>
    </row>
    <row r="16" spans="1:15" ht="14.25">
      <c r="A16" s="35" t="s">
        <v>50</v>
      </c>
      <c r="B16" s="36">
        <v>325930</v>
      </c>
      <c r="C16" s="36">
        <v>10382</v>
      </c>
      <c r="D16" s="36">
        <v>25842</v>
      </c>
      <c r="E16" s="36">
        <v>0</v>
      </c>
      <c r="F16" s="36">
        <v>18267</v>
      </c>
      <c r="G16" s="36">
        <v>1985</v>
      </c>
      <c r="H16" s="36">
        <v>11028</v>
      </c>
      <c r="I16" s="36">
        <v>112</v>
      </c>
      <c r="J16" s="36">
        <v>0</v>
      </c>
      <c r="K16" s="36">
        <v>2823</v>
      </c>
      <c r="L16" s="36">
        <v>3594</v>
      </c>
      <c r="M16" s="36">
        <v>0</v>
      </c>
      <c r="N16" s="37">
        <v>399963</v>
      </c>
      <c r="O16" s="154"/>
    </row>
    <row r="17" spans="1:15" ht="14.25">
      <c r="A17" s="32" t="s">
        <v>51</v>
      </c>
      <c r="B17" s="33">
        <v>249836</v>
      </c>
      <c r="C17" s="33">
        <v>817</v>
      </c>
      <c r="D17" s="33">
        <v>1468</v>
      </c>
      <c r="E17" s="33">
        <v>1812</v>
      </c>
      <c r="F17" s="33">
        <v>254</v>
      </c>
      <c r="G17" s="33">
        <v>230</v>
      </c>
      <c r="H17" s="33">
        <v>8517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v>262934</v>
      </c>
      <c r="O17" s="154"/>
    </row>
    <row r="18" spans="1:15" ht="14.25">
      <c r="A18" s="35" t="s">
        <v>52</v>
      </c>
      <c r="B18" s="36">
        <v>30278</v>
      </c>
      <c r="C18" s="36">
        <v>570</v>
      </c>
      <c r="D18" s="36">
        <v>6126</v>
      </c>
      <c r="E18" s="36">
        <v>0</v>
      </c>
      <c r="F18" s="36">
        <v>1983</v>
      </c>
      <c r="G18" s="36">
        <v>0</v>
      </c>
      <c r="H18" s="36">
        <v>0</v>
      </c>
      <c r="I18" s="36">
        <v>5755</v>
      </c>
      <c r="J18" s="36">
        <v>0</v>
      </c>
      <c r="K18" s="36">
        <v>0</v>
      </c>
      <c r="L18" s="36">
        <v>1428</v>
      </c>
      <c r="M18" s="36">
        <v>0</v>
      </c>
      <c r="N18" s="37">
        <v>46140</v>
      </c>
      <c r="O18" s="154"/>
    </row>
    <row r="19" spans="1:15" ht="14.25">
      <c r="A19" s="32" t="s">
        <v>53</v>
      </c>
      <c r="B19" s="33">
        <v>11536</v>
      </c>
      <c r="C19" s="33">
        <v>1299</v>
      </c>
      <c r="D19" s="33">
        <v>0</v>
      </c>
      <c r="E19" s="33">
        <v>0</v>
      </c>
      <c r="F19" s="33">
        <v>1901</v>
      </c>
      <c r="G19" s="33">
        <v>0</v>
      </c>
      <c r="H19" s="33">
        <v>1524</v>
      </c>
      <c r="I19" s="33">
        <v>778</v>
      </c>
      <c r="J19" s="33">
        <v>0</v>
      </c>
      <c r="K19" s="33">
        <v>0</v>
      </c>
      <c r="L19" s="33">
        <v>0</v>
      </c>
      <c r="M19" s="33">
        <v>403</v>
      </c>
      <c r="N19" s="34">
        <v>17441</v>
      </c>
      <c r="O19" s="154"/>
    </row>
    <row r="20" spans="1:15" ht="14.25">
      <c r="A20" s="35" t="s">
        <v>54</v>
      </c>
      <c r="B20" s="36">
        <v>3694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897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4591</v>
      </c>
      <c r="O20" s="154"/>
    </row>
    <row r="21" spans="1:15" ht="14.25">
      <c r="A21" s="32" t="s">
        <v>56</v>
      </c>
      <c r="B21" s="33">
        <v>3369</v>
      </c>
      <c r="C21" s="33">
        <v>0</v>
      </c>
      <c r="D21" s="33">
        <v>0</v>
      </c>
      <c r="E21" s="33">
        <v>0</v>
      </c>
      <c r="F21" s="33">
        <v>0</v>
      </c>
      <c r="G21" s="33">
        <v>424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4">
        <v>3793</v>
      </c>
      <c r="O21" s="154"/>
    </row>
    <row r="22" spans="1:15" ht="14.25">
      <c r="A22" s="35" t="s">
        <v>55</v>
      </c>
      <c r="B22" s="36">
        <v>8357</v>
      </c>
      <c r="C22" s="36">
        <v>0</v>
      </c>
      <c r="D22" s="36">
        <v>0</v>
      </c>
      <c r="E22" s="36">
        <v>1400</v>
      </c>
      <c r="F22" s="36">
        <v>1603</v>
      </c>
      <c r="G22" s="36">
        <v>0</v>
      </c>
      <c r="H22" s="36">
        <v>0</v>
      </c>
      <c r="I22" s="36">
        <v>0</v>
      </c>
      <c r="J22" s="36">
        <v>200</v>
      </c>
      <c r="K22" s="36">
        <v>0</v>
      </c>
      <c r="L22" s="36">
        <v>0</v>
      </c>
      <c r="M22" s="36">
        <v>0</v>
      </c>
      <c r="N22" s="37">
        <v>11560</v>
      </c>
      <c r="O22" s="154"/>
    </row>
    <row r="23" spans="1:15" ht="14.25">
      <c r="A23" s="32" t="s">
        <v>57</v>
      </c>
      <c r="B23" s="33">
        <v>2103</v>
      </c>
      <c r="C23" s="33">
        <v>0</v>
      </c>
      <c r="D23" s="33">
        <v>0</v>
      </c>
      <c r="E23" s="33">
        <v>0</v>
      </c>
      <c r="F23" s="33">
        <v>42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1112</v>
      </c>
      <c r="M23" s="33">
        <v>0</v>
      </c>
      <c r="N23" s="34">
        <v>3257</v>
      </c>
      <c r="O23" s="154"/>
    </row>
    <row r="24" spans="1:15" ht="14.25">
      <c r="A24" s="35" t="s">
        <v>58</v>
      </c>
      <c r="B24" s="36">
        <v>2555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2555</v>
      </c>
      <c r="O24" s="154"/>
    </row>
    <row r="25" spans="1:15" ht="14.25">
      <c r="A25" s="32" t="s">
        <v>59</v>
      </c>
      <c r="B25" s="33">
        <v>54335</v>
      </c>
      <c r="C25" s="33">
        <v>5741</v>
      </c>
      <c r="D25" s="33">
        <v>154</v>
      </c>
      <c r="E25" s="33">
        <v>0</v>
      </c>
      <c r="F25" s="33">
        <v>6442</v>
      </c>
      <c r="G25" s="33">
        <v>0</v>
      </c>
      <c r="H25" s="33">
        <v>593</v>
      </c>
      <c r="I25" s="33">
        <v>0</v>
      </c>
      <c r="J25" s="33">
        <v>5811</v>
      </c>
      <c r="K25" s="33">
        <v>1786</v>
      </c>
      <c r="L25" s="33">
        <v>0</v>
      </c>
      <c r="M25" s="33">
        <v>0</v>
      </c>
      <c r="N25" s="34">
        <v>74862</v>
      </c>
      <c r="O25" s="154"/>
    </row>
    <row r="26" spans="1:15" ht="14.25">
      <c r="A26" s="35" t="s">
        <v>60</v>
      </c>
      <c r="B26" s="36">
        <v>2575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2575</v>
      </c>
      <c r="O26" s="154"/>
    </row>
    <row r="27" spans="1:15" ht="14.25">
      <c r="A27" s="32" t="s">
        <v>61</v>
      </c>
      <c r="B27" s="33">
        <v>18548</v>
      </c>
      <c r="C27" s="33">
        <v>0</v>
      </c>
      <c r="D27" s="33">
        <v>0</v>
      </c>
      <c r="E27" s="33">
        <v>0</v>
      </c>
      <c r="F27" s="33">
        <v>283</v>
      </c>
      <c r="G27" s="33">
        <v>0</v>
      </c>
      <c r="H27" s="33">
        <v>0</v>
      </c>
      <c r="I27" s="33">
        <v>290</v>
      </c>
      <c r="J27" s="33">
        <v>49</v>
      </c>
      <c r="K27" s="33">
        <v>0</v>
      </c>
      <c r="L27" s="33">
        <v>0</v>
      </c>
      <c r="M27" s="33">
        <v>0</v>
      </c>
      <c r="N27" s="34">
        <v>19170</v>
      </c>
      <c r="O27" s="154"/>
    </row>
    <row r="28" spans="1:15" ht="14.25">
      <c r="A28" s="35" t="s">
        <v>62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154"/>
    </row>
    <row r="29" spans="1:15" ht="14.25">
      <c r="A29" s="32" t="s">
        <v>63</v>
      </c>
      <c r="B29" s="33">
        <v>6224</v>
      </c>
      <c r="C29" s="33">
        <v>0</v>
      </c>
      <c r="D29" s="33">
        <v>0</v>
      </c>
      <c r="E29" s="33">
        <v>0</v>
      </c>
      <c r="F29" s="33">
        <v>102</v>
      </c>
      <c r="G29" s="33">
        <v>1524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4">
        <v>7850</v>
      </c>
      <c r="O29" s="154"/>
    </row>
    <row r="30" spans="1:15" ht="14.25">
      <c r="A30" s="35" t="s">
        <v>64</v>
      </c>
      <c r="B30" s="36">
        <v>5631</v>
      </c>
      <c r="C30" s="36">
        <v>464</v>
      </c>
      <c r="D30" s="36">
        <v>0</v>
      </c>
      <c r="E30" s="36">
        <v>0</v>
      </c>
      <c r="F30" s="36">
        <v>1024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7119</v>
      </c>
      <c r="O30" s="154"/>
    </row>
    <row r="31" spans="1:15" ht="14.25">
      <c r="A31" s="32" t="s">
        <v>65</v>
      </c>
      <c r="B31" s="33">
        <v>18073</v>
      </c>
      <c r="C31" s="33">
        <v>0</v>
      </c>
      <c r="D31" s="33">
        <v>0</v>
      </c>
      <c r="E31" s="33">
        <v>1890</v>
      </c>
      <c r="F31" s="33">
        <v>633</v>
      </c>
      <c r="G31" s="33">
        <v>0</v>
      </c>
      <c r="H31" s="33">
        <v>0</v>
      </c>
      <c r="I31" s="33">
        <v>0</v>
      </c>
      <c r="J31" s="33">
        <v>1597</v>
      </c>
      <c r="K31" s="33">
        <v>0</v>
      </c>
      <c r="L31" s="33">
        <v>1018</v>
      </c>
      <c r="M31" s="33">
        <v>0</v>
      </c>
      <c r="N31" s="34">
        <v>23211</v>
      </c>
      <c r="O31" s="154"/>
    </row>
    <row r="32" spans="1:15" ht="14.25">
      <c r="A32" s="35" t="s">
        <v>72</v>
      </c>
      <c r="B32" s="36">
        <v>5825</v>
      </c>
      <c r="C32" s="36">
        <v>253</v>
      </c>
      <c r="D32" s="36">
        <v>0</v>
      </c>
      <c r="E32" s="36">
        <v>198</v>
      </c>
      <c r="F32" s="36">
        <v>11510</v>
      </c>
      <c r="G32" s="36">
        <v>0</v>
      </c>
      <c r="H32" s="36">
        <v>392</v>
      </c>
      <c r="I32" s="36">
        <v>130</v>
      </c>
      <c r="J32" s="36">
        <v>0</v>
      </c>
      <c r="K32" s="36">
        <v>0</v>
      </c>
      <c r="L32" s="36">
        <v>0</v>
      </c>
      <c r="M32" s="36">
        <v>0</v>
      </c>
      <c r="N32" s="37">
        <v>18308</v>
      </c>
      <c r="O32" s="154"/>
    </row>
    <row r="33" spans="1:15" ht="14.25">
      <c r="A33" s="32" t="s">
        <v>66</v>
      </c>
      <c r="B33" s="33">
        <v>12207</v>
      </c>
      <c r="C33" s="33">
        <v>907</v>
      </c>
      <c r="D33" s="33">
        <v>145</v>
      </c>
      <c r="E33" s="33">
        <v>0</v>
      </c>
      <c r="F33" s="33">
        <v>148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4">
        <v>13407</v>
      </c>
      <c r="O33" s="154"/>
    </row>
    <row r="34" spans="1:15" ht="14.25">
      <c r="A34" s="35" t="s">
        <v>67</v>
      </c>
      <c r="B34" s="36">
        <v>24020</v>
      </c>
      <c r="C34" s="36">
        <v>0</v>
      </c>
      <c r="D34" s="36">
        <v>0</v>
      </c>
      <c r="E34" s="36">
        <v>2999</v>
      </c>
      <c r="F34" s="36">
        <v>593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7">
        <v>27612</v>
      </c>
      <c r="O34" s="154"/>
    </row>
    <row r="35" spans="1:15" ht="14.25">
      <c r="A35" s="32" t="s">
        <v>70</v>
      </c>
      <c r="B35" s="33">
        <v>65739</v>
      </c>
      <c r="C35" s="33">
        <v>324</v>
      </c>
      <c r="D35" s="33">
        <v>0</v>
      </c>
      <c r="E35" s="33">
        <v>132</v>
      </c>
      <c r="F35" s="33">
        <v>9503</v>
      </c>
      <c r="G35" s="33">
        <v>41</v>
      </c>
      <c r="H35" s="33">
        <v>5887</v>
      </c>
      <c r="I35" s="33">
        <v>27</v>
      </c>
      <c r="J35" s="33">
        <v>109</v>
      </c>
      <c r="K35" s="33">
        <v>0</v>
      </c>
      <c r="L35" s="33">
        <v>0</v>
      </c>
      <c r="M35" s="33">
        <v>0</v>
      </c>
      <c r="N35" s="34">
        <v>81762</v>
      </c>
      <c r="O35" s="154"/>
    </row>
    <row r="36" spans="1:15" ht="14.25">
      <c r="A36" s="35" t="s">
        <v>68</v>
      </c>
      <c r="B36" s="36">
        <v>5111</v>
      </c>
      <c r="C36" s="36">
        <v>0</v>
      </c>
      <c r="D36" s="36">
        <v>0</v>
      </c>
      <c r="E36" s="36">
        <v>0</v>
      </c>
      <c r="F36" s="36">
        <v>1141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6252</v>
      </c>
      <c r="O36" s="154"/>
    </row>
    <row r="37" spans="1:15" ht="14.25">
      <c r="A37" s="32" t="s">
        <v>69</v>
      </c>
      <c r="B37" s="33">
        <v>31049</v>
      </c>
      <c r="C37" s="33">
        <v>0</v>
      </c>
      <c r="D37" s="33">
        <v>0</v>
      </c>
      <c r="E37" s="33">
        <v>0</v>
      </c>
      <c r="F37" s="33">
        <v>759</v>
      </c>
      <c r="G37" s="33">
        <v>0</v>
      </c>
      <c r="H37" s="33">
        <v>79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v>31887</v>
      </c>
      <c r="O37" s="154"/>
    </row>
    <row r="38" spans="1:15" ht="14.25">
      <c r="A38" s="35" t="s">
        <v>176</v>
      </c>
      <c r="B38" s="36">
        <v>78657</v>
      </c>
      <c r="C38" s="36">
        <v>232</v>
      </c>
      <c r="D38" s="36">
        <v>0</v>
      </c>
      <c r="E38" s="36">
        <v>11559</v>
      </c>
      <c r="F38" s="36">
        <v>4215</v>
      </c>
      <c r="G38" s="36">
        <v>811</v>
      </c>
      <c r="H38" s="36">
        <v>0</v>
      </c>
      <c r="I38" s="36">
        <v>793</v>
      </c>
      <c r="J38" s="36">
        <v>3000</v>
      </c>
      <c r="K38" s="36">
        <v>0</v>
      </c>
      <c r="L38" s="36">
        <v>1204</v>
      </c>
      <c r="M38" s="36">
        <v>0</v>
      </c>
      <c r="N38" s="37">
        <v>100471</v>
      </c>
      <c r="O38" s="154"/>
    </row>
    <row r="39" spans="1:15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4.25">
      <c r="A40" s="115" t="s">
        <v>1</v>
      </c>
      <c r="B40" s="59">
        <v>1275588</v>
      </c>
      <c r="C40" s="59">
        <v>23469</v>
      </c>
      <c r="D40" s="59">
        <v>34335</v>
      </c>
      <c r="E40" s="59">
        <v>44660</v>
      </c>
      <c r="F40" s="59">
        <v>98699</v>
      </c>
      <c r="G40" s="59">
        <v>7040</v>
      </c>
      <c r="H40" s="59">
        <v>31767</v>
      </c>
      <c r="I40" s="59">
        <v>7885</v>
      </c>
      <c r="J40" s="59">
        <v>11491</v>
      </c>
      <c r="K40" s="59">
        <v>4725</v>
      </c>
      <c r="L40" s="59">
        <v>8356</v>
      </c>
      <c r="M40" s="59">
        <v>403</v>
      </c>
      <c r="N40" s="60">
        <v>1548418</v>
      </c>
      <c r="O40" s="154"/>
    </row>
    <row r="41" spans="1:15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4.25">
      <c r="A43" s="44" t="s">
        <v>242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4.25">
      <c r="A44" s="69" t="s">
        <v>76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322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s="27" customFormat="1" ht="18" customHeight="1">
      <c r="A4" s="402"/>
      <c r="B4" s="402"/>
      <c r="C4" s="402"/>
      <c r="D4" s="402"/>
      <c r="E4" s="402"/>
      <c r="F4" s="402"/>
      <c r="G4" s="402"/>
      <c r="H4" s="402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52" t="s">
        <v>284</v>
      </c>
      <c r="B6" s="353"/>
      <c r="C6" s="353"/>
      <c r="D6" s="353"/>
      <c r="E6" s="353"/>
      <c r="F6" s="353"/>
      <c r="G6" s="353"/>
      <c r="H6" s="353"/>
    </row>
    <row r="7" spans="1:8" s="27" customFormat="1" ht="13.5" customHeight="1">
      <c r="A7" s="352" t="s">
        <v>163</v>
      </c>
      <c r="B7" s="353"/>
      <c r="C7" s="353"/>
      <c r="D7" s="353"/>
      <c r="E7" s="353"/>
      <c r="F7" s="353"/>
      <c r="G7" s="353"/>
      <c r="H7" s="353"/>
    </row>
    <row r="8" spans="1:8" s="27" customFormat="1" ht="13.5" customHeight="1">
      <c r="A8" s="352" t="s">
        <v>273</v>
      </c>
      <c r="B8" s="353"/>
      <c r="C8" s="353"/>
      <c r="D8" s="353"/>
      <c r="E8" s="353"/>
      <c r="F8" s="353"/>
      <c r="G8" s="353"/>
      <c r="H8" s="353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54" t="s">
        <v>233</v>
      </c>
      <c r="H10" s="354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5" t="s">
        <v>5</v>
      </c>
      <c r="N11" s="405"/>
    </row>
    <row r="12" spans="1:14" ht="24">
      <c r="A12" s="136" t="s">
        <v>6</v>
      </c>
      <c r="B12" s="137" t="s">
        <v>2</v>
      </c>
      <c r="C12" s="137" t="s">
        <v>24</v>
      </c>
      <c r="D12" s="137" t="s">
        <v>25</v>
      </c>
      <c r="E12" s="137" t="s">
        <v>26</v>
      </c>
      <c r="F12" s="137" t="s">
        <v>27</v>
      </c>
      <c r="G12" s="137" t="s">
        <v>28</v>
      </c>
      <c r="H12" s="76" t="s">
        <v>29</v>
      </c>
      <c r="I12" s="76" t="s">
        <v>44</v>
      </c>
      <c r="J12" s="76" t="s">
        <v>177</v>
      </c>
      <c r="K12" s="76" t="s">
        <v>30</v>
      </c>
      <c r="L12" s="76" t="s">
        <v>45</v>
      </c>
      <c r="M12" s="76" t="s">
        <v>31</v>
      </c>
      <c r="N12" s="78" t="s">
        <v>1</v>
      </c>
    </row>
    <row r="13" spans="1:14" ht="14.25">
      <c r="A13" s="138" t="s">
        <v>47</v>
      </c>
      <c r="B13" s="80">
        <v>656460</v>
      </c>
      <c r="C13" s="80">
        <v>5530</v>
      </c>
      <c r="D13" s="80">
        <v>11774</v>
      </c>
      <c r="E13" s="80">
        <v>31609</v>
      </c>
      <c r="F13" s="80">
        <v>54286</v>
      </c>
      <c r="G13" s="80">
        <v>11753</v>
      </c>
      <c r="H13" s="80">
        <v>5503</v>
      </c>
      <c r="I13" s="80">
        <v>32195</v>
      </c>
      <c r="J13" s="80">
        <v>498</v>
      </c>
      <c r="K13" s="80">
        <v>194</v>
      </c>
      <c r="L13" s="80">
        <v>1786</v>
      </c>
      <c r="M13" s="80">
        <v>2662</v>
      </c>
      <c r="N13" s="139">
        <v>814250</v>
      </c>
    </row>
    <row r="14" spans="1:14" ht="14.25">
      <c r="A14" s="140" t="s">
        <v>48</v>
      </c>
      <c r="B14" s="83">
        <v>4151</v>
      </c>
      <c r="C14" s="83">
        <v>0</v>
      </c>
      <c r="D14" s="83">
        <v>0</v>
      </c>
      <c r="E14" s="83">
        <v>0</v>
      </c>
      <c r="F14" s="83">
        <v>233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141">
        <v>4384</v>
      </c>
    </row>
    <row r="15" spans="1:14" ht="14.25">
      <c r="A15" s="138" t="s">
        <v>49</v>
      </c>
      <c r="B15" s="80">
        <v>239662</v>
      </c>
      <c r="C15" s="80">
        <v>0</v>
      </c>
      <c r="D15" s="80">
        <v>4219</v>
      </c>
      <c r="E15" s="80">
        <v>1479</v>
      </c>
      <c r="F15" s="80">
        <v>140216</v>
      </c>
      <c r="G15" s="80">
        <v>344</v>
      </c>
      <c r="H15" s="80">
        <v>3455</v>
      </c>
      <c r="I15" s="80">
        <v>15</v>
      </c>
      <c r="J15" s="80">
        <v>560</v>
      </c>
      <c r="K15" s="80">
        <v>699</v>
      </c>
      <c r="L15" s="80">
        <v>0</v>
      </c>
      <c r="M15" s="80">
        <v>0</v>
      </c>
      <c r="N15" s="139">
        <v>390649</v>
      </c>
    </row>
    <row r="16" spans="1:14" ht="14.25">
      <c r="A16" s="140" t="s">
        <v>50</v>
      </c>
      <c r="B16" s="83">
        <v>738651</v>
      </c>
      <c r="C16" s="83">
        <v>13691</v>
      </c>
      <c r="D16" s="83">
        <v>47182</v>
      </c>
      <c r="E16" s="83">
        <v>0</v>
      </c>
      <c r="F16" s="83">
        <v>53749</v>
      </c>
      <c r="G16" s="83">
        <v>7387</v>
      </c>
      <c r="H16" s="83">
        <v>45219</v>
      </c>
      <c r="I16" s="83">
        <v>3905</v>
      </c>
      <c r="J16" s="83">
        <v>0</v>
      </c>
      <c r="K16" s="83">
        <v>7641</v>
      </c>
      <c r="L16" s="83">
        <v>22052</v>
      </c>
      <c r="M16" s="83">
        <v>0</v>
      </c>
      <c r="N16" s="141">
        <v>939477</v>
      </c>
    </row>
    <row r="17" spans="1:14" ht="14.25">
      <c r="A17" s="138" t="s">
        <v>51</v>
      </c>
      <c r="B17" s="80">
        <v>275688</v>
      </c>
      <c r="C17" s="80">
        <v>817</v>
      </c>
      <c r="D17" s="80">
        <v>1468</v>
      </c>
      <c r="E17" s="80">
        <v>2605</v>
      </c>
      <c r="F17" s="80">
        <v>4782</v>
      </c>
      <c r="G17" s="80">
        <v>1864</v>
      </c>
      <c r="H17" s="80">
        <v>14647</v>
      </c>
      <c r="I17" s="80">
        <v>564</v>
      </c>
      <c r="J17" s="80">
        <v>0</v>
      </c>
      <c r="K17" s="80">
        <v>0</v>
      </c>
      <c r="L17" s="80">
        <v>0</v>
      </c>
      <c r="M17" s="80">
        <v>0</v>
      </c>
      <c r="N17" s="139">
        <v>302435</v>
      </c>
    </row>
    <row r="18" spans="1:14" ht="14.25">
      <c r="A18" s="140" t="s">
        <v>52</v>
      </c>
      <c r="B18" s="83">
        <v>83718</v>
      </c>
      <c r="C18" s="83">
        <v>570</v>
      </c>
      <c r="D18" s="83">
        <v>6126</v>
      </c>
      <c r="E18" s="83">
        <v>909</v>
      </c>
      <c r="F18" s="83">
        <v>4524</v>
      </c>
      <c r="G18" s="83">
        <v>0</v>
      </c>
      <c r="H18" s="83">
        <v>212</v>
      </c>
      <c r="I18" s="83">
        <v>5755</v>
      </c>
      <c r="J18" s="83">
        <v>0</v>
      </c>
      <c r="K18" s="83">
        <v>1131</v>
      </c>
      <c r="L18" s="83">
        <v>1545</v>
      </c>
      <c r="M18" s="83">
        <v>0</v>
      </c>
      <c r="N18" s="141">
        <v>104490</v>
      </c>
    </row>
    <row r="19" spans="1:14" ht="14.25">
      <c r="A19" s="138" t="s">
        <v>53</v>
      </c>
      <c r="B19" s="80">
        <v>42987</v>
      </c>
      <c r="C19" s="80">
        <v>1469</v>
      </c>
      <c r="D19" s="80">
        <v>42</v>
      </c>
      <c r="E19" s="80">
        <v>9</v>
      </c>
      <c r="F19" s="80">
        <v>2503</v>
      </c>
      <c r="G19" s="80">
        <v>610</v>
      </c>
      <c r="H19" s="80">
        <v>3293</v>
      </c>
      <c r="I19" s="80">
        <v>1053</v>
      </c>
      <c r="J19" s="80">
        <v>0</v>
      </c>
      <c r="K19" s="80">
        <v>0</v>
      </c>
      <c r="L19" s="80">
        <v>0</v>
      </c>
      <c r="M19" s="80">
        <v>403</v>
      </c>
      <c r="N19" s="139">
        <v>52369</v>
      </c>
    </row>
    <row r="20" spans="1:14" ht="14.25">
      <c r="A20" s="140" t="s">
        <v>54</v>
      </c>
      <c r="B20" s="83">
        <v>5801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897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6698</v>
      </c>
    </row>
    <row r="21" spans="1:14" ht="14.25">
      <c r="A21" s="138" t="s">
        <v>56</v>
      </c>
      <c r="B21" s="80">
        <v>9503</v>
      </c>
      <c r="C21" s="80">
        <v>0</v>
      </c>
      <c r="D21" s="80">
        <v>0</v>
      </c>
      <c r="E21" s="80">
        <v>0</v>
      </c>
      <c r="F21" s="80">
        <v>432</v>
      </c>
      <c r="G21" s="80">
        <v>424</v>
      </c>
      <c r="H21" s="80">
        <v>516</v>
      </c>
      <c r="I21" s="80">
        <v>0</v>
      </c>
      <c r="J21" s="80">
        <v>0</v>
      </c>
      <c r="K21" s="80">
        <v>1146</v>
      </c>
      <c r="L21" s="80">
        <v>0</v>
      </c>
      <c r="M21" s="80">
        <v>0</v>
      </c>
      <c r="N21" s="139">
        <v>12021</v>
      </c>
    </row>
    <row r="22" spans="1:14" ht="14.25">
      <c r="A22" s="140" t="s">
        <v>55</v>
      </c>
      <c r="B22" s="83">
        <v>30959</v>
      </c>
      <c r="C22" s="83">
        <v>0</v>
      </c>
      <c r="D22" s="83">
        <v>0</v>
      </c>
      <c r="E22" s="83">
        <v>1400</v>
      </c>
      <c r="F22" s="83">
        <v>11684</v>
      </c>
      <c r="G22" s="83">
        <v>0</v>
      </c>
      <c r="H22" s="83">
        <v>320</v>
      </c>
      <c r="I22" s="83">
        <v>0</v>
      </c>
      <c r="J22" s="83">
        <v>200</v>
      </c>
      <c r="K22" s="83">
        <v>0</v>
      </c>
      <c r="L22" s="83">
        <v>0</v>
      </c>
      <c r="M22" s="83">
        <v>0</v>
      </c>
      <c r="N22" s="141">
        <v>44563</v>
      </c>
    </row>
    <row r="23" spans="1:14" ht="14.25">
      <c r="A23" s="138" t="s">
        <v>57</v>
      </c>
      <c r="B23" s="80">
        <v>15715</v>
      </c>
      <c r="C23" s="80">
        <v>0</v>
      </c>
      <c r="D23" s="80">
        <v>0</v>
      </c>
      <c r="E23" s="80">
        <v>3315</v>
      </c>
      <c r="F23" s="80">
        <v>1047</v>
      </c>
      <c r="G23" s="80">
        <v>0</v>
      </c>
      <c r="H23" s="80">
        <v>0</v>
      </c>
      <c r="I23" s="80">
        <v>0</v>
      </c>
      <c r="J23" s="80">
        <v>2827</v>
      </c>
      <c r="K23" s="80">
        <v>0</v>
      </c>
      <c r="L23" s="80">
        <v>1685</v>
      </c>
      <c r="M23" s="80">
        <v>0</v>
      </c>
      <c r="N23" s="139">
        <v>24589</v>
      </c>
    </row>
    <row r="24" spans="1:14" ht="14.25">
      <c r="A24" s="140" t="s">
        <v>58</v>
      </c>
      <c r="B24" s="83">
        <v>50293</v>
      </c>
      <c r="C24" s="83">
        <v>0</v>
      </c>
      <c r="D24" s="83">
        <v>0</v>
      </c>
      <c r="E24" s="83">
        <v>1111</v>
      </c>
      <c r="F24" s="83">
        <v>1183</v>
      </c>
      <c r="G24" s="83">
        <v>0</v>
      </c>
      <c r="H24" s="83">
        <v>5903</v>
      </c>
      <c r="I24" s="83">
        <v>761</v>
      </c>
      <c r="J24" s="83">
        <v>0</v>
      </c>
      <c r="K24" s="83">
        <v>0</v>
      </c>
      <c r="L24" s="83">
        <v>0</v>
      </c>
      <c r="M24" s="83">
        <v>0</v>
      </c>
      <c r="N24" s="141">
        <v>59251</v>
      </c>
    </row>
    <row r="25" spans="1:14" ht="14.25">
      <c r="A25" s="138" t="s">
        <v>59</v>
      </c>
      <c r="B25" s="80">
        <v>174529</v>
      </c>
      <c r="C25" s="80">
        <v>8507</v>
      </c>
      <c r="D25" s="80">
        <v>154</v>
      </c>
      <c r="E25" s="80">
        <v>4550</v>
      </c>
      <c r="F25" s="80">
        <v>32671</v>
      </c>
      <c r="G25" s="80">
        <v>42</v>
      </c>
      <c r="H25" s="80">
        <v>5380</v>
      </c>
      <c r="I25" s="80">
        <v>299</v>
      </c>
      <c r="J25" s="80">
        <v>5811</v>
      </c>
      <c r="K25" s="80">
        <v>1786</v>
      </c>
      <c r="L25" s="80">
        <v>1207</v>
      </c>
      <c r="M25" s="80">
        <v>0</v>
      </c>
      <c r="N25" s="139">
        <v>234936</v>
      </c>
    </row>
    <row r="26" spans="1:14" ht="14.25">
      <c r="A26" s="140" t="s">
        <v>60</v>
      </c>
      <c r="B26" s="83">
        <v>5297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5297</v>
      </c>
    </row>
    <row r="27" spans="1:14" ht="14.25">
      <c r="A27" s="138" t="s">
        <v>61</v>
      </c>
      <c r="B27" s="80">
        <v>56764</v>
      </c>
      <c r="C27" s="80">
        <v>0</v>
      </c>
      <c r="D27" s="80">
        <v>47</v>
      </c>
      <c r="E27" s="80">
        <v>0</v>
      </c>
      <c r="F27" s="80">
        <v>5453</v>
      </c>
      <c r="G27" s="80">
        <v>0</v>
      </c>
      <c r="H27" s="80">
        <v>8565</v>
      </c>
      <c r="I27" s="80">
        <v>290</v>
      </c>
      <c r="J27" s="80">
        <v>49</v>
      </c>
      <c r="K27" s="80">
        <v>628</v>
      </c>
      <c r="L27" s="80">
        <v>0</v>
      </c>
      <c r="M27" s="80">
        <v>0</v>
      </c>
      <c r="N27" s="139">
        <v>71796</v>
      </c>
    </row>
    <row r="28" spans="1:14" ht="14.25">
      <c r="A28" s="140" t="s">
        <v>62</v>
      </c>
      <c r="B28" s="83">
        <v>1189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141">
        <v>1189</v>
      </c>
    </row>
    <row r="29" spans="1:14" ht="14.25">
      <c r="A29" s="138" t="s">
        <v>63</v>
      </c>
      <c r="B29" s="80">
        <v>8124</v>
      </c>
      <c r="C29" s="80">
        <v>6867</v>
      </c>
      <c r="D29" s="80">
        <v>91</v>
      </c>
      <c r="E29" s="80">
        <v>24</v>
      </c>
      <c r="F29" s="80">
        <v>3407</v>
      </c>
      <c r="G29" s="80">
        <v>2809</v>
      </c>
      <c r="H29" s="80">
        <v>1007</v>
      </c>
      <c r="I29" s="80">
        <v>0</v>
      </c>
      <c r="J29" s="80">
        <v>0</v>
      </c>
      <c r="K29" s="80">
        <v>0</v>
      </c>
      <c r="L29" s="80">
        <v>0</v>
      </c>
      <c r="M29" s="80">
        <v>99</v>
      </c>
      <c r="N29" s="139">
        <v>22428</v>
      </c>
    </row>
    <row r="30" spans="1:14" ht="14.25">
      <c r="A30" s="140" t="s">
        <v>64</v>
      </c>
      <c r="B30" s="83">
        <v>14346</v>
      </c>
      <c r="C30" s="83">
        <v>464</v>
      </c>
      <c r="D30" s="83">
        <v>0</v>
      </c>
      <c r="E30" s="83">
        <v>0</v>
      </c>
      <c r="F30" s="83">
        <v>5579</v>
      </c>
      <c r="G30" s="83">
        <v>0</v>
      </c>
      <c r="H30" s="83">
        <v>9717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141">
        <v>30106</v>
      </c>
    </row>
    <row r="31" spans="1:14" ht="14.25">
      <c r="A31" s="138" t="s">
        <v>65</v>
      </c>
      <c r="B31" s="80">
        <v>79904</v>
      </c>
      <c r="C31" s="80">
        <v>0</v>
      </c>
      <c r="D31" s="80">
        <v>0</v>
      </c>
      <c r="E31" s="80">
        <v>1890</v>
      </c>
      <c r="F31" s="80">
        <v>6557</v>
      </c>
      <c r="G31" s="80">
        <v>0</v>
      </c>
      <c r="H31" s="80">
        <v>276</v>
      </c>
      <c r="I31" s="80">
        <v>2336</v>
      </c>
      <c r="J31" s="80">
        <v>2768</v>
      </c>
      <c r="K31" s="80">
        <v>0</v>
      </c>
      <c r="L31" s="80">
        <v>3157</v>
      </c>
      <c r="M31" s="80">
        <v>0</v>
      </c>
      <c r="N31" s="139">
        <v>96888</v>
      </c>
    </row>
    <row r="32" spans="1:14" ht="14.25">
      <c r="A32" s="140" t="s">
        <v>72</v>
      </c>
      <c r="B32" s="83">
        <v>22420</v>
      </c>
      <c r="C32" s="83">
        <v>253</v>
      </c>
      <c r="D32" s="83">
        <v>211</v>
      </c>
      <c r="E32" s="83">
        <v>198</v>
      </c>
      <c r="F32" s="83">
        <v>15360</v>
      </c>
      <c r="G32" s="83">
        <v>0</v>
      </c>
      <c r="H32" s="83">
        <v>7188</v>
      </c>
      <c r="I32" s="83">
        <v>130</v>
      </c>
      <c r="J32" s="83">
        <v>0</v>
      </c>
      <c r="K32" s="83">
        <v>1831</v>
      </c>
      <c r="L32" s="83">
        <v>640</v>
      </c>
      <c r="M32" s="83">
        <v>0</v>
      </c>
      <c r="N32" s="141">
        <v>48231</v>
      </c>
    </row>
    <row r="33" spans="1:14" ht="14.25">
      <c r="A33" s="138" t="s">
        <v>66</v>
      </c>
      <c r="B33" s="80">
        <v>54501</v>
      </c>
      <c r="C33" s="80">
        <v>907</v>
      </c>
      <c r="D33" s="80">
        <v>145</v>
      </c>
      <c r="E33" s="80">
        <v>0</v>
      </c>
      <c r="F33" s="80">
        <v>1469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457</v>
      </c>
      <c r="N33" s="139">
        <v>57479</v>
      </c>
    </row>
    <row r="34" spans="1:14" ht="14.25">
      <c r="A34" s="140" t="s">
        <v>67</v>
      </c>
      <c r="B34" s="83">
        <v>96069</v>
      </c>
      <c r="C34" s="83">
        <v>0</v>
      </c>
      <c r="D34" s="83">
        <v>0</v>
      </c>
      <c r="E34" s="83">
        <v>7552</v>
      </c>
      <c r="F34" s="83">
        <v>13540</v>
      </c>
      <c r="G34" s="83">
        <v>0</v>
      </c>
      <c r="H34" s="83">
        <v>0</v>
      </c>
      <c r="I34" s="83">
        <v>0</v>
      </c>
      <c r="J34" s="83">
        <v>605</v>
      </c>
      <c r="K34" s="83">
        <v>150</v>
      </c>
      <c r="L34" s="83">
        <v>959</v>
      </c>
      <c r="M34" s="83">
        <v>0</v>
      </c>
      <c r="N34" s="141">
        <v>118875</v>
      </c>
    </row>
    <row r="35" spans="1:14" ht="14.25">
      <c r="A35" s="138" t="s">
        <v>70</v>
      </c>
      <c r="B35" s="80">
        <v>121941</v>
      </c>
      <c r="C35" s="80">
        <v>11520</v>
      </c>
      <c r="D35" s="80">
        <v>16</v>
      </c>
      <c r="E35" s="80">
        <v>132</v>
      </c>
      <c r="F35" s="80">
        <v>13602</v>
      </c>
      <c r="G35" s="80">
        <v>1231</v>
      </c>
      <c r="H35" s="80">
        <v>13696</v>
      </c>
      <c r="I35" s="80">
        <v>27</v>
      </c>
      <c r="J35" s="80">
        <v>2629</v>
      </c>
      <c r="K35" s="80">
        <v>0</v>
      </c>
      <c r="L35" s="80">
        <v>53</v>
      </c>
      <c r="M35" s="80">
        <v>0</v>
      </c>
      <c r="N35" s="139">
        <v>164847</v>
      </c>
    </row>
    <row r="36" spans="1:14" ht="14.25">
      <c r="A36" s="140" t="s">
        <v>68</v>
      </c>
      <c r="B36" s="83">
        <v>10543</v>
      </c>
      <c r="C36" s="83">
        <v>0</v>
      </c>
      <c r="D36" s="83">
        <v>0</v>
      </c>
      <c r="E36" s="83">
        <v>0</v>
      </c>
      <c r="F36" s="83">
        <v>2092</v>
      </c>
      <c r="G36" s="83">
        <v>0</v>
      </c>
      <c r="H36" s="83">
        <v>4042</v>
      </c>
      <c r="I36" s="83">
        <v>0</v>
      </c>
      <c r="J36" s="83">
        <v>0</v>
      </c>
      <c r="K36" s="83">
        <v>0</v>
      </c>
      <c r="L36" s="83">
        <v>399</v>
      </c>
      <c r="M36" s="83">
        <v>0</v>
      </c>
      <c r="N36" s="141">
        <v>17076</v>
      </c>
    </row>
    <row r="37" spans="1:14" ht="14.25">
      <c r="A37" s="138" t="s">
        <v>69</v>
      </c>
      <c r="B37" s="80">
        <v>162151</v>
      </c>
      <c r="C37" s="80">
        <v>0</v>
      </c>
      <c r="D37" s="80">
        <v>0</v>
      </c>
      <c r="E37" s="80">
        <v>0</v>
      </c>
      <c r="F37" s="80">
        <v>13616</v>
      </c>
      <c r="G37" s="80">
        <v>0</v>
      </c>
      <c r="H37" s="80">
        <v>7332</v>
      </c>
      <c r="I37" s="80">
        <v>8642</v>
      </c>
      <c r="J37" s="80">
        <v>0</v>
      </c>
      <c r="K37" s="80">
        <v>0</v>
      </c>
      <c r="L37" s="80">
        <v>0</v>
      </c>
      <c r="M37" s="80">
        <v>0</v>
      </c>
      <c r="N37" s="139">
        <v>191741</v>
      </c>
    </row>
    <row r="38" spans="1:14" ht="14.25">
      <c r="A38" s="140" t="s">
        <v>176</v>
      </c>
      <c r="B38" s="83">
        <v>436392</v>
      </c>
      <c r="C38" s="83">
        <v>12177</v>
      </c>
      <c r="D38" s="83">
        <v>100</v>
      </c>
      <c r="E38" s="83">
        <v>11811</v>
      </c>
      <c r="F38" s="83">
        <v>38120</v>
      </c>
      <c r="G38" s="83">
        <v>811</v>
      </c>
      <c r="H38" s="83">
        <v>14537</v>
      </c>
      <c r="I38" s="83">
        <v>793</v>
      </c>
      <c r="J38" s="83">
        <v>9973</v>
      </c>
      <c r="K38" s="83">
        <v>0</v>
      </c>
      <c r="L38" s="83">
        <v>2422</v>
      </c>
      <c r="M38" s="83">
        <v>0</v>
      </c>
      <c r="N38" s="141">
        <v>527136</v>
      </c>
    </row>
    <row r="39" spans="1:14" ht="14.2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4.25">
      <c r="A40" s="144" t="s">
        <v>1</v>
      </c>
      <c r="B40" s="145">
        <v>3397758</v>
      </c>
      <c r="C40" s="145">
        <v>62772</v>
      </c>
      <c r="D40" s="145">
        <v>71575</v>
      </c>
      <c r="E40" s="145">
        <v>68594</v>
      </c>
      <c r="F40" s="145">
        <v>426105</v>
      </c>
      <c r="G40" s="145">
        <v>27275</v>
      </c>
      <c r="H40" s="145">
        <v>151705</v>
      </c>
      <c r="I40" s="145">
        <v>56765</v>
      </c>
      <c r="J40" s="145">
        <v>25920</v>
      </c>
      <c r="K40" s="145">
        <v>15206</v>
      </c>
      <c r="L40" s="145">
        <v>35905</v>
      </c>
      <c r="M40" s="145">
        <v>3621</v>
      </c>
      <c r="N40" s="146">
        <v>4343201</v>
      </c>
    </row>
    <row r="41" spans="1:14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4.25">
      <c r="A43" s="44" t="s">
        <v>242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4.25">
      <c r="A44" s="97" t="s">
        <v>76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4.25">
      <c r="A45" s="152" t="s">
        <v>322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285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163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281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233</v>
      </c>
      <c r="H10" s="354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4" t="s">
        <v>5</v>
      </c>
      <c r="N11" s="404"/>
    </row>
    <row r="12" spans="1:14" ht="24">
      <c r="A12" s="128" t="s">
        <v>6</v>
      </c>
      <c r="B12" s="129" t="s">
        <v>2</v>
      </c>
      <c r="C12" s="129" t="s">
        <v>24</v>
      </c>
      <c r="D12" s="129" t="s">
        <v>25</v>
      </c>
      <c r="E12" s="129" t="s">
        <v>26</v>
      </c>
      <c r="F12" s="129" t="s">
        <v>27</v>
      </c>
      <c r="G12" s="129" t="s">
        <v>28</v>
      </c>
      <c r="H12" s="53" t="s">
        <v>29</v>
      </c>
      <c r="I12" s="53" t="s">
        <v>44</v>
      </c>
      <c r="J12" s="53" t="s">
        <v>177</v>
      </c>
      <c r="K12" s="53" t="s">
        <v>30</v>
      </c>
      <c r="L12" s="53" t="s">
        <v>45</v>
      </c>
      <c r="M12" s="53" t="s">
        <v>31</v>
      </c>
      <c r="N12" s="55" t="s">
        <v>1</v>
      </c>
    </row>
    <row r="13" spans="1:14" ht="14.25">
      <c r="A13" s="32" t="s">
        <v>47</v>
      </c>
      <c r="B13" s="33">
        <v>2585525</v>
      </c>
      <c r="C13" s="33">
        <v>55056</v>
      </c>
      <c r="D13" s="33">
        <v>82037</v>
      </c>
      <c r="E13" s="33">
        <v>59949</v>
      </c>
      <c r="F13" s="33">
        <v>304543</v>
      </c>
      <c r="G13" s="33">
        <v>21610</v>
      </c>
      <c r="H13" s="33">
        <v>166510</v>
      </c>
      <c r="I13" s="33">
        <v>35830</v>
      </c>
      <c r="J13" s="33">
        <v>8074</v>
      </c>
      <c r="K13" s="33">
        <v>9927</v>
      </c>
      <c r="L13" s="33">
        <v>9239</v>
      </c>
      <c r="M13" s="33">
        <v>5573</v>
      </c>
      <c r="N13" s="34">
        <v>3343873</v>
      </c>
    </row>
    <row r="14" spans="1:14" ht="14.25">
      <c r="A14" s="35" t="s">
        <v>48</v>
      </c>
      <c r="B14" s="36">
        <v>13163</v>
      </c>
      <c r="C14" s="36">
        <v>0</v>
      </c>
      <c r="D14" s="36">
        <v>0</v>
      </c>
      <c r="E14" s="36">
        <v>0</v>
      </c>
      <c r="F14" s="36">
        <v>1077</v>
      </c>
      <c r="G14" s="36">
        <v>1189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15429</v>
      </c>
    </row>
    <row r="15" spans="1:14" ht="14.25">
      <c r="A15" s="32" t="s">
        <v>49</v>
      </c>
      <c r="B15" s="33">
        <v>978429</v>
      </c>
      <c r="C15" s="33">
        <v>4917</v>
      </c>
      <c r="D15" s="33">
        <v>10622</v>
      </c>
      <c r="E15" s="33">
        <v>34594</v>
      </c>
      <c r="F15" s="33">
        <v>190614</v>
      </c>
      <c r="G15" s="33">
        <v>17536</v>
      </c>
      <c r="H15" s="33">
        <v>29388</v>
      </c>
      <c r="I15" s="33">
        <v>7034</v>
      </c>
      <c r="J15" s="33">
        <v>560</v>
      </c>
      <c r="K15" s="33">
        <v>5381</v>
      </c>
      <c r="L15" s="33">
        <v>12685</v>
      </c>
      <c r="M15" s="33">
        <v>0</v>
      </c>
      <c r="N15" s="34">
        <v>1291760</v>
      </c>
    </row>
    <row r="16" spans="1:14" ht="14.25">
      <c r="A16" s="35" t="s">
        <v>50</v>
      </c>
      <c r="B16" s="36">
        <v>2400833</v>
      </c>
      <c r="C16" s="36">
        <v>30445</v>
      </c>
      <c r="D16" s="36">
        <v>572875</v>
      </c>
      <c r="E16" s="36">
        <v>630</v>
      </c>
      <c r="F16" s="36">
        <v>305559</v>
      </c>
      <c r="G16" s="36">
        <v>20302</v>
      </c>
      <c r="H16" s="36">
        <v>179548</v>
      </c>
      <c r="I16" s="36">
        <v>22802</v>
      </c>
      <c r="J16" s="36">
        <v>12505</v>
      </c>
      <c r="K16" s="36">
        <v>22953</v>
      </c>
      <c r="L16" s="36">
        <v>45435</v>
      </c>
      <c r="M16" s="36">
        <v>58</v>
      </c>
      <c r="N16" s="37">
        <v>3613945</v>
      </c>
    </row>
    <row r="17" spans="1:14" ht="14.25">
      <c r="A17" s="32" t="s">
        <v>51</v>
      </c>
      <c r="B17" s="33">
        <v>711082</v>
      </c>
      <c r="C17" s="33">
        <v>817</v>
      </c>
      <c r="D17" s="33">
        <v>38677</v>
      </c>
      <c r="E17" s="33">
        <v>34125</v>
      </c>
      <c r="F17" s="33">
        <v>186043</v>
      </c>
      <c r="G17" s="33">
        <v>53511</v>
      </c>
      <c r="H17" s="33">
        <v>20634</v>
      </c>
      <c r="I17" s="33">
        <v>7183</v>
      </c>
      <c r="J17" s="33">
        <v>0</v>
      </c>
      <c r="K17" s="33">
        <v>0</v>
      </c>
      <c r="L17" s="33">
        <v>3900</v>
      </c>
      <c r="M17" s="33">
        <v>0</v>
      </c>
      <c r="N17" s="34">
        <v>1055972</v>
      </c>
    </row>
    <row r="18" spans="1:14" ht="14.25">
      <c r="A18" s="35" t="s">
        <v>52</v>
      </c>
      <c r="B18" s="36">
        <v>421713</v>
      </c>
      <c r="C18" s="36">
        <v>14570</v>
      </c>
      <c r="D18" s="36">
        <v>7249</v>
      </c>
      <c r="E18" s="36">
        <v>5592</v>
      </c>
      <c r="F18" s="36">
        <v>49431</v>
      </c>
      <c r="G18" s="36">
        <v>347</v>
      </c>
      <c r="H18" s="36">
        <v>17710</v>
      </c>
      <c r="I18" s="36">
        <v>7945</v>
      </c>
      <c r="J18" s="36">
        <v>1369</v>
      </c>
      <c r="K18" s="36">
        <v>1286</v>
      </c>
      <c r="L18" s="36">
        <v>2671</v>
      </c>
      <c r="M18" s="36">
        <v>166</v>
      </c>
      <c r="N18" s="37">
        <v>530049</v>
      </c>
    </row>
    <row r="19" spans="1:14" ht="14.25">
      <c r="A19" s="32" t="s">
        <v>53</v>
      </c>
      <c r="B19" s="33">
        <v>211847</v>
      </c>
      <c r="C19" s="33">
        <v>2772</v>
      </c>
      <c r="D19" s="33">
        <v>24269</v>
      </c>
      <c r="E19" s="33">
        <v>3092</v>
      </c>
      <c r="F19" s="33">
        <v>12810</v>
      </c>
      <c r="G19" s="33">
        <v>753</v>
      </c>
      <c r="H19" s="33">
        <v>3293</v>
      </c>
      <c r="I19" s="33">
        <v>3688</v>
      </c>
      <c r="J19" s="33">
        <v>0</v>
      </c>
      <c r="K19" s="33">
        <v>0</v>
      </c>
      <c r="L19" s="33">
        <v>311</v>
      </c>
      <c r="M19" s="33">
        <v>668</v>
      </c>
      <c r="N19" s="34">
        <v>263503</v>
      </c>
    </row>
    <row r="20" spans="1:14" ht="14.25">
      <c r="A20" s="35" t="s">
        <v>54</v>
      </c>
      <c r="B20" s="36">
        <v>40754</v>
      </c>
      <c r="C20" s="36">
        <v>0</v>
      </c>
      <c r="D20" s="36">
        <v>0</v>
      </c>
      <c r="E20" s="36">
        <v>900</v>
      </c>
      <c r="F20" s="36">
        <v>837</v>
      </c>
      <c r="G20" s="36">
        <v>472</v>
      </c>
      <c r="H20" s="36">
        <v>12686</v>
      </c>
      <c r="I20" s="36">
        <v>0</v>
      </c>
      <c r="J20" s="36">
        <v>0</v>
      </c>
      <c r="K20" s="36">
        <v>0</v>
      </c>
      <c r="L20" s="36">
        <v>0</v>
      </c>
      <c r="M20" s="36">
        <v>84</v>
      </c>
      <c r="N20" s="37">
        <v>55733</v>
      </c>
    </row>
    <row r="21" spans="1:14" ht="14.25">
      <c r="A21" s="32" t="s">
        <v>56</v>
      </c>
      <c r="B21" s="33">
        <v>68856</v>
      </c>
      <c r="C21" s="33">
        <v>79282</v>
      </c>
      <c r="D21" s="33">
        <v>40</v>
      </c>
      <c r="E21" s="33">
        <v>258</v>
      </c>
      <c r="F21" s="33">
        <v>2604</v>
      </c>
      <c r="G21" s="33">
        <v>511</v>
      </c>
      <c r="H21" s="33">
        <v>1403</v>
      </c>
      <c r="I21" s="33">
        <v>0</v>
      </c>
      <c r="J21" s="33">
        <v>1349</v>
      </c>
      <c r="K21" s="33">
        <v>2391</v>
      </c>
      <c r="L21" s="33">
        <v>0</v>
      </c>
      <c r="M21" s="33">
        <v>0</v>
      </c>
      <c r="N21" s="34">
        <v>156694</v>
      </c>
    </row>
    <row r="22" spans="1:14" ht="14.25">
      <c r="A22" s="35" t="s">
        <v>55</v>
      </c>
      <c r="B22" s="36">
        <v>187718</v>
      </c>
      <c r="C22" s="36">
        <v>700</v>
      </c>
      <c r="D22" s="36">
        <v>3837</v>
      </c>
      <c r="E22" s="36">
        <v>5427</v>
      </c>
      <c r="F22" s="36">
        <v>52343</v>
      </c>
      <c r="G22" s="36">
        <v>2228</v>
      </c>
      <c r="H22" s="36">
        <v>1751</v>
      </c>
      <c r="I22" s="36">
        <v>0</v>
      </c>
      <c r="J22" s="36">
        <v>1015</v>
      </c>
      <c r="K22" s="36">
        <v>0</v>
      </c>
      <c r="L22" s="36">
        <v>3527</v>
      </c>
      <c r="M22" s="36">
        <v>700</v>
      </c>
      <c r="N22" s="37">
        <v>259246</v>
      </c>
    </row>
    <row r="23" spans="1:14" ht="14.25">
      <c r="A23" s="32" t="s">
        <v>57</v>
      </c>
      <c r="B23" s="33">
        <v>77925</v>
      </c>
      <c r="C23" s="33">
        <v>0</v>
      </c>
      <c r="D23" s="33">
        <v>4675</v>
      </c>
      <c r="E23" s="33">
        <v>3700</v>
      </c>
      <c r="F23" s="33">
        <v>3879</v>
      </c>
      <c r="G23" s="33">
        <v>0</v>
      </c>
      <c r="H23" s="33">
        <v>3848</v>
      </c>
      <c r="I23" s="33">
        <v>8973</v>
      </c>
      <c r="J23" s="33">
        <v>2827</v>
      </c>
      <c r="K23" s="33">
        <v>366</v>
      </c>
      <c r="L23" s="33">
        <v>1940</v>
      </c>
      <c r="M23" s="33">
        <v>0</v>
      </c>
      <c r="N23" s="34">
        <v>108133</v>
      </c>
    </row>
    <row r="24" spans="1:14" ht="14.25">
      <c r="A24" s="35" t="s">
        <v>58</v>
      </c>
      <c r="B24" s="36">
        <v>192876</v>
      </c>
      <c r="C24" s="36">
        <v>0</v>
      </c>
      <c r="D24" s="36">
        <v>0</v>
      </c>
      <c r="E24" s="36">
        <v>1111</v>
      </c>
      <c r="F24" s="36">
        <v>26093</v>
      </c>
      <c r="G24" s="36">
        <v>0</v>
      </c>
      <c r="H24" s="36">
        <v>15165</v>
      </c>
      <c r="I24" s="36">
        <v>761</v>
      </c>
      <c r="J24" s="36">
        <v>0</v>
      </c>
      <c r="K24" s="36">
        <v>0</v>
      </c>
      <c r="L24" s="36">
        <v>0</v>
      </c>
      <c r="M24" s="36">
        <v>2347</v>
      </c>
      <c r="N24" s="37">
        <v>238353</v>
      </c>
    </row>
    <row r="25" spans="1:14" ht="14.25">
      <c r="A25" s="32" t="s">
        <v>59</v>
      </c>
      <c r="B25" s="33">
        <v>1568858</v>
      </c>
      <c r="C25" s="33">
        <v>54783</v>
      </c>
      <c r="D25" s="33">
        <v>658</v>
      </c>
      <c r="E25" s="33">
        <v>172011</v>
      </c>
      <c r="F25" s="33">
        <v>135235</v>
      </c>
      <c r="G25" s="33">
        <v>1441</v>
      </c>
      <c r="H25" s="33">
        <v>49444</v>
      </c>
      <c r="I25" s="33">
        <v>38910</v>
      </c>
      <c r="J25" s="33">
        <v>30540</v>
      </c>
      <c r="K25" s="33">
        <v>6162</v>
      </c>
      <c r="L25" s="33">
        <v>24071</v>
      </c>
      <c r="M25" s="33">
        <v>381</v>
      </c>
      <c r="N25" s="34">
        <v>2082494</v>
      </c>
    </row>
    <row r="26" spans="1:14" ht="14.25">
      <c r="A26" s="35" t="s">
        <v>60</v>
      </c>
      <c r="B26" s="36">
        <v>25217</v>
      </c>
      <c r="C26" s="36">
        <v>0</v>
      </c>
      <c r="D26" s="36">
        <v>0</v>
      </c>
      <c r="E26" s="36">
        <v>0</v>
      </c>
      <c r="F26" s="36">
        <v>813</v>
      </c>
      <c r="G26" s="36">
        <v>0</v>
      </c>
      <c r="H26" s="36">
        <v>0</v>
      </c>
      <c r="I26" s="36">
        <v>0</v>
      </c>
      <c r="J26" s="36">
        <v>2431</v>
      </c>
      <c r="K26" s="36">
        <v>0</v>
      </c>
      <c r="L26" s="36">
        <v>0</v>
      </c>
      <c r="M26" s="36">
        <v>0</v>
      </c>
      <c r="N26" s="37">
        <v>28461</v>
      </c>
    </row>
    <row r="27" spans="1:14" ht="14.25">
      <c r="A27" s="32" t="s">
        <v>61</v>
      </c>
      <c r="B27" s="33">
        <v>227696</v>
      </c>
      <c r="C27" s="33">
        <v>361</v>
      </c>
      <c r="D27" s="33">
        <v>47</v>
      </c>
      <c r="E27" s="33">
        <v>350</v>
      </c>
      <c r="F27" s="33">
        <v>18865</v>
      </c>
      <c r="G27" s="33">
        <v>0</v>
      </c>
      <c r="H27" s="33">
        <v>27892</v>
      </c>
      <c r="I27" s="33">
        <v>1342</v>
      </c>
      <c r="J27" s="33">
        <v>1727</v>
      </c>
      <c r="K27" s="33">
        <v>857</v>
      </c>
      <c r="L27" s="33">
        <v>531</v>
      </c>
      <c r="M27" s="33">
        <v>0</v>
      </c>
      <c r="N27" s="34">
        <v>279668</v>
      </c>
    </row>
    <row r="28" spans="1:14" ht="14.25">
      <c r="A28" s="35" t="s">
        <v>62</v>
      </c>
      <c r="B28" s="36">
        <v>14855</v>
      </c>
      <c r="C28" s="36">
        <v>0</v>
      </c>
      <c r="D28" s="36">
        <v>621</v>
      </c>
      <c r="E28" s="36">
        <v>3565</v>
      </c>
      <c r="F28" s="36">
        <v>446</v>
      </c>
      <c r="G28" s="36">
        <v>413</v>
      </c>
      <c r="H28" s="36">
        <v>0</v>
      </c>
      <c r="I28" s="36">
        <v>727</v>
      </c>
      <c r="J28" s="36">
        <v>0</v>
      </c>
      <c r="K28" s="36">
        <v>311</v>
      </c>
      <c r="L28" s="36">
        <v>103</v>
      </c>
      <c r="M28" s="36">
        <v>0</v>
      </c>
      <c r="N28" s="37">
        <v>21041</v>
      </c>
    </row>
    <row r="29" spans="1:14" ht="14.25">
      <c r="A29" s="32" t="s">
        <v>63</v>
      </c>
      <c r="B29" s="33">
        <v>170444</v>
      </c>
      <c r="C29" s="33">
        <v>7492</v>
      </c>
      <c r="D29" s="33">
        <v>2818</v>
      </c>
      <c r="E29" s="33">
        <v>2096</v>
      </c>
      <c r="F29" s="33">
        <v>26714</v>
      </c>
      <c r="G29" s="33">
        <v>7236</v>
      </c>
      <c r="H29" s="33">
        <v>4399</v>
      </c>
      <c r="I29" s="33">
        <v>258</v>
      </c>
      <c r="J29" s="33">
        <v>0</v>
      </c>
      <c r="K29" s="33">
        <v>396</v>
      </c>
      <c r="L29" s="33">
        <v>0</v>
      </c>
      <c r="M29" s="33">
        <v>259</v>
      </c>
      <c r="N29" s="34">
        <v>222112</v>
      </c>
    </row>
    <row r="30" spans="1:14" ht="14.25">
      <c r="A30" s="35" t="s">
        <v>64</v>
      </c>
      <c r="B30" s="36">
        <v>95702</v>
      </c>
      <c r="C30" s="36">
        <v>464</v>
      </c>
      <c r="D30" s="36">
        <v>0</v>
      </c>
      <c r="E30" s="36">
        <v>0</v>
      </c>
      <c r="F30" s="36">
        <v>25080</v>
      </c>
      <c r="G30" s="36">
        <v>0</v>
      </c>
      <c r="H30" s="36">
        <v>50184</v>
      </c>
      <c r="I30" s="36">
        <v>3120</v>
      </c>
      <c r="J30" s="36">
        <v>0</v>
      </c>
      <c r="K30" s="36">
        <v>1146</v>
      </c>
      <c r="L30" s="36">
        <v>195</v>
      </c>
      <c r="M30" s="36">
        <v>0</v>
      </c>
      <c r="N30" s="37">
        <v>175891</v>
      </c>
    </row>
    <row r="31" spans="1:14" ht="14.25">
      <c r="A31" s="32" t="s">
        <v>65</v>
      </c>
      <c r="B31" s="33">
        <v>406300</v>
      </c>
      <c r="C31" s="33">
        <v>0</v>
      </c>
      <c r="D31" s="33">
        <v>3419</v>
      </c>
      <c r="E31" s="33">
        <v>18940</v>
      </c>
      <c r="F31" s="33">
        <v>33672</v>
      </c>
      <c r="G31" s="33">
        <v>5573</v>
      </c>
      <c r="H31" s="33">
        <v>24769</v>
      </c>
      <c r="I31" s="33">
        <v>2704</v>
      </c>
      <c r="J31" s="33">
        <v>2768</v>
      </c>
      <c r="K31" s="33">
        <v>1205</v>
      </c>
      <c r="L31" s="33">
        <v>4496</v>
      </c>
      <c r="M31" s="33">
        <v>0</v>
      </c>
      <c r="N31" s="34">
        <v>503846</v>
      </c>
    </row>
    <row r="32" spans="1:14" ht="14.25">
      <c r="A32" s="35" t="s">
        <v>152</v>
      </c>
      <c r="B32" s="36">
        <v>294452</v>
      </c>
      <c r="C32" s="36">
        <v>253</v>
      </c>
      <c r="D32" s="36">
        <v>1762</v>
      </c>
      <c r="E32" s="36">
        <v>6913</v>
      </c>
      <c r="F32" s="36">
        <v>29352</v>
      </c>
      <c r="G32" s="36">
        <v>3363</v>
      </c>
      <c r="H32" s="36">
        <v>10016</v>
      </c>
      <c r="I32" s="36">
        <v>5366</v>
      </c>
      <c r="J32" s="36">
        <v>1555</v>
      </c>
      <c r="K32" s="36">
        <v>6144</v>
      </c>
      <c r="L32" s="36">
        <v>2421</v>
      </c>
      <c r="M32" s="36">
        <v>0</v>
      </c>
      <c r="N32" s="37">
        <v>361597</v>
      </c>
    </row>
    <row r="33" spans="1:14" ht="14.25">
      <c r="A33" s="32" t="s">
        <v>66</v>
      </c>
      <c r="B33" s="33">
        <v>328363</v>
      </c>
      <c r="C33" s="33">
        <v>2699</v>
      </c>
      <c r="D33" s="33">
        <v>3253</v>
      </c>
      <c r="E33" s="33">
        <v>3830</v>
      </c>
      <c r="F33" s="33">
        <v>34532</v>
      </c>
      <c r="G33" s="33">
        <v>311</v>
      </c>
      <c r="H33" s="33">
        <v>4849</v>
      </c>
      <c r="I33" s="33">
        <v>6380</v>
      </c>
      <c r="J33" s="33">
        <v>0</v>
      </c>
      <c r="K33" s="33">
        <v>2005</v>
      </c>
      <c r="L33" s="33">
        <v>401</v>
      </c>
      <c r="M33" s="33">
        <v>8290</v>
      </c>
      <c r="N33" s="34">
        <v>394913</v>
      </c>
    </row>
    <row r="34" spans="1:14" ht="14.25">
      <c r="A34" s="35" t="s">
        <v>67</v>
      </c>
      <c r="B34" s="36">
        <v>630198</v>
      </c>
      <c r="C34" s="36">
        <v>4875</v>
      </c>
      <c r="D34" s="36">
        <v>0</v>
      </c>
      <c r="E34" s="36">
        <v>14601</v>
      </c>
      <c r="F34" s="36">
        <v>37782</v>
      </c>
      <c r="G34" s="36">
        <v>15214</v>
      </c>
      <c r="H34" s="36">
        <v>20099</v>
      </c>
      <c r="I34" s="36">
        <v>2520</v>
      </c>
      <c r="J34" s="36">
        <v>1733</v>
      </c>
      <c r="K34" s="36">
        <v>1114</v>
      </c>
      <c r="L34" s="36">
        <v>3988</v>
      </c>
      <c r="M34" s="36">
        <v>1851</v>
      </c>
      <c r="N34" s="37">
        <v>733975</v>
      </c>
    </row>
    <row r="35" spans="1:14" ht="14.25">
      <c r="A35" s="32" t="s">
        <v>70</v>
      </c>
      <c r="B35" s="33">
        <v>501779</v>
      </c>
      <c r="C35" s="33">
        <v>18651</v>
      </c>
      <c r="D35" s="33">
        <v>1987</v>
      </c>
      <c r="E35" s="33">
        <v>8227</v>
      </c>
      <c r="F35" s="33">
        <v>65943</v>
      </c>
      <c r="G35" s="33">
        <v>7719</v>
      </c>
      <c r="H35" s="33">
        <v>50888</v>
      </c>
      <c r="I35" s="33">
        <v>18337</v>
      </c>
      <c r="J35" s="33">
        <v>4601</v>
      </c>
      <c r="K35" s="33">
        <v>0</v>
      </c>
      <c r="L35" s="33">
        <v>1696</v>
      </c>
      <c r="M35" s="33">
        <v>0</v>
      </c>
      <c r="N35" s="34">
        <v>679828</v>
      </c>
    </row>
    <row r="36" spans="1:14" ht="14.25">
      <c r="A36" s="35" t="s">
        <v>68</v>
      </c>
      <c r="B36" s="36">
        <v>68182</v>
      </c>
      <c r="C36" s="36">
        <v>0</v>
      </c>
      <c r="D36" s="36">
        <v>5380</v>
      </c>
      <c r="E36" s="36">
        <v>127</v>
      </c>
      <c r="F36" s="36">
        <v>8555</v>
      </c>
      <c r="G36" s="36">
        <v>0</v>
      </c>
      <c r="H36" s="36">
        <v>25068</v>
      </c>
      <c r="I36" s="36">
        <v>1277</v>
      </c>
      <c r="J36" s="36">
        <v>151</v>
      </c>
      <c r="K36" s="36">
        <v>0</v>
      </c>
      <c r="L36" s="36">
        <v>625</v>
      </c>
      <c r="M36" s="36">
        <v>0</v>
      </c>
      <c r="N36" s="37">
        <v>109365</v>
      </c>
    </row>
    <row r="37" spans="1:14" ht="14.25">
      <c r="A37" s="32" t="s">
        <v>69</v>
      </c>
      <c r="B37" s="33">
        <v>637328</v>
      </c>
      <c r="C37" s="33">
        <v>0</v>
      </c>
      <c r="D37" s="33">
        <v>137</v>
      </c>
      <c r="E37" s="33">
        <v>22886</v>
      </c>
      <c r="F37" s="33">
        <v>38066</v>
      </c>
      <c r="G37" s="33">
        <v>3849</v>
      </c>
      <c r="H37" s="33">
        <v>34993</v>
      </c>
      <c r="I37" s="33">
        <v>14396</v>
      </c>
      <c r="J37" s="33">
        <v>2102</v>
      </c>
      <c r="K37" s="33">
        <v>1502</v>
      </c>
      <c r="L37" s="33">
        <v>7446</v>
      </c>
      <c r="M37" s="33">
        <v>2763</v>
      </c>
      <c r="N37" s="34">
        <v>765468</v>
      </c>
    </row>
    <row r="38" spans="1:14" ht="14.25">
      <c r="A38" s="35" t="s">
        <v>176</v>
      </c>
      <c r="B38" s="36">
        <v>1453769</v>
      </c>
      <c r="C38" s="36">
        <v>40714</v>
      </c>
      <c r="D38" s="36">
        <v>6789</v>
      </c>
      <c r="E38" s="36">
        <v>32112</v>
      </c>
      <c r="F38" s="36">
        <v>132241</v>
      </c>
      <c r="G38" s="36">
        <v>5934</v>
      </c>
      <c r="H38" s="36">
        <v>95586</v>
      </c>
      <c r="I38" s="36">
        <v>45439</v>
      </c>
      <c r="J38" s="36">
        <v>28854</v>
      </c>
      <c r="K38" s="36">
        <v>1771</v>
      </c>
      <c r="L38" s="36">
        <v>15089</v>
      </c>
      <c r="M38" s="36">
        <v>0</v>
      </c>
      <c r="N38" s="37">
        <v>1858298</v>
      </c>
    </row>
    <row r="39" spans="1:14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4.25">
      <c r="A40" s="115" t="s">
        <v>1</v>
      </c>
      <c r="B40" s="59">
        <v>14313864</v>
      </c>
      <c r="C40" s="59">
        <v>318851</v>
      </c>
      <c r="D40" s="59">
        <v>771152</v>
      </c>
      <c r="E40" s="59">
        <v>435036</v>
      </c>
      <c r="F40" s="59">
        <v>1723129</v>
      </c>
      <c r="G40" s="59">
        <v>169512</v>
      </c>
      <c r="H40" s="59">
        <v>850123</v>
      </c>
      <c r="I40" s="59">
        <v>234992</v>
      </c>
      <c r="J40" s="59">
        <v>104161</v>
      </c>
      <c r="K40" s="59">
        <v>64917</v>
      </c>
      <c r="L40" s="59">
        <v>140770</v>
      </c>
      <c r="M40" s="59">
        <v>23140</v>
      </c>
      <c r="N40" s="60">
        <v>19149647</v>
      </c>
    </row>
    <row r="41" spans="1:14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4.25">
      <c r="A43" s="44" t="s">
        <v>242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4.25">
      <c r="A44" s="69" t="s">
        <v>76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322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286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163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+'a2'!A8</f>
        <v>Febrero 2019 - marzo 2019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54" t="s">
        <v>233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80</v>
      </c>
      <c r="B12" s="410" t="str">
        <f>'a2'!B12</f>
        <v>Febrero 2019</v>
      </c>
      <c r="C12" s="410"/>
      <c r="D12" s="410"/>
      <c r="E12" s="105"/>
      <c r="F12" s="410" t="str">
        <f>'a2'!E12</f>
        <v>Marzo 2019</v>
      </c>
      <c r="G12" s="410"/>
      <c r="H12" s="410"/>
      <c r="I12" s="106"/>
      <c r="J12" s="406" t="s">
        <v>75</v>
      </c>
      <c r="K12" s="406"/>
      <c r="L12" s="406"/>
      <c r="M12" s="105"/>
      <c r="N12" s="406" t="s">
        <v>12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81</v>
      </c>
      <c r="B14" s="33">
        <v>21845</v>
      </c>
      <c r="C14" s="33">
        <v>57857</v>
      </c>
      <c r="D14" s="33">
        <v>79702</v>
      </c>
      <c r="E14" s="33"/>
      <c r="F14" s="33">
        <v>55205</v>
      </c>
      <c r="G14" s="33">
        <v>4233</v>
      </c>
      <c r="H14" s="33">
        <v>59438</v>
      </c>
      <c r="I14" s="33"/>
      <c r="J14" s="109">
        <v>152.7122911421378</v>
      </c>
      <c r="K14" s="109">
        <v>-92.68368563872997</v>
      </c>
      <c r="L14" s="109">
        <v>-25.424707033700532</v>
      </c>
      <c r="M14" s="109"/>
      <c r="N14" s="109">
        <v>2.9966153337597095</v>
      </c>
      <c r="O14" s="109">
        <v>-13.133383786060843</v>
      </c>
      <c r="P14" s="110">
        <v>-1.3317919318278144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82</v>
      </c>
      <c r="B15" s="36">
        <v>0</v>
      </c>
      <c r="C15" s="36">
        <v>0</v>
      </c>
      <c r="D15" s="36">
        <v>0</v>
      </c>
      <c r="E15" s="36"/>
      <c r="F15" s="36">
        <v>725</v>
      </c>
      <c r="G15" s="36">
        <v>0</v>
      </c>
      <c r="H15" s="36">
        <v>725</v>
      </c>
      <c r="I15" s="36"/>
      <c r="J15" s="112" t="s">
        <v>264</v>
      </c>
      <c r="K15" s="112">
        <v>0</v>
      </c>
      <c r="L15" s="112" t="s">
        <v>264</v>
      </c>
      <c r="M15" s="112"/>
      <c r="N15" s="112">
        <v>0.06512428408200807</v>
      </c>
      <c r="O15" s="112">
        <v>0</v>
      </c>
      <c r="P15" s="113">
        <v>0.04764849736355929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83</v>
      </c>
      <c r="B16" s="33">
        <v>159651</v>
      </c>
      <c r="C16" s="33">
        <v>735</v>
      </c>
      <c r="D16" s="33">
        <v>160386</v>
      </c>
      <c r="E16" s="33"/>
      <c r="F16" s="33">
        <v>10695</v>
      </c>
      <c r="G16" s="33">
        <v>7414</v>
      </c>
      <c r="H16" s="33">
        <v>18109</v>
      </c>
      <c r="I16" s="33"/>
      <c r="J16" s="109">
        <v>-93.3010128342447</v>
      </c>
      <c r="K16" s="109">
        <v>908.7074829931973</v>
      </c>
      <c r="L16" s="109">
        <v>-88.7091142618433</v>
      </c>
      <c r="M16" s="109"/>
      <c r="N16" s="109">
        <v>-13.380210840992543</v>
      </c>
      <c r="O16" s="109">
        <v>1.6357949855866845</v>
      </c>
      <c r="P16" s="110">
        <v>-9.350738288820864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53</v>
      </c>
      <c r="B17" s="36">
        <v>759</v>
      </c>
      <c r="C17" s="36">
        <v>2286</v>
      </c>
      <c r="D17" s="36">
        <v>3045</v>
      </c>
      <c r="E17" s="36"/>
      <c r="F17" s="36">
        <v>1152</v>
      </c>
      <c r="G17" s="36">
        <v>876</v>
      </c>
      <c r="H17" s="36">
        <v>2028</v>
      </c>
      <c r="I17" s="36"/>
      <c r="J17" s="112">
        <v>51.778656126482204</v>
      </c>
      <c r="K17" s="112">
        <v>-61.679790026246714</v>
      </c>
      <c r="L17" s="112">
        <v>-33.39901477832512</v>
      </c>
      <c r="M17" s="112"/>
      <c r="N17" s="112">
        <v>0.03530185330238506</v>
      </c>
      <c r="O17" s="112">
        <v>-0.34533177566660056</v>
      </c>
      <c r="P17" s="113">
        <v>-0.06683934043964111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84</v>
      </c>
      <c r="B18" s="33">
        <v>3073</v>
      </c>
      <c r="C18" s="33">
        <v>589</v>
      </c>
      <c r="D18" s="33">
        <v>3662</v>
      </c>
      <c r="E18" s="33"/>
      <c r="F18" s="33">
        <v>2353</v>
      </c>
      <c r="G18" s="33">
        <v>0</v>
      </c>
      <c r="H18" s="33">
        <v>2353</v>
      </c>
      <c r="I18" s="33"/>
      <c r="J18" s="109">
        <v>-23.429873088187435</v>
      </c>
      <c r="K18" s="109">
        <v>-100</v>
      </c>
      <c r="L18" s="109">
        <v>-35.745494265428725</v>
      </c>
      <c r="M18" s="109"/>
      <c r="N18" s="109">
        <v>-0.06467515108833904</v>
      </c>
      <c r="O18" s="109">
        <v>-0.14425561409051613</v>
      </c>
      <c r="P18" s="110">
        <v>-0.08603018351572292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85</v>
      </c>
      <c r="B19" s="36">
        <v>29007</v>
      </c>
      <c r="C19" s="36">
        <v>601</v>
      </c>
      <c r="D19" s="36">
        <v>29608</v>
      </c>
      <c r="E19" s="36"/>
      <c r="F19" s="36">
        <v>58154</v>
      </c>
      <c r="G19" s="36">
        <v>5930</v>
      </c>
      <c r="H19" s="36">
        <v>64084</v>
      </c>
      <c r="I19" s="36"/>
      <c r="J19" s="112">
        <v>100.48264212086737</v>
      </c>
      <c r="K19" s="112">
        <v>886.6888519134775</v>
      </c>
      <c r="L19" s="112">
        <v>116.44150229667657</v>
      </c>
      <c r="M19" s="112"/>
      <c r="N19" s="112">
        <v>2.618175873294192</v>
      </c>
      <c r="O19" s="112">
        <v>1.305158179097386</v>
      </c>
      <c r="P19" s="113">
        <v>2.2658339242842347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86</v>
      </c>
      <c r="B20" s="33">
        <v>7662</v>
      </c>
      <c r="C20" s="33">
        <v>3122</v>
      </c>
      <c r="D20" s="33">
        <v>10784</v>
      </c>
      <c r="E20" s="33"/>
      <c r="F20" s="33">
        <v>4117</v>
      </c>
      <c r="G20" s="33">
        <v>17875</v>
      </c>
      <c r="H20" s="33">
        <v>21992</v>
      </c>
      <c r="I20" s="33"/>
      <c r="J20" s="109">
        <v>-46.267293134951714</v>
      </c>
      <c r="K20" s="109">
        <v>472.54964766175533</v>
      </c>
      <c r="L20" s="109">
        <v>103.93175074183975</v>
      </c>
      <c r="M20" s="109"/>
      <c r="N20" s="109">
        <v>-0.318435292511336</v>
      </c>
      <c r="O20" s="109">
        <v>3.6132480045456443</v>
      </c>
      <c r="P20" s="110">
        <v>0.7366129082079621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183</v>
      </c>
      <c r="B21" s="36">
        <v>7108</v>
      </c>
      <c r="C21" s="36">
        <v>1093</v>
      </c>
      <c r="D21" s="36">
        <v>8201</v>
      </c>
      <c r="E21" s="36"/>
      <c r="F21" s="36">
        <v>7432</v>
      </c>
      <c r="G21" s="36">
        <v>1604</v>
      </c>
      <c r="H21" s="36">
        <v>9036</v>
      </c>
      <c r="I21" s="36"/>
      <c r="J21" s="112">
        <v>4.558244231851427</v>
      </c>
      <c r="K21" s="112">
        <v>46.75205855443734</v>
      </c>
      <c r="L21" s="112">
        <v>10.181685160346298</v>
      </c>
      <c r="M21" s="112"/>
      <c r="N21" s="112">
        <v>0.02910381798975257</v>
      </c>
      <c r="O21" s="112">
        <v>0.12515215416002332</v>
      </c>
      <c r="P21" s="113">
        <v>0.05487792454975449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87</v>
      </c>
      <c r="B22" s="33">
        <v>30795</v>
      </c>
      <c r="C22" s="33">
        <v>5432</v>
      </c>
      <c r="D22" s="33">
        <v>36227</v>
      </c>
      <c r="E22" s="33"/>
      <c r="F22" s="33">
        <v>105</v>
      </c>
      <c r="G22" s="33">
        <v>2480</v>
      </c>
      <c r="H22" s="33">
        <v>2585</v>
      </c>
      <c r="I22" s="33"/>
      <c r="J22" s="109">
        <v>-99.65903555772041</v>
      </c>
      <c r="K22" s="109">
        <v>-54.34462444771724</v>
      </c>
      <c r="L22" s="109">
        <v>-92.86443812625942</v>
      </c>
      <c r="M22" s="109"/>
      <c r="N22" s="109">
        <v>-2.756778315140452</v>
      </c>
      <c r="O22" s="109">
        <v>-0.7229924835232657</v>
      </c>
      <c r="P22" s="110">
        <v>-2.2110217217998094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88</v>
      </c>
      <c r="B23" s="36">
        <v>1516</v>
      </c>
      <c r="C23" s="36">
        <v>586</v>
      </c>
      <c r="D23" s="36">
        <v>2102</v>
      </c>
      <c r="E23" s="36"/>
      <c r="F23" s="36">
        <v>2532</v>
      </c>
      <c r="G23" s="36">
        <v>4725</v>
      </c>
      <c r="H23" s="36">
        <v>7257</v>
      </c>
      <c r="I23" s="36"/>
      <c r="J23" s="112">
        <v>67.01846965699207</v>
      </c>
      <c r="K23" s="112">
        <v>706.3139931740615</v>
      </c>
      <c r="L23" s="112">
        <v>245.24262607040913</v>
      </c>
      <c r="M23" s="112"/>
      <c r="N23" s="112">
        <v>0.0912638243135451</v>
      </c>
      <c r="O23" s="112">
        <v>1.0137079570808933</v>
      </c>
      <c r="P23" s="113">
        <v>0.33879724677123885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89</v>
      </c>
      <c r="B24" s="33">
        <v>2626</v>
      </c>
      <c r="C24" s="33">
        <v>2593</v>
      </c>
      <c r="D24" s="33">
        <v>5219</v>
      </c>
      <c r="E24" s="33"/>
      <c r="F24" s="33">
        <v>74812</v>
      </c>
      <c r="G24" s="33">
        <v>5476</v>
      </c>
      <c r="H24" s="33">
        <v>80288</v>
      </c>
      <c r="I24" s="33"/>
      <c r="J24" s="109">
        <v>2748.8956587966486</v>
      </c>
      <c r="K24" s="109">
        <v>111.18395680678752</v>
      </c>
      <c r="L24" s="109">
        <v>1438.3789998083926</v>
      </c>
      <c r="M24" s="109"/>
      <c r="N24" s="109">
        <v>6.484222856198392</v>
      </c>
      <c r="O24" s="109">
        <v>0.7060932689693683</v>
      </c>
      <c r="P24" s="110">
        <v>4.9336897221862515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90</v>
      </c>
      <c r="B25" s="36">
        <v>1475</v>
      </c>
      <c r="C25" s="36">
        <v>0</v>
      </c>
      <c r="D25" s="36">
        <v>1475</v>
      </c>
      <c r="E25" s="36"/>
      <c r="F25" s="36">
        <v>2441</v>
      </c>
      <c r="G25" s="36">
        <v>0</v>
      </c>
      <c r="H25" s="36">
        <v>2441</v>
      </c>
      <c r="I25" s="36"/>
      <c r="J25" s="112">
        <v>65.4915254237288</v>
      </c>
      <c r="K25" s="112">
        <v>0</v>
      </c>
      <c r="L25" s="112">
        <v>65.4915254237288</v>
      </c>
      <c r="M25" s="112"/>
      <c r="N25" s="112">
        <v>0.08677249437685489</v>
      </c>
      <c r="O25" s="112">
        <v>0</v>
      </c>
      <c r="P25" s="113">
        <v>0.06348751510785969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91</v>
      </c>
      <c r="B26" s="33">
        <v>18821</v>
      </c>
      <c r="C26" s="33">
        <v>117345</v>
      </c>
      <c r="D26" s="33">
        <v>136166</v>
      </c>
      <c r="E26" s="33"/>
      <c r="F26" s="33">
        <v>83454</v>
      </c>
      <c r="G26" s="33">
        <v>20012</v>
      </c>
      <c r="H26" s="33">
        <v>103466</v>
      </c>
      <c r="I26" s="33"/>
      <c r="J26" s="109">
        <v>343.4089580787418</v>
      </c>
      <c r="K26" s="109">
        <v>-82.94601389066429</v>
      </c>
      <c r="L26" s="109">
        <v>-24.014805458043853</v>
      </c>
      <c r="M26" s="109"/>
      <c r="N26" s="109">
        <v>5.8057625559619686</v>
      </c>
      <c r="O26" s="109">
        <v>-23.838423915572502</v>
      </c>
      <c r="P26" s="110">
        <v>-2.1491115362598467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92</v>
      </c>
      <c r="B27" s="36">
        <v>75</v>
      </c>
      <c r="C27" s="36">
        <v>889</v>
      </c>
      <c r="D27" s="36">
        <v>964</v>
      </c>
      <c r="E27" s="36"/>
      <c r="F27" s="36">
        <v>0</v>
      </c>
      <c r="G27" s="36">
        <v>0</v>
      </c>
      <c r="H27" s="36">
        <v>0</v>
      </c>
      <c r="I27" s="36"/>
      <c r="J27" s="112">
        <v>-100</v>
      </c>
      <c r="K27" s="112">
        <v>-100</v>
      </c>
      <c r="L27" s="112">
        <v>-100</v>
      </c>
      <c r="M27" s="112"/>
      <c r="N27" s="112">
        <v>-0.006736994905035317</v>
      </c>
      <c r="O27" s="112">
        <v>-0.21773045997702686</v>
      </c>
      <c r="P27" s="113">
        <v>-0.0633560709772016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93</v>
      </c>
      <c r="B28" s="33">
        <v>1000</v>
      </c>
      <c r="C28" s="33">
        <v>0</v>
      </c>
      <c r="D28" s="33">
        <v>1000</v>
      </c>
      <c r="E28" s="33"/>
      <c r="F28" s="33">
        <v>1644</v>
      </c>
      <c r="G28" s="33">
        <v>344</v>
      </c>
      <c r="H28" s="33">
        <v>1988</v>
      </c>
      <c r="I28" s="33"/>
      <c r="J28" s="109">
        <v>64.39999999999999</v>
      </c>
      <c r="K28" s="109" t="s">
        <v>264</v>
      </c>
      <c r="L28" s="109">
        <v>98.8</v>
      </c>
      <c r="M28" s="109"/>
      <c r="N28" s="109">
        <v>0.05784832958456992</v>
      </c>
      <c r="O28" s="109">
        <v>0.08425115661653233</v>
      </c>
      <c r="P28" s="110">
        <v>0.06493340054509873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94</v>
      </c>
      <c r="B29" s="36">
        <v>1614</v>
      </c>
      <c r="C29" s="36">
        <v>215</v>
      </c>
      <c r="D29" s="36">
        <v>1829</v>
      </c>
      <c r="E29" s="36"/>
      <c r="F29" s="36">
        <v>2920</v>
      </c>
      <c r="G29" s="36">
        <v>560</v>
      </c>
      <c r="H29" s="36">
        <v>3480</v>
      </c>
      <c r="I29" s="36"/>
      <c r="J29" s="112">
        <v>80.9169764560099</v>
      </c>
      <c r="K29" s="112">
        <v>160.46511627906978</v>
      </c>
      <c r="L29" s="112">
        <v>90.26790595954073</v>
      </c>
      <c r="M29" s="112"/>
      <c r="N29" s="112">
        <v>0.11731353794634833</v>
      </c>
      <c r="O29" s="112">
        <v>0.08449607276948737</v>
      </c>
      <c r="P29" s="113">
        <v>0.1085071298582571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95</v>
      </c>
      <c r="B30" s="33">
        <v>245045</v>
      </c>
      <c r="C30" s="33">
        <v>68613</v>
      </c>
      <c r="D30" s="33">
        <v>313658</v>
      </c>
      <c r="E30" s="33"/>
      <c r="F30" s="33">
        <v>325930</v>
      </c>
      <c r="G30" s="33">
        <v>74033</v>
      </c>
      <c r="H30" s="33">
        <v>399963</v>
      </c>
      <c r="I30" s="33"/>
      <c r="J30" s="109">
        <v>33.00822297945276</v>
      </c>
      <c r="K30" s="109">
        <v>7.8993776689548545</v>
      </c>
      <c r="L30" s="109">
        <v>27.51563805163586</v>
      </c>
      <c r="M30" s="109"/>
      <c r="N30" s="109">
        <v>7.265624438583755</v>
      </c>
      <c r="O30" s="109">
        <v>1.3274455490162942</v>
      </c>
      <c r="P30" s="110">
        <v>5.6721428482234275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96</v>
      </c>
      <c r="B31" s="36">
        <v>866</v>
      </c>
      <c r="C31" s="36">
        <v>9480</v>
      </c>
      <c r="D31" s="36">
        <v>10346</v>
      </c>
      <c r="E31" s="36"/>
      <c r="F31" s="36">
        <v>249141</v>
      </c>
      <c r="G31" s="36">
        <v>13098</v>
      </c>
      <c r="H31" s="36">
        <v>262239</v>
      </c>
      <c r="I31" s="36"/>
      <c r="J31" s="112">
        <v>28669.168591224017</v>
      </c>
      <c r="K31" s="112">
        <v>38.16455696202532</v>
      </c>
      <c r="L31" s="112">
        <v>2434.689735163348</v>
      </c>
      <c r="M31" s="112"/>
      <c r="N31" s="112">
        <v>22.301698800635247</v>
      </c>
      <c r="O31" s="112">
        <v>0.8861066413913197</v>
      </c>
      <c r="P31" s="113">
        <v>16.554928201929712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97</v>
      </c>
      <c r="B32" s="33">
        <v>1379</v>
      </c>
      <c r="C32" s="33">
        <v>364</v>
      </c>
      <c r="D32" s="33">
        <v>1743</v>
      </c>
      <c r="E32" s="33"/>
      <c r="F32" s="33">
        <v>695</v>
      </c>
      <c r="G32" s="33">
        <v>0</v>
      </c>
      <c r="H32" s="33">
        <v>695</v>
      </c>
      <c r="I32" s="33"/>
      <c r="J32" s="109">
        <v>-49.60116026105874</v>
      </c>
      <c r="K32" s="109">
        <v>-100</v>
      </c>
      <c r="L32" s="109">
        <v>-60.12621916236374</v>
      </c>
      <c r="M32" s="109"/>
      <c r="N32" s="109">
        <v>-0.0614413935339221</v>
      </c>
      <c r="O32" s="109">
        <v>-0.08914947967563305</v>
      </c>
      <c r="P32" s="110">
        <v>-0.06887672446484157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98</v>
      </c>
      <c r="B33" s="36">
        <v>14739</v>
      </c>
      <c r="C33" s="36">
        <v>380</v>
      </c>
      <c r="D33" s="36">
        <v>15119</v>
      </c>
      <c r="E33" s="36"/>
      <c r="F33" s="36">
        <v>18221</v>
      </c>
      <c r="G33" s="36">
        <v>15085</v>
      </c>
      <c r="H33" s="36">
        <v>33306</v>
      </c>
      <c r="I33" s="36"/>
      <c r="J33" s="112">
        <v>23.624397856028235</v>
      </c>
      <c r="K33" s="112">
        <v>3869.736842105263</v>
      </c>
      <c r="L33" s="112">
        <v>120.29234737747205</v>
      </c>
      <c r="M33" s="112"/>
      <c r="N33" s="112">
        <v>0.31277621679110634</v>
      </c>
      <c r="O33" s="112">
        <v>3.601492029203802</v>
      </c>
      <c r="P33" s="113">
        <v>1.1952872021393832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99</v>
      </c>
      <c r="B34" s="33">
        <v>1805</v>
      </c>
      <c r="C34" s="33">
        <v>787</v>
      </c>
      <c r="D34" s="33">
        <v>2592</v>
      </c>
      <c r="E34" s="33"/>
      <c r="F34" s="33">
        <v>2465</v>
      </c>
      <c r="G34" s="33">
        <v>0</v>
      </c>
      <c r="H34" s="33">
        <v>2465</v>
      </c>
      <c r="I34" s="33"/>
      <c r="J34" s="109">
        <v>36.56509695290859</v>
      </c>
      <c r="K34" s="109">
        <v>-100</v>
      </c>
      <c r="L34" s="109">
        <v>-4.899691358024693</v>
      </c>
      <c r="M34" s="109"/>
      <c r="N34" s="109">
        <v>0.059285555164310784</v>
      </c>
      <c r="O34" s="109">
        <v>-0.1927490123756132</v>
      </c>
      <c r="P34" s="110">
        <v>-0.008346702296789008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100</v>
      </c>
      <c r="B35" s="36">
        <v>230</v>
      </c>
      <c r="C35" s="36">
        <v>0</v>
      </c>
      <c r="D35" s="36">
        <v>230</v>
      </c>
      <c r="E35" s="36"/>
      <c r="F35" s="36">
        <v>3971</v>
      </c>
      <c r="G35" s="36">
        <v>570</v>
      </c>
      <c r="H35" s="36">
        <v>4541</v>
      </c>
      <c r="I35" s="36"/>
      <c r="J35" s="112">
        <v>1626.5217391304348</v>
      </c>
      <c r="K35" s="112" t="s">
        <v>264</v>
      </c>
      <c r="L35" s="112">
        <v>1874.3478260869565</v>
      </c>
      <c r="M35" s="112"/>
      <c r="N35" s="112">
        <v>0.3360413058631616</v>
      </c>
      <c r="O35" s="112">
        <v>0.13960220718437044</v>
      </c>
      <c r="P35" s="113">
        <v>0.28332782363352293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101</v>
      </c>
      <c r="B36" s="33">
        <v>13666</v>
      </c>
      <c r="C36" s="33">
        <v>577</v>
      </c>
      <c r="D36" s="33">
        <v>14243</v>
      </c>
      <c r="E36" s="33"/>
      <c r="F36" s="33">
        <v>5621</v>
      </c>
      <c r="G36" s="33">
        <v>207</v>
      </c>
      <c r="H36" s="33">
        <v>5828</v>
      </c>
      <c r="I36" s="33"/>
      <c r="J36" s="109">
        <v>-58.86872530367335</v>
      </c>
      <c r="K36" s="109">
        <v>-64.12478336221837</v>
      </c>
      <c r="L36" s="109">
        <v>-59.08165414589624</v>
      </c>
      <c r="M36" s="109"/>
      <c r="N36" s="109">
        <v>-0.722654986813455</v>
      </c>
      <c r="O36" s="109">
        <v>-0.09061897659336327</v>
      </c>
      <c r="P36" s="110">
        <v>-0.553051179743933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102</v>
      </c>
      <c r="B37" s="36">
        <v>25623</v>
      </c>
      <c r="C37" s="36">
        <v>1973</v>
      </c>
      <c r="D37" s="36">
        <v>27596</v>
      </c>
      <c r="E37" s="36"/>
      <c r="F37" s="36">
        <v>10335</v>
      </c>
      <c r="G37" s="36">
        <v>5761</v>
      </c>
      <c r="H37" s="36">
        <v>16096</v>
      </c>
      <c r="I37" s="36"/>
      <c r="J37" s="112">
        <v>-59.665144596651444</v>
      </c>
      <c r="K37" s="112">
        <v>191.99189052204764</v>
      </c>
      <c r="L37" s="112">
        <v>-41.6727061893028</v>
      </c>
      <c r="M37" s="112"/>
      <c r="N37" s="112">
        <v>-1.3732690414423991</v>
      </c>
      <c r="O37" s="112">
        <v>0.9277423873936759</v>
      </c>
      <c r="P37" s="113">
        <v>-0.755803751284044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103</v>
      </c>
      <c r="B38" s="33">
        <v>629</v>
      </c>
      <c r="C38" s="33">
        <v>0</v>
      </c>
      <c r="D38" s="33">
        <v>629</v>
      </c>
      <c r="E38" s="33"/>
      <c r="F38" s="33">
        <v>458</v>
      </c>
      <c r="G38" s="33">
        <v>144</v>
      </c>
      <c r="H38" s="33">
        <v>602</v>
      </c>
      <c r="I38" s="33"/>
      <c r="J38" s="109">
        <v>-27.186009538950717</v>
      </c>
      <c r="K38" s="109" t="s">
        <v>264</v>
      </c>
      <c r="L38" s="109">
        <v>-4.292527821939585</v>
      </c>
      <c r="M38" s="109"/>
      <c r="N38" s="109">
        <v>-0.015360348383480524</v>
      </c>
      <c r="O38" s="109">
        <v>0.03526792602552516</v>
      </c>
      <c r="P38" s="110">
        <v>-0.001774495763884277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180</v>
      </c>
      <c r="B39" s="36">
        <v>470</v>
      </c>
      <c r="C39" s="36">
        <v>0</v>
      </c>
      <c r="D39" s="36">
        <v>470</v>
      </c>
      <c r="E39" s="36"/>
      <c r="F39" s="36">
        <v>743</v>
      </c>
      <c r="G39" s="36">
        <v>0</v>
      </c>
      <c r="H39" s="36">
        <v>743</v>
      </c>
      <c r="I39" s="36"/>
      <c r="J39" s="112">
        <v>58.08510638297872</v>
      </c>
      <c r="K39" s="112">
        <v>0</v>
      </c>
      <c r="L39" s="112">
        <v>58.08510638297872</v>
      </c>
      <c r="M39" s="112"/>
      <c r="N39" s="112">
        <v>0.024522661454328555</v>
      </c>
      <c r="O39" s="112">
        <v>0</v>
      </c>
      <c r="P39" s="113">
        <v>0.017942123834829914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104</v>
      </c>
      <c r="B40" s="33">
        <v>2107</v>
      </c>
      <c r="C40" s="33">
        <v>0</v>
      </c>
      <c r="D40" s="33">
        <v>2107</v>
      </c>
      <c r="E40" s="33"/>
      <c r="F40" s="33">
        <v>3694</v>
      </c>
      <c r="G40" s="33">
        <v>897</v>
      </c>
      <c r="H40" s="33">
        <v>4591</v>
      </c>
      <c r="I40" s="33"/>
      <c r="J40" s="109">
        <v>75.3203607024205</v>
      </c>
      <c r="K40" s="109" t="s">
        <v>264</v>
      </c>
      <c r="L40" s="109">
        <v>117.89273849074516</v>
      </c>
      <c r="M40" s="109"/>
      <c r="N40" s="109">
        <v>0.14255481219054733</v>
      </c>
      <c r="O40" s="109">
        <v>0.21968978920066717</v>
      </c>
      <c r="P40" s="110">
        <v>0.1632536102773535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105</v>
      </c>
      <c r="B41" s="36">
        <v>12944</v>
      </c>
      <c r="C41" s="36">
        <v>2626</v>
      </c>
      <c r="D41" s="36">
        <v>15570</v>
      </c>
      <c r="E41" s="36"/>
      <c r="F41" s="36">
        <v>8357</v>
      </c>
      <c r="G41" s="36">
        <v>3203</v>
      </c>
      <c r="H41" s="36">
        <v>11560</v>
      </c>
      <c r="I41" s="36"/>
      <c r="J41" s="112">
        <v>-35.43726823238566</v>
      </c>
      <c r="K41" s="112">
        <v>21.972581873571983</v>
      </c>
      <c r="L41" s="112">
        <v>-25.754656390494546</v>
      </c>
      <c r="M41" s="112"/>
      <c r="N41" s="112">
        <v>-0.41203460839196</v>
      </c>
      <c r="O41" s="112">
        <v>0.1413166202550557</v>
      </c>
      <c r="P41" s="113">
        <v>-0.2635454819694797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106</v>
      </c>
      <c r="B42" s="33">
        <v>1121</v>
      </c>
      <c r="C42" s="33">
        <v>3139</v>
      </c>
      <c r="D42" s="33">
        <v>4260</v>
      </c>
      <c r="E42" s="33"/>
      <c r="F42" s="33">
        <v>2103</v>
      </c>
      <c r="G42" s="33">
        <v>1154</v>
      </c>
      <c r="H42" s="33">
        <v>3257</v>
      </c>
      <c r="I42" s="33"/>
      <c r="J42" s="109">
        <v>87.60035682426405</v>
      </c>
      <c r="K42" s="109">
        <v>-63.23669958585536</v>
      </c>
      <c r="L42" s="109">
        <v>-23.54460093896713</v>
      </c>
      <c r="M42" s="109"/>
      <c r="N42" s="109">
        <v>0.08820971995659575</v>
      </c>
      <c r="O42" s="109">
        <v>-0.48615856361574616</v>
      </c>
      <c r="P42" s="110">
        <v>-0.06591923152503444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107</v>
      </c>
      <c r="B43" s="36">
        <v>4849</v>
      </c>
      <c r="C43" s="36">
        <v>1465</v>
      </c>
      <c r="D43" s="36">
        <v>6314</v>
      </c>
      <c r="E43" s="36"/>
      <c r="F43" s="36">
        <v>2555</v>
      </c>
      <c r="G43" s="36">
        <v>0</v>
      </c>
      <c r="H43" s="36">
        <v>2555</v>
      </c>
      <c r="I43" s="36"/>
      <c r="J43" s="112">
        <v>-47.30872344813364</v>
      </c>
      <c r="K43" s="112">
        <v>-100</v>
      </c>
      <c r="L43" s="112">
        <v>-59.534368070953434</v>
      </c>
      <c r="M43" s="112"/>
      <c r="N43" s="112">
        <v>-0.2060622174953469</v>
      </c>
      <c r="O43" s="112">
        <v>-0.3588021640791275</v>
      </c>
      <c r="P43" s="113">
        <v>-0.2470492435718888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164</v>
      </c>
      <c r="B44" s="33">
        <v>3906</v>
      </c>
      <c r="C44" s="33">
        <v>142</v>
      </c>
      <c r="D44" s="33">
        <v>4048</v>
      </c>
      <c r="E44" s="33"/>
      <c r="F44" s="33">
        <v>1962</v>
      </c>
      <c r="G44" s="33">
        <v>0</v>
      </c>
      <c r="H44" s="33">
        <v>1962</v>
      </c>
      <c r="I44" s="33"/>
      <c r="J44" s="109">
        <v>-49.76958525345621</v>
      </c>
      <c r="K44" s="109">
        <v>-100</v>
      </c>
      <c r="L44" s="109">
        <v>-51.531620553359694</v>
      </c>
      <c r="M44" s="109"/>
      <c r="N44" s="109">
        <v>-0.17462290793851543</v>
      </c>
      <c r="O44" s="109">
        <v>-0.034778093719615086</v>
      </c>
      <c r="P44" s="110">
        <v>-0.13709622827639267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108</v>
      </c>
      <c r="B45" s="36">
        <v>9832</v>
      </c>
      <c r="C45" s="36">
        <v>28</v>
      </c>
      <c r="D45" s="36">
        <v>9860</v>
      </c>
      <c r="E45" s="36"/>
      <c r="F45" s="36">
        <v>1732</v>
      </c>
      <c r="G45" s="36">
        <v>580</v>
      </c>
      <c r="H45" s="36">
        <v>2312</v>
      </c>
      <c r="I45" s="36"/>
      <c r="J45" s="112">
        <v>-82.3840520748576</v>
      </c>
      <c r="K45" s="112">
        <v>1971.4285714285716</v>
      </c>
      <c r="L45" s="112">
        <v>-76.55172413793103</v>
      </c>
      <c r="M45" s="112"/>
      <c r="N45" s="112">
        <v>-0.7275954497438143</v>
      </c>
      <c r="O45" s="112">
        <v>0.1351937164311798</v>
      </c>
      <c r="P45" s="113">
        <v>-0.4960701491036491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165</v>
      </c>
      <c r="B46" s="33">
        <v>767</v>
      </c>
      <c r="C46" s="33">
        <v>1722</v>
      </c>
      <c r="D46" s="33">
        <v>2489</v>
      </c>
      <c r="E46" s="33"/>
      <c r="F46" s="33">
        <v>2799</v>
      </c>
      <c r="G46" s="33">
        <v>2463</v>
      </c>
      <c r="H46" s="33">
        <v>5262</v>
      </c>
      <c r="I46" s="33"/>
      <c r="J46" s="109">
        <v>264.9282920469361</v>
      </c>
      <c r="K46" s="109">
        <v>43.03135888501741</v>
      </c>
      <c r="L46" s="109">
        <v>111.41020490156689</v>
      </c>
      <c r="M46" s="109"/>
      <c r="N46" s="109">
        <v>0.1825276486270902</v>
      </c>
      <c r="O46" s="109">
        <v>0.18148286933968158</v>
      </c>
      <c r="P46" s="110">
        <v>0.18224728715744815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109</v>
      </c>
      <c r="B47" s="36">
        <v>1246</v>
      </c>
      <c r="C47" s="36">
        <v>514</v>
      </c>
      <c r="D47" s="36">
        <v>1760</v>
      </c>
      <c r="E47" s="36"/>
      <c r="F47" s="36">
        <v>1728</v>
      </c>
      <c r="G47" s="36">
        <v>775</v>
      </c>
      <c r="H47" s="36">
        <v>2503</v>
      </c>
      <c r="I47" s="36"/>
      <c r="J47" s="112">
        <v>38.68378812199036</v>
      </c>
      <c r="K47" s="112">
        <v>50.778210116731515</v>
      </c>
      <c r="L47" s="112">
        <v>42.215909090909086</v>
      </c>
      <c r="M47" s="112"/>
      <c r="N47" s="112">
        <v>0.043296420589693636</v>
      </c>
      <c r="O47" s="112">
        <v>0.06392311592126436</v>
      </c>
      <c r="P47" s="113">
        <v>0.04883149453948215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166</v>
      </c>
      <c r="B48" s="33">
        <v>1419</v>
      </c>
      <c r="C48" s="33">
        <v>1768</v>
      </c>
      <c r="D48" s="33">
        <v>3187</v>
      </c>
      <c r="E48" s="33"/>
      <c r="F48" s="33">
        <v>0</v>
      </c>
      <c r="G48" s="33">
        <v>3047</v>
      </c>
      <c r="H48" s="33">
        <v>3047</v>
      </c>
      <c r="I48" s="33"/>
      <c r="J48" s="109">
        <v>-100</v>
      </c>
      <c r="K48" s="109">
        <v>72.34162895927602</v>
      </c>
      <c r="L48" s="109">
        <v>-4.3928459366175066</v>
      </c>
      <c r="M48" s="109"/>
      <c r="N48" s="109">
        <v>-0.1274639436032682</v>
      </c>
      <c r="O48" s="109">
        <v>0.31324775962949086</v>
      </c>
      <c r="P48" s="110">
        <v>-0.009201089146066621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110</v>
      </c>
      <c r="B49" s="36">
        <v>3641</v>
      </c>
      <c r="C49" s="36">
        <v>2071</v>
      </c>
      <c r="D49" s="36">
        <v>5712</v>
      </c>
      <c r="E49" s="36"/>
      <c r="F49" s="36">
        <v>4170</v>
      </c>
      <c r="G49" s="36">
        <v>629</v>
      </c>
      <c r="H49" s="36">
        <v>4799</v>
      </c>
      <c r="I49" s="36"/>
      <c r="J49" s="112">
        <v>14.528975556165879</v>
      </c>
      <c r="K49" s="112">
        <v>-69.62819893771125</v>
      </c>
      <c r="L49" s="112">
        <v>-15.983893557422968</v>
      </c>
      <c r="M49" s="112"/>
      <c r="N49" s="112">
        <v>0.04751827073018244</v>
      </c>
      <c r="O49" s="112">
        <v>-0.3531690925611617</v>
      </c>
      <c r="P49" s="113">
        <v>-0.060004245645420194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153</v>
      </c>
      <c r="B50" s="33">
        <v>1226</v>
      </c>
      <c r="C50" s="33">
        <v>0</v>
      </c>
      <c r="D50" s="33">
        <v>1226</v>
      </c>
      <c r="E50" s="33"/>
      <c r="F50" s="33">
        <v>1561</v>
      </c>
      <c r="G50" s="33">
        <v>0</v>
      </c>
      <c r="H50" s="33">
        <v>1561</v>
      </c>
      <c r="I50" s="33"/>
      <c r="J50" s="109">
        <v>27.324632952691672</v>
      </c>
      <c r="K50" s="109">
        <v>0</v>
      </c>
      <c r="L50" s="109">
        <v>27.324632952691672</v>
      </c>
      <c r="M50" s="109"/>
      <c r="N50" s="109">
        <v>0.030091910575824415</v>
      </c>
      <c r="O50" s="109">
        <v>0</v>
      </c>
      <c r="P50" s="110">
        <v>0.022016891885230844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167</v>
      </c>
      <c r="B51" s="36">
        <v>4000</v>
      </c>
      <c r="C51" s="36">
        <v>0</v>
      </c>
      <c r="D51" s="36">
        <v>4000</v>
      </c>
      <c r="E51" s="36"/>
      <c r="F51" s="36">
        <v>2957</v>
      </c>
      <c r="G51" s="36">
        <v>5433</v>
      </c>
      <c r="H51" s="36">
        <v>8390</v>
      </c>
      <c r="I51" s="36"/>
      <c r="J51" s="112">
        <v>-26.075000000000003</v>
      </c>
      <c r="K51" s="112" t="s">
        <v>264</v>
      </c>
      <c r="L51" s="112">
        <v>109.75000000000001</v>
      </c>
      <c r="M51" s="112"/>
      <c r="N51" s="112">
        <v>-0.09368914247935782</v>
      </c>
      <c r="O51" s="112">
        <v>1.3306294590047099</v>
      </c>
      <c r="P51" s="113">
        <v>0.2885198667945177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168</v>
      </c>
      <c r="B52" s="33">
        <v>13286</v>
      </c>
      <c r="C52" s="33">
        <v>606</v>
      </c>
      <c r="D52" s="33">
        <v>13892</v>
      </c>
      <c r="E52" s="33"/>
      <c r="F52" s="33">
        <v>1051</v>
      </c>
      <c r="G52" s="33">
        <v>834</v>
      </c>
      <c r="H52" s="33">
        <v>1885</v>
      </c>
      <c r="I52" s="33"/>
      <c r="J52" s="109">
        <v>-92.08941743188319</v>
      </c>
      <c r="K52" s="109">
        <v>37.623762376237615</v>
      </c>
      <c r="L52" s="109">
        <v>-86.43103944716384</v>
      </c>
      <c r="M52" s="109"/>
      <c r="N52" s="109">
        <v>-1.0990284355080948</v>
      </c>
      <c r="O52" s="109">
        <v>0.05584088287374817</v>
      </c>
      <c r="P52" s="110">
        <v>-0.789124838405871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169</v>
      </c>
      <c r="B53" s="36">
        <v>1777</v>
      </c>
      <c r="C53" s="36">
        <v>6349</v>
      </c>
      <c r="D53" s="36">
        <v>8126</v>
      </c>
      <c r="E53" s="36"/>
      <c r="F53" s="36">
        <v>6096</v>
      </c>
      <c r="G53" s="36">
        <v>362</v>
      </c>
      <c r="H53" s="36">
        <v>6458</v>
      </c>
      <c r="I53" s="36"/>
      <c r="J53" s="112">
        <v>243.05008441193024</v>
      </c>
      <c r="K53" s="112">
        <v>-94.29831469522759</v>
      </c>
      <c r="L53" s="112">
        <v>-20.526704405611618</v>
      </c>
      <c r="M53" s="112"/>
      <c r="N53" s="112">
        <v>0.38796107993130047</v>
      </c>
      <c r="O53" s="112">
        <v>-1.4663130077417996</v>
      </c>
      <c r="P53" s="113">
        <v>-0.1096244049688509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170</v>
      </c>
      <c r="B54" s="33">
        <v>1511</v>
      </c>
      <c r="C54" s="33">
        <v>0</v>
      </c>
      <c r="D54" s="33">
        <v>1511</v>
      </c>
      <c r="E54" s="33"/>
      <c r="F54" s="33">
        <v>279</v>
      </c>
      <c r="G54" s="33">
        <v>1796</v>
      </c>
      <c r="H54" s="33">
        <v>2075</v>
      </c>
      <c r="I54" s="33"/>
      <c r="J54" s="109">
        <v>-81.53540701522171</v>
      </c>
      <c r="K54" s="109" t="s">
        <v>264</v>
      </c>
      <c r="L54" s="109">
        <v>37.326273990734606</v>
      </c>
      <c r="M54" s="109"/>
      <c r="N54" s="109">
        <v>-0.11066636964004681</v>
      </c>
      <c r="O54" s="109">
        <v>0.4398694107072444</v>
      </c>
      <c r="P54" s="110">
        <v>0.03706724484558268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111</v>
      </c>
      <c r="B55" s="36">
        <v>28656</v>
      </c>
      <c r="C55" s="36">
        <v>2894</v>
      </c>
      <c r="D55" s="36">
        <v>31550</v>
      </c>
      <c r="E55" s="36"/>
      <c r="F55" s="36">
        <v>23257</v>
      </c>
      <c r="G55" s="36">
        <v>2163</v>
      </c>
      <c r="H55" s="36">
        <v>25420</v>
      </c>
      <c r="I55" s="36"/>
      <c r="J55" s="112">
        <v>-18.84073143495254</v>
      </c>
      <c r="K55" s="112">
        <v>-25.259156876295783</v>
      </c>
      <c r="L55" s="112">
        <v>-19.429477020602214</v>
      </c>
      <c r="M55" s="112"/>
      <c r="N55" s="112">
        <v>-0.48497380656380906</v>
      </c>
      <c r="O55" s="112">
        <v>-0.1790337078101312</v>
      </c>
      <c r="P55" s="113">
        <v>-0.40287626046706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171</v>
      </c>
      <c r="B56" s="33">
        <v>1863</v>
      </c>
      <c r="C56" s="33">
        <v>0</v>
      </c>
      <c r="D56" s="33">
        <v>1863</v>
      </c>
      <c r="E56" s="33"/>
      <c r="F56" s="33">
        <v>0</v>
      </c>
      <c r="G56" s="33">
        <v>0</v>
      </c>
      <c r="H56" s="33">
        <v>0</v>
      </c>
      <c r="I56" s="33"/>
      <c r="J56" s="109">
        <v>-100</v>
      </c>
      <c r="K56" s="109">
        <v>0</v>
      </c>
      <c r="L56" s="109">
        <v>-100</v>
      </c>
      <c r="M56" s="109"/>
      <c r="N56" s="109">
        <v>-0.16734695344107728</v>
      </c>
      <c r="O56" s="109">
        <v>0</v>
      </c>
      <c r="P56" s="110">
        <v>-0.12244020770801511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172</v>
      </c>
      <c r="B57" s="36">
        <v>1341</v>
      </c>
      <c r="C57" s="36">
        <v>0</v>
      </c>
      <c r="D57" s="36">
        <v>1341</v>
      </c>
      <c r="E57" s="36"/>
      <c r="F57" s="36">
        <v>2623</v>
      </c>
      <c r="G57" s="36">
        <v>0</v>
      </c>
      <c r="H57" s="36">
        <v>2623</v>
      </c>
      <c r="I57" s="36"/>
      <c r="J57" s="112">
        <v>95.60029828486205</v>
      </c>
      <c r="K57" s="112">
        <v>0</v>
      </c>
      <c r="L57" s="112">
        <v>95.60029828486205</v>
      </c>
      <c r="M57" s="112"/>
      <c r="N57" s="112">
        <v>0.11515769957673701</v>
      </c>
      <c r="O57" s="112">
        <v>0</v>
      </c>
      <c r="P57" s="113">
        <v>0.08425568775183864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173</v>
      </c>
      <c r="B58" s="33">
        <v>1170</v>
      </c>
      <c r="C58" s="33">
        <v>174</v>
      </c>
      <c r="D58" s="33">
        <v>1344</v>
      </c>
      <c r="E58" s="33"/>
      <c r="F58" s="33">
        <v>1782</v>
      </c>
      <c r="G58" s="33">
        <v>709</v>
      </c>
      <c r="H58" s="33">
        <v>2491</v>
      </c>
      <c r="I58" s="33"/>
      <c r="J58" s="109">
        <v>52.3076923076923</v>
      </c>
      <c r="K58" s="109">
        <v>307.47126436781616</v>
      </c>
      <c r="L58" s="109">
        <v>85.34226190476191</v>
      </c>
      <c r="M58" s="109"/>
      <c r="N58" s="109">
        <v>0.05497387842508819</v>
      </c>
      <c r="O58" s="109">
        <v>0.13103014183094416</v>
      </c>
      <c r="P58" s="110">
        <v>0.07538320893241726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174</v>
      </c>
      <c r="B59" s="36">
        <v>543</v>
      </c>
      <c r="C59" s="36">
        <v>0</v>
      </c>
      <c r="D59" s="36">
        <v>543</v>
      </c>
      <c r="E59" s="36"/>
      <c r="F59" s="36">
        <v>500</v>
      </c>
      <c r="G59" s="36">
        <v>632</v>
      </c>
      <c r="H59" s="36">
        <v>1132</v>
      </c>
      <c r="I59" s="36"/>
      <c r="J59" s="112">
        <v>-7.918968692449358</v>
      </c>
      <c r="K59" s="112" t="s">
        <v>264</v>
      </c>
      <c r="L59" s="112">
        <v>108.47145488029466</v>
      </c>
      <c r="M59" s="112"/>
      <c r="N59" s="112">
        <v>-0.0038625437455535824</v>
      </c>
      <c r="O59" s="112">
        <v>0.15478700866758266</v>
      </c>
      <c r="P59" s="113">
        <v>0.038710296478808866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112</v>
      </c>
      <c r="B60" s="33">
        <v>1872</v>
      </c>
      <c r="C60" s="33">
        <v>502</v>
      </c>
      <c r="D60" s="33">
        <v>2374</v>
      </c>
      <c r="E60" s="33"/>
      <c r="F60" s="33">
        <v>1838</v>
      </c>
      <c r="G60" s="33">
        <v>1104</v>
      </c>
      <c r="H60" s="33">
        <v>2942</v>
      </c>
      <c r="I60" s="33"/>
      <c r="J60" s="109">
        <v>-1.8162393162393209</v>
      </c>
      <c r="K60" s="109">
        <v>119.92031872509958</v>
      </c>
      <c r="L60" s="109">
        <v>23.92586352148274</v>
      </c>
      <c r="M60" s="109"/>
      <c r="N60" s="109">
        <v>-0.0030541043569493435</v>
      </c>
      <c r="O60" s="109">
        <v>0.1474395240789316</v>
      </c>
      <c r="P60" s="110">
        <v>0.037330133106898866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181</v>
      </c>
      <c r="B61" s="36">
        <v>1888</v>
      </c>
      <c r="C61" s="36">
        <v>0</v>
      </c>
      <c r="D61" s="36">
        <v>1888</v>
      </c>
      <c r="E61" s="36"/>
      <c r="F61" s="36">
        <v>2575</v>
      </c>
      <c r="G61" s="36">
        <v>0</v>
      </c>
      <c r="H61" s="36">
        <v>2575</v>
      </c>
      <c r="I61" s="36"/>
      <c r="J61" s="112">
        <v>36.38771186440677</v>
      </c>
      <c r="K61" s="112">
        <v>0</v>
      </c>
      <c r="L61" s="112">
        <v>36.38771186440677</v>
      </c>
      <c r="M61" s="112"/>
      <c r="N61" s="112">
        <v>0.061710873330123504</v>
      </c>
      <c r="O61" s="112">
        <v>0</v>
      </c>
      <c r="P61" s="113">
        <v>0.04515105888105549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113</v>
      </c>
      <c r="B62" s="33">
        <v>28313</v>
      </c>
      <c r="C62" s="33">
        <v>10635</v>
      </c>
      <c r="D62" s="33">
        <v>38948</v>
      </c>
      <c r="E62" s="33"/>
      <c r="F62" s="33">
        <v>12928</v>
      </c>
      <c r="G62" s="33">
        <v>339</v>
      </c>
      <c r="H62" s="33">
        <v>13267</v>
      </c>
      <c r="I62" s="33"/>
      <c r="J62" s="109">
        <v>-54.33899622081729</v>
      </c>
      <c r="K62" s="109">
        <v>-96.81241184767278</v>
      </c>
      <c r="L62" s="109">
        <v>-65.93663345999794</v>
      </c>
      <c r="M62" s="109"/>
      <c r="N62" s="109">
        <v>-1.381982221519578</v>
      </c>
      <c r="O62" s="109">
        <v>-2.521656710825049</v>
      </c>
      <c r="P62" s="110">
        <v>-1.6878083597152638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114</v>
      </c>
      <c r="B63" s="36">
        <v>540</v>
      </c>
      <c r="C63" s="36">
        <v>0</v>
      </c>
      <c r="D63" s="36">
        <v>540</v>
      </c>
      <c r="E63" s="36"/>
      <c r="F63" s="36">
        <v>1120</v>
      </c>
      <c r="G63" s="36">
        <v>0</v>
      </c>
      <c r="H63" s="36">
        <v>1120</v>
      </c>
      <c r="I63" s="36"/>
      <c r="J63" s="112">
        <v>107.40740740740739</v>
      </c>
      <c r="K63" s="112">
        <v>0</v>
      </c>
      <c r="L63" s="112">
        <v>107.40740740740739</v>
      </c>
      <c r="M63" s="112"/>
      <c r="N63" s="112">
        <v>0.05209942726560646</v>
      </c>
      <c r="O63" s="112">
        <v>0</v>
      </c>
      <c r="P63" s="113">
        <v>0.03811879789084743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115</v>
      </c>
      <c r="B64" s="33">
        <v>1148</v>
      </c>
      <c r="C64" s="33">
        <v>96</v>
      </c>
      <c r="D64" s="33">
        <v>1244</v>
      </c>
      <c r="E64" s="33"/>
      <c r="F64" s="33">
        <v>4500</v>
      </c>
      <c r="G64" s="33">
        <v>283</v>
      </c>
      <c r="H64" s="33">
        <v>4783</v>
      </c>
      <c r="I64" s="33"/>
      <c r="J64" s="109">
        <v>291.98606271777004</v>
      </c>
      <c r="K64" s="109">
        <v>194.79166666666666</v>
      </c>
      <c r="L64" s="109">
        <v>284.4855305466238</v>
      </c>
      <c r="M64" s="109"/>
      <c r="N64" s="109">
        <v>0.3010987589557118</v>
      </c>
      <c r="O64" s="109">
        <v>0.0457993206025917</v>
      </c>
      <c r="P64" s="110">
        <v>0.2325903891994984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116</v>
      </c>
      <c r="B65" s="36">
        <v>1100</v>
      </c>
      <c r="C65" s="36">
        <v>0</v>
      </c>
      <c r="D65" s="36">
        <v>1100</v>
      </c>
      <c r="E65" s="36"/>
      <c r="F65" s="36">
        <v>0</v>
      </c>
      <c r="G65" s="36">
        <v>0</v>
      </c>
      <c r="H65" s="36">
        <v>0</v>
      </c>
      <c r="I65" s="36"/>
      <c r="J65" s="112">
        <v>-100</v>
      </c>
      <c r="K65" s="112">
        <v>0</v>
      </c>
      <c r="L65" s="112">
        <v>-100</v>
      </c>
      <c r="M65" s="112"/>
      <c r="N65" s="112">
        <v>-0.09880925860718466</v>
      </c>
      <c r="O65" s="112">
        <v>0</v>
      </c>
      <c r="P65" s="113">
        <v>-0.07229427186195203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117</v>
      </c>
      <c r="B66" s="33">
        <v>547</v>
      </c>
      <c r="C66" s="33">
        <v>8305</v>
      </c>
      <c r="D66" s="33">
        <v>8852</v>
      </c>
      <c r="E66" s="33"/>
      <c r="F66" s="33">
        <v>6224</v>
      </c>
      <c r="G66" s="33">
        <v>1626</v>
      </c>
      <c r="H66" s="33">
        <v>7850</v>
      </c>
      <c r="I66" s="33"/>
      <c r="J66" s="109">
        <v>1037.8427787934186</v>
      </c>
      <c r="K66" s="109">
        <v>-80.421432871764</v>
      </c>
      <c r="L66" s="109">
        <v>-11.319475824672388</v>
      </c>
      <c r="M66" s="109"/>
      <c r="N66" s="109">
        <v>0.5099456010118066</v>
      </c>
      <c r="O66" s="109">
        <v>-1.6357949855866845</v>
      </c>
      <c r="P66" s="110">
        <v>-0.0658535094597054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118</v>
      </c>
      <c r="B67" s="36">
        <v>4201</v>
      </c>
      <c r="C67" s="36">
        <v>13228</v>
      </c>
      <c r="D67" s="36">
        <v>17429</v>
      </c>
      <c r="E67" s="36"/>
      <c r="F67" s="36">
        <v>5631</v>
      </c>
      <c r="G67" s="36">
        <v>1488</v>
      </c>
      <c r="H67" s="36">
        <v>7119</v>
      </c>
      <c r="I67" s="36"/>
      <c r="J67" s="112">
        <v>34.039514401333015</v>
      </c>
      <c r="K67" s="112">
        <v>-88.75113395827033</v>
      </c>
      <c r="L67" s="112">
        <v>-59.154283091399385</v>
      </c>
      <c r="M67" s="112"/>
      <c r="N67" s="112">
        <v>0.12845203618934004</v>
      </c>
      <c r="O67" s="112">
        <v>-2.875315635692121</v>
      </c>
      <c r="P67" s="113">
        <v>-0.6775944935424777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119</v>
      </c>
      <c r="B68" s="33">
        <v>47558</v>
      </c>
      <c r="C68" s="33">
        <v>6978</v>
      </c>
      <c r="D68" s="33">
        <v>54536</v>
      </c>
      <c r="E68" s="33"/>
      <c r="F68" s="33">
        <v>17099</v>
      </c>
      <c r="G68" s="33">
        <v>4596</v>
      </c>
      <c r="H68" s="33">
        <v>21695</v>
      </c>
      <c r="I68" s="33"/>
      <c r="J68" s="109">
        <v>-64.04600698094957</v>
      </c>
      <c r="K68" s="109">
        <v>-34.135855546001714</v>
      </c>
      <c r="L68" s="109">
        <v>-60.218937949244534</v>
      </c>
      <c r="M68" s="109"/>
      <c r="N68" s="109">
        <v>-2.736028370832943</v>
      </c>
      <c r="O68" s="109">
        <v>-0.5833902763388954</v>
      </c>
      <c r="P68" s="110">
        <v>-2.1583783474712424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120</v>
      </c>
      <c r="B69" s="36">
        <v>7880</v>
      </c>
      <c r="C69" s="36">
        <v>998</v>
      </c>
      <c r="D69" s="36">
        <v>8878</v>
      </c>
      <c r="E69" s="36"/>
      <c r="F69" s="36">
        <v>974</v>
      </c>
      <c r="G69" s="36">
        <v>542</v>
      </c>
      <c r="H69" s="36">
        <v>1516</v>
      </c>
      <c r="I69" s="36"/>
      <c r="J69" s="112">
        <v>-87.63959390862944</v>
      </c>
      <c r="K69" s="112">
        <v>-45.69138276553106</v>
      </c>
      <c r="L69" s="112">
        <v>-82.92408200045055</v>
      </c>
      <c r="M69" s="112"/>
      <c r="N69" s="112">
        <v>-0.6203424908556521</v>
      </c>
      <c r="O69" s="112">
        <v>-0.11168176574749634</v>
      </c>
      <c r="P69" s="113">
        <v>-0.48384584495244626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121</v>
      </c>
      <c r="B70" s="33">
        <v>2582</v>
      </c>
      <c r="C70" s="33">
        <v>8657</v>
      </c>
      <c r="D70" s="33">
        <v>11239</v>
      </c>
      <c r="E70" s="33"/>
      <c r="F70" s="33">
        <v>2282</v>
      </c>
      <c r="G70" s="33">
        <v>3065</v>
      </c>
      <c r="H70" s="33">
        <v>5347</v>
      </c>
      <c r="I70" s="33"/>
      <c r="J70" s="109">
        <v>-11.618900077459337</v>
      </c>
      <c r="K70" s="109">
        <v>-64.59512533210119</v>
      </c>
      <c r="L70" s="109">
        <v>-52.42459293531453</v>
      </c>
      <c r="M70" s="109"/>
      <c r="N70" s="109">
        <v>-0.02694797962014127</v>
      </c>
      <c r="O70" s="109">
        <v>-1.3695711273245603</v>
      </c>
      <c r="P70" s="110">
        <v>-0.3872344089187467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122</v>
      </c>
      <c r="B71" s="36">
        <v>0</v>
      </c>
      <c r="C71" s="36">
        <v>0</v>
      </c>
      <c r="D71" s="36">
        <v>0</v>
      </c>
      <c r="E71" s="36"/>
      <c r="F71" s="36">
        <v>154</v>
      </c>
      <c r="G71" s="36">
        <v>9064</v>
      </c>
      <c r="H71" s="36">
        <v>9218</v>
      </c>
      <c r="I71" s="36"/>
      <c r="J71" s="112" t="s">
        <v>264</v>
      </c>
      <c r="K71" s="112" t="s">
        <v>264</v>
      </c>
      <c r="L71" s="112" t="s">
        <v>264</v>
      </c>
      <c r="M71" s="112"/>
      <c r="N71" s="112">
        <v>0.013833296205005851</v>
      </c>
      <c r="O71" s="112">
        <v>2.219920010384445</v>
      </c>
      <c r="P71" s="113">
        <v>0.6058259982031581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123</v>
      </c>
      <c r="B72" s="33">
        <v>1718</v>
      </c>
      <c r="C72" s="33">
        <v>0</v>
      </c>
      <c r="D72" s="33">
        <v>1718</v>
      </c>
      <c r="E72" s="33"/>
      <c r="F72" s="33">
        <v>0</v>
      </c>
      <c r="G72" s="33">
        <v>0</v>
      </c>
      <c r="H72" s="33">
        <v>0</v>
      </c>
      <c r="I72" s="33"/>
      <c r="J72" s="109">
        <v>-100</v>
      </c>
      <c r="K72" s="109">
        <v>0</v>
      </c>
      <c r="L72" s="109">
        <v>-100</v>
      </c>
      <c r="M72" s="109"/>
      <c r="N72" s="109">
        <v>-0.15432209662467566</v>
      </c>
      <c r="O72" s="109">
        <v>0</v>
      </c>
      <c r="P72" s="110">
        <v>-0.11291050823530327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124</v>
      </c>
      <c r="B73" s="36">
        <v>1406</v>
      </c>
      <c r="C73" s="36">
        <v>1924</v>
      </c>
      <c r="D73" s="36">
        <v>3330</v>
      </c>
      <c r="E73" s="36"/>
      <c r="F73" s="36">
        <v>1810</v>
      </c>
      <c r="G73" s="36">
        <v>354</v>
      </c>
      <c r="H73" s="36">
        <v>2164</v>
      </c>
      <c r="I73" s="36"/>
      <c r="J73" s="112">
        <v>28.733997155049785</v>
      </c>
      <c r="K73" s="112">
        <v>-81.6008316008316</v>
      </c>
      <c r="L73" s="112">
        <v>-35.01501501501502</v>
      </c>
      <c r="M73" s="112"/>
      <c r="N73" s="112">
        <v>0.03628994588845691</v>
      </c>
      <c r="O73" s="112">
        <v>-0.38451836013940627</v>
      </c>
      <c r="P73" s="113">
        <v>-0.07663192817366915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125</v>
      </c>
      <c r="B74" s="33">
        <v>1731</v>
      </c>
      <c r="C74" s="33">
        <v>83</v>
      </c>
      <c r="D74" s="33">
        <v>1814</v>
      </c>
      <c r="E74" s="33"/>
      <c r="F74" s="33">
        <v>1579</v>
      </c>
      <c r="G74" s="33">
        <v>0</v>
      </c>
      <c r="H74" s="33">
        <v>1579</v>
      </c>
      <c r="I74" s="33"/>
      <c r="J74" s="109">
        <v>-8.781051415366836</v>
      </c>
      <c r="K74" s="109">
        <v>-100</v>
      </c>
      <c r="L74" s="109">
        <v>-12.954796030871007</v>
      </c>
      <c r="M74" s="109"/>
      <c r="N74" s="109">
        <v>-0.013653643007538243</v>
      </c>
      <c r="O74" s="109">
        <v>-0.020328040695267977</v>
      </c>
      <c r="P74" s="110">
        <v>-0.015444685352326118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126</v>
      </c>
      <c r="B75" s="36">
        <v>8669</v>
      </c>
      <c r="C75" s="36">
        <v>1025</v>
      </c>
      <c r="D75" s="36">
        <v>9694</v>
      </c>
      <c r="E75" s="36"/>
      <c r="F75" s="36">
        <v>9536</v>
      </c>
      <c r="G75" s="36">
        <v>293</v>
      </c>
      <c r="H75" s="36">
        <v>9829</v>
      </c>
      <c r="I75" s="36"/>
      <c r="J75" s="112">
        <v>10.001153535586571</v>
      </c>
      <c r="K75" s="112">
        <v>-71.41463414634146</v>
      </c>
      <c r="L75" s="112">
        <v>1.3926139880338306</v>
      </c>
      <c r="M75" s="112"/>
      <c r="N75" s="112">
        <v>0.07787966110220827</v>
      </c>
      <c r="O75" s="112">
        <v>-0.17927862396308622</v>
      </c>
      <c r="P75" s="113">
        <v>0.008872478819421385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127</v>
      </c>
      <c r="B76" s="33">
        <v>191</v>
      </c>
      <c r="C76" s="33">
        <v>0</v>
      </c>
      <c r="D76" s="33">
        <v>191</v>
      </c>
      <c r="E76" s="33"/>
      <c r="F76" s="33">
        <v>2671</v>
      </c>
      <c r="G76" s="33">
        <v>907</v>
      </c>
      <c r="H76" s="33">
        <v>3578</v>
      </c>
      <c r="I76" s="33"/>
      <c r="J76" s="109">
        <v>1298.4293193717278</v>
      </c>
      <c r="K76" s="109" t="s">
        <v>264</v>
      </c>
      <c r="L76" s="109">
        <v>1773.2984293193717</v>
      </c>
      <c r="M76" s="109"/>
      <c r="N76" s="109">
        <v>0.2227699648598345</v>
      </c>
      <c r="O76" s="109">
        <v>0.2221389507302175</v>
      </c>
      <c r="P76" s="110">
        <v>0.2226006352694832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128</v>
      </c>
      <c r="B77" s="36">
        <v>9141</v>
      </c>
      <c r="C77" s="36">
        <v>8962</v>
      </c>
      <c r="D77" s="36">
        <v>18103</v>
      </c>
      <c r="E77" s="36"/>
      <c r="F77" s="36">
        <v>5169</v>
      </c>
      <c r="G77" s="36">
        <v>3446</v>
      </c>
      <c r="H77" s="36">
        <v>8615</v>
      </c>
      <c r="I77" s="36"/>
      <c r="J77" s="112">
        <v>-43.452576304561866</v>
      </c>
      <c r="K77" s="112">
        <v>-61.5487614371792</v>
      </c>
      <c r="L77" s="112">
        <v>-52.41120256311109</v>
      </c>
      <c r="M77" s="112"/>
      <c r="N77" s="112">
        <v>-0.35679125017067037</v>
      </c>
      <c r="O77" s="112">
        <v>-1.3509574996999778</v>
      </c>
      <c r="P77" s="113">
        <v>-0.6235709558420007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182</v>
      </c>
      <c r="B78" s="33">
        <v>8632</v>
      </c>
      <c r="C78" s="33">
        <v>7833</v>
      </c>
      <c r="D78" s="33">
        <v>16465</v>
      </c>
      <c r="E78" s="33"/>
      <c r="F78" s="33">
        <v>15383</v>
      </c>
      <c r="G78" s="33">
        <v>146</v>
      </c>
      <c r="H78" s="33">
        <v>15529</v>
      </c>
      <c r="I78" s="33"/>
      <c r="J78" s="109">
        <v>78.20898980537534</v>
      </c>
      <c r="K78" s="109">
        <v>-98.13609089748499</v>
      </c>
      <c r="L78" s="109">
        <v>-5.684785909505008</v>
      </c>
      <c r="M78" s="109"/>
      <c r="N78" s="109">
        <v>0.6064193680519123</v>
      </c>
      <c r="O78" s="109">
        <v>-1.8826704677653605</v>
      </c>
      <c r="P78" s="110">
        <v>-0.06151585314798828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129</v>
      </c>
      <c r="B79" s="36">
        <v>5558</v>
      </c>
      <c r="C79" s="36">
        <v>0</v>
      </c>
      <c r="D79" s="36">
        <v>5558</v>
      </c>
      <c r="E79" s="36"/>
      <c r="F79" s="36">
        <v>3468</v>
      </c>
      <c r="G79" s="36">
        <v>0</v>
      </c>
      <c r="H79" s="36">
        <v>3468</v>
      </c>
      <c r="I79" s="36"/>
      <c r="J79" s="112">
        <v>-37.60345448002879</v>
      </c>
      <c r="K79" s="112">
        <v>0</v>
      </c>
      <c r="L79" s="112">
        <v>-37.60345448002879</v>
      </c>
      <c r="M79" s="112"/>
      <c r="N79" s="112">
        <v>-0.18773759135365084</v>
      </c>
      <c r="O79" s="112">
        <v>0</v>
      </c>
      <c r="P79" s="113">
        <v>-0.13735911653770885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130</v>
      </c>
      <c r="B80" s="33">
        <v>3565</v>
      </c>
      <c r="C80" s="33">
        <v>1599</v>
      </c>
      <c r="D80" s="33">
        <v>5164</v>
      </c>
      <c r="E80" s="33"/>
      <c r="F80" s="33">
        <v>18478</v>
      </c>
      <c r="G80" s="33">
        <v>11973</v>
      </c>
      <c r="H80" s="33">
        <v>30451</v>
      </c>
      <c r="I80" s="33"/>
      <c r="J80" s="109">
        <v>418.3169705469846</v>
      </c>
      <c r="K80" s="109">
        <v>648.7804878048781</v>
      </c>
      <c r="L80" s="109">
        <v>489.6785437645236</v>
      </c>
      <c r="M80" s="109"/>
      <c r="N80" s="109">
        <v>1.3395840669172225</v>
      </c>
      <c r="O80" s="109">
        <v>2.540760170755542</v>
      </c>
      <c r="P80" s="110">
        <v>1.661913865975619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131</v>
      </c>
      <c r="B81" s="36">
        <v>804</v>
      </c>
      <c r="C81" s="36">
        <v>679</v>
      </c>
      <c r="D81" s="36">
        <v>1483</v>
      </c>
      <c r="E81" s="36"/>
      <c r="F81" s="36">
        <v>4227</v>
      </c>
      <c r="G81" s="36">
        <v>436</v>
      </c>
      <c r="H81" s="36">
        <v>4663</v>
      </c>
      <c r="I81" s="36"/>
      <c r="J81" s="112">
        <v>425.74626865671644</v>
      </c>
      <c r="K81" s="112">
        <v>-35.78792341678939</v>
      </c>
      <c r="L81" s="112">
        <v>214.43020903573836</v>
      </c>
      <c r="M81" s="112"/>
      <c r="N81" s="112">
        <v>0.3074764474658119</v>
      </c>
      <c r="O81" s="112">
        <v>-0.059514625168073716</v>
      </c>
      <c r="P81" s="113">
        <v>0.20899616774637042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132</v>
      </c>
      <c r="B82" s="33">
        <v>22222</v>
      </c>
      <c r="C82" s="33">
        <v>462</v>
      </c>
      <c r="D82" s="33">
        <v>22684</v>
      </c>
      <c r="E82" s="33"/>
      <c r="F82" s="33">
        <v>2938</v>
      </c>
      <c r="G82" s="33">
        <v>775</v>
      </c>
      <c r="H82" s="33">
        <v>3713</v>
      </c>
      <c r="I82" s="33"/>
      <c r="J82" s="109">
        <v>-86.7788677886779</v>
      </c>
      <c r="K82" s="109">
        <v>67.74891774891776</v>
      </c>
      <c r="L82" s="109">
        <v>-83.63163463233998</v>
      </c>
      <c r="M82" s="109"/>
      <c r="N82" s="109">
        <v>-1.7322161299826808</v>
      </c>
      <c r="O82" s="109">
        <v>0.07665875587492622</v>
      </c>
      <c r="P82" s="110">
        <v>-1.2468133013573564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133</v>
      </c>
      <c r="B83" s="36">
        <v>3563</v>
      </c>
      <c r="C83" s="36">
        <v>2427</v>
      </c>
      <c r="D83" s="36">
        <v>5990</v>
      </c>
      <c r="E83" s="36"/>
      <c r="F83" s="36">
        <v>32169</v>
      </c>
      <c r="G83" s="36">
        <v>1986</v>
      </c>
      <c r="H83" s="36">
        <v>34155</v>
      </c>
      <c r="I83" s="36"/>
      <c r="J83" s="112">
        <v>802.8627561044065</v>
      </c>
      <c r="K83" s="112">
        <v>-18.17058096415327</v>
      </c>
      <c r="L83" s="112">
        <v>470.2003338898163</v>
      </c>
      <c r="M83" s="112"/>
      <c r="N83" s="112">
        <v>2.569579683379204</v>
      </c>
      <c r="O83" s="112">
        <v>-0.1080080234531708</v>
      </c>
      <c r="P83" s="113">
        <v>1.8510619699926174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134</v>
      </c>
      <c r="B84" s="33">
        <v>1367</v>
      </c>
      <c r="C84" s="33">
        <v>978</v>
      </c>
      <c r="D84" s="33">
        <v>2345</v>
      </c>
      <c r="E84" s="33"/>
      <c r="F84" s="33">
        <v>5702</v>
      </c>
      <c r="G84" s="33">
        <v>388</v>
      </c>
      <c r="H84" s="33">
        <v>6090</v>
      </c>
      <c r="I84" s="33"/>
      <c r="J84" s="109">
        <v>317.117776152158</v>
      </c>
      <c r="K84" s="109">
        <v>-60.32719836400817</v>
      </c>
      <c r="L84" s="109">
        <v>159.7014925373134</v>
      </c>
      <c r="M84" s="109"/>
      <c r="N84" s="109">
        <v>0.3893983055110414</v>
      </c>
      <c r="O84" s="109">
        <v>-0.14450053024347115</v>
      </c>
      <c r="P84" s="110">
        <v>0.24612913465728214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135</v>
      </c>
      <c r="B85" s="36">
        <v>0</v>
      </c>
      <c r="C85" s="36">
        <v>0</v>
      </c>
      <c r="D85" s="36">
        <v>0</v>
      </c>
      <c r="E85" s="36"/>
      <c r="F85" s="36">
        <v>0</v>
      </c>
      <c r="G85" s="36">
        <v>0</v>
      </c>
      <c r="H85" s="36">
        <v>0</v>
      </c>
      <c r="I85" s="36"/>
      <c r="J85" s="112">
        <v>0</v>
      </c>
      <c r="K85" s="112">
        <v>0</v>
      </c>
      <c r="L85" s="112">
        <v>0</v>
      </c>
      <c r="M85" s="112"/>
      <c r="N85" s="112">
        <v>0</v>
      </c>
      <c r="O85" s="112">
        <v>0</v>
      </c>
      <c r="P85" s="113">
        <v>0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136</v>
      </c>
      <c r="B86" s="33">
        <v>945</v>
      </c>
      <c r="C86" s="33">
        <v>0</v>
      </c>
      <c r="D86" s="33">
        <v>945</v>
      </c>
      <c r="E86" s="33"/>
      <c r="F86" s="33">
        <v>2225</v>
      </c>
      <c r="G86" s="33">
        <v>465</v>
      </c>
      <c r="H86" s="33">
        <v>2690</v>
      </c>
      <c r="I86" s="33"/>
      <c r="J86" s="109">
        <v>135.44973544973544</v>
      </c>
      <c r="K86" s="109" t="s">
        <v>264</v>
      </c>
      <c r="L86" s="109">
        <v>184.65608465608466</v>
      </c>
      <c r="M86" s="109"/>
      <c r="N86" s="109">
        <v>0.11497804637926942</v>
      </c>
      <c r="O86" s="109">
        <v>0.11388601112409168</v>
      </c>
      <c r="P86" s="110">
        <v>0.11468500399918753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137</v>
      </c>
      <c r="B87" s="36">
        <v>3358</v>
      </c>
      <c r="C87" s="36">
        <v>4037</v>
      </c>
      <c r="D87" s="36">
        <v>7395</v>
      </c>
      <c r="E87" s="36"/>
      <c r="F87" s="36">
        <v>5111</v>
      </c>
      <c r="G87" s="36">
        <v>1141</v>
      </c>
      <c r="H87" s="36">
        <v>6252</v>
      </c>
      <c r="I87" s="36"/>
      <c r="J87" s="112">
        <v>52.203692674210835</v>
      </c>
      <c r="K87" s="112">
        <v>-71.73643794897201</v>
      </c>
      <c r="L87" s="112">
        <v>-15.456389452332653</v>
      </c>
      <c r="M87" s="112"/>
      <c r="N87" s="112">
        <v>0.15746602758035882</v>
      </c>
      <c r="O87" s="112">
        <v>-0.7092771789577837</v>
      </c>
      <c r="P87" s="113">
        <v>-0.07512032067110107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138</v>
      </c>
      <c r="B88" s="33">
        <v>89105</v>
      </c>
      <c r="C88" s="33">
        <v>7286</v>
      </c>
      <c r="D88" s="33">
        <v>96391</v>
      </c>
      <c r="E88" s="33"/>
      <c r="F88" s="33">
        <v>9380</v>
      </c>
      <c r="G88" s="33">
        <v>688</v>
      </c>
      <c r="H88" s="33">
        <v>10068</v>
      </c>
      <c r="I88" s="33"/>
      <c r="J88" s="109">
        <v>-89.47309354132764</v>
      </c>
      <c r="K88" s="109">
        <v>-90.55723304968433</v>
      </c>
      <c r="L88" s="109">
        <v>-89.55504144577813</v>
      </c>
      <c r="M88" s="109"/>
      <c r="N88" s="109">
        <v>-7.161425584052543</v>
      </c>
      <c r="O88" s="109">
        <v>-1.6159567771973264</v>
      </c>
      <c r="P88" s="110">
        <v>-5.67332584539935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139</v>
      </c>
      <c r="B89" s="36">
        <v>1506</v>
      </c>
      <c r="C89" s="36">
        <v>67</v>
      </c>
      <c r="D89" s="36">
        <v>1573</v>
      </c>
      <c r="E89" s="36"/>
      <c r="F89" s="36">
        <v>19201</v>
      </c>
      <c r="G89" s="36">
        <v>0</v>
      </c>
      <c r="H89" s="36">
        <v>19201</v>
      </c>
      <c r="I89" s="36"/>
      <c r="J89" s="112">
        <v>1174.9667994687916</v>
      </c>
      <c r="K89" s="112">
        <v>-100</v>
      </c>
      <c r="L89" s="112">
        <v>1120.6611570247935</v>
      </c>
      <c r="M89" s="112"/>
      <c r="N89" s="112">
        <v>1.5894816645946659</v>
      </c>
      <c r="O89" s="112">
        <v>-0.0164093822479874</v>
      </c>
      <c r="P89" s="113">
        <v>1.158548567620446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140</v>
      </c>
      <c r="B90" s="33">
        <v>449</v>
      </c>
      <c r="C90" s="33">
        <v>332</v>
      </c>
      <c r="D90" s="33">
        <v>781</v>
      </c>
      <c r="E90" s="33"/>
      <c r="F90" s="33">
        <v>254</v>
      </c>
      <c r="G90" s="33">
        <v>0</v>
      </c>
      <c r="H90" s="33">
        <v>254</v>
      </c>
      <c r="I90" s="33"/>
      <c r="J90" s="109">
        <v>-43.42984409799554</v>
      </c>
      <c r="K90" s="109">
        <v>-100</v>
      </c>
      <c r="L90" s="109">
        <v>-67.47759282970551</v>
      </c>
      <c r="M90" s="109"/>
      <c r="N90" s="109">
        <v>-0.017516186753091825</v>
      </c>
      <c r="O90" s="109">
        <v>-0.08131216278107191</v>
      </c>
      <c r="P90" s="110">
        <v>-0.034635528428407926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141</v>
      </c>
      <c r="B91" s="36">
        <v>847</v>
      </c>
      <c r="C91" s="36">
        <v>0</v>
      </c>
      <c r="D91" s="36">
        <v>847</v>
      </c>
      <c r="E91" s="36"/>
      <c r="F91" s="36">
        <v>2214</v>
      </c>
      <c r="G91" s="36">
        <v>150</v>
      </c>
      <c r="H91" s="36">
        <v>2364</v>
      </c>
      <c r="I91" s="36"/>
      <c r="J91" s="112">
        <v>161.3931523022432</v>
      </c>
      <c r="K91" s="112" t="s">
        <v>264</v>
      </c>
      <c r="L91" s="112">
        <v>179.1027154663518</v>
      </c>
      <c r="M91" s="112"/>
      <c r="N91" s="112">
        <v>0.12279296046911038</v>
      </c>
      <c r="O91" s="112">
        <v>0.036737422943255375</v>
      </c>
      <c r="P91" s="113">
        <v>0.09970037310416477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142</v>
      </c>
      <c r="B92" s="33">
        <v>132454</v>
      </c>
      <c r="C92" s="33">
        <v>16089</v>
      </c>
      <c r="D92" s="33">
        <v>148543</v>
      </c>
      <c r="E92" s="33"/>
      <c r="F92" s="33">
        <v>28566</v>
      </c>
      <c r="G92" s="33">
        <v>3153</v>
      </c>
      <c r="H92" s="33">
        <v>31719</v>
      </c>
      <c r="I92" s="33"/>
      <c r="J92" s="109">
        <v>-78.43326739849306</v>
      </c>
      <c r="K92" s="109">
        <v>-80.40275964944993</v>
      </c>
      <c r="L92" s="109">
        <v>-78.64658718350915</v>
      </c>
      <c r="M92" s="109"/>
      <c r="N92" s="109">
        <v>-9.331905689257454</v>
      </c>
      <c r="O92" s="109">
        <v>-3.1682353546263435</v>
      </c>
      <c r="P92" s="110">
        <v>-7.677914560000621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143</v>
      </c>
      <c r="B93" s="36">
        <v>835</v>
      </c>
      <c r="C93" s="36">
        <v>600</v>
      </c>
      <c r="D93" s="36">
        <v>1435</v>
      </c>
      <c r="E93" s="36"/>
      <c r="F93" s="36">
        <v>1775</v>
      </c>
      <c r="G93" s="36">
        <v>738</v>
      </c>
      <c r="H93" s="36">
        <v>2513</v>
      </c>
      <c r="I93" s="36"/>
      <c r="J93" s="112">
        <v>112.57485029940119</v>
      </c>
      <c r="K93" s="112">
        <v>23</v>
      </c>
      <c r="L93" s="112">
        <v>75.1219512195122</v>
      </c>
      <c r="M93" s="112"/>
      <c r="N93" s="112">
        <v>0.08443700280977598</v>
      </c>
      <c r="O93" s="112">
        <v>0.03379842910779495</v>
      </c>
      <c r="P93" s="113">
        <v>0.070848386424713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144</v>
      </c>
      <c r="B94" s="33">
        <v>1682</v>
      </c>
      <c r="C94" s="33">
        <v>155</v>
      </c>
      <c r="D94" s="33">
        <v>1837</v>
      </c>
      <c r="E94" s="33"/>
      <c r="F94" s="33">
        <v>2694</v>
      </c>
      <c r="G94" s="33">
        <v>3060</v>
      </c>
      <c r="H94" s="33">
        <v>5754</v>
      </c>
      <c r="I94" s="33"/>
      <c r="J94" s="109">
        <v>60.16646848989298</v>
      </c>
      <c r="K94" s="109">
        <v>1874.1935483870968</v>
      </c>
      <c r="L94" s="109">
        <v>213.22808927599345</v>
      </c>
      <c r="M94" s="109"/>
      <c r="N94" s="109">
        <v>0.09090451791860987</v>
      </c>
      <c r="O94" s="109">
        <v>0.7114814243343792</v>
      </c>
      <c r="P94" s="110">
        <v>0.2574333298938783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145</v>
      </c>
      <c r="B95" s="36">
        <v>229</v>
      </c>
      <c r="C95" s="36">
        <v>0</v>
      </c>
      <c r="D95" s="36">
        <v>229</v>
      </c>
      <c r="E95" s="36"/>
      <c r="F95" s="36">
        <v>3382</v>
      </c>
      <c r="G95" s="36">
        <v>0</v>
      </c>
      <c r="H95" s="36">
        <v>3382</v>
      </c>
      <c r="I95" s="36"/>
      <c r="J95" s="112">
        <v>1376.8558951965065</v>
      </c>
      <c r="K95" s="112">
        <v>0</v>
      </c>
      <c r="L95" s="112">
        <v>1376.8558951965065</v>
      </c>
      <c r="M95" s="112"/>
      <c r="N95" s="112">
        <v>0.2832232658076847</v>
      </c>
      <c r="O95" s="112">
        <v>0</v>
      </c>
      <c r="P95" s="113">
        <v>0.20722167198248614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146</v>
      </c>
      <c r="B96" s="33">
        <v>6238</v>
      </c>
      <c r="C96" s="33">
        <v>33</v>
      </c>
      <c r="D96" s="33">
        <v>6271</v>
      </c>
      <c r="E96" s="33"/>
      <c r="F96" s="33">
        <v>0</v>
      </c>
      <c r="G96" s="33">
        <v>0</v>
      </c>
      <c r="H96" s="33">
        <v>0</v>
      </c>
      <c r="I96" s="33"/>
      <c r="J96" s="109">
        <v>-100</v>
      </c>
      <c r="K96" s="109">
        <v>-100</v>
      </c>
      <c r="L96" s="109">
        <v>-100</v>
      </c>
      <c r="M96" s="109"/>
      <c r="N96" s="109">
        <v>-0.5603383229014708</v>
      </c>
      <c r="O96" s="109">
        <v>-0.008082233047516183</v>
      </c>
      <c r="P96" s="110">
        <v>-0.41214307167845565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147</v>
      </c>
      <c r="B97" s="36">
        <v>11776</v>
      </c>
      <c r="C97" s="36">
        <v>2148</v>
      </c>
      <c r="D97" s="36">
        <v>13924</v>
      </c>
      <c r="E97" s="36"/>
      <c r="F97" s="36">
        <v>36770</v>
      </c>
      <c r="G97" s="36">
        <v>12949</v>
      </c>
      <c r="H97" s="36">
        <v>49719</v>
      </c>
      <c r="I97" s="36"/>
      <c r="J97" s="112">
        <v>212.24524456521738</v>
      </c>
      <c r="K97" s="112">
        <v>502.8398510242086</v>
      </c>
      <c r="L97" s="112">
        <v>257.0741166331514</v>
      </c>
      <c r="M97" s="112"/>
      <c r="N97" s="112">
        <v>2.2451260087527025</v>
      </c>
      <c r="O97" s="112">
        <v>2.6453393680673423</v>
      </c>
      <c r="P97" s="113">
        <v>2.3525213284532485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148</v>
      </c>
      <c r="B98" s="33">
        <v>5309</v>
      </c>
      <c r="C98" s="33">
        <v>1935</v>
      </c>
      <c r="D98" s="33">
        <v>7244</v>
      </c>
      <c r="E98" s="33"/>
      <c r="F98" s="33">
        <v>4890</v>
      </c>
      <c r="G98" s="33">
        <v>1212</v>
      </c>
      <c r="H98" s="33">
        <v>6102</v>
      </c>
      <c r="I98" s="33"/>
      <c r="J98" s="109">
        <v>-7.892258429082688</v>
      </c>
      <c r="K98" s="109">
        <v>-37.36434108527131</v>
      </c>
      <c r="L98" s="109">
        <v>-15.764770844837106</v>
      </c>
      <c r="M98" s="109"/>
      <c r="N98" s="109">
        <v>-0.037637344869463976</v>
      </c>
      <c r="O98" s="109">
        <v>-0.17707437858649092</v>
      </c>
      <c r="P98" s="110">
        <v>-0.07505459860577202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149</v>
      </c>
      <c r="B99" s="36">
        <v>691</v>
      </c>
      <c r="C99" s="36">
        <v>89</v>
      </c>
      <c r="D99" s="36">
        <v>780</v>
      </c>
      <c r="E99" s="36"/>
      <c r="F99" s="36">
        <v>580</v>
      </c>
      <c r="G99" s="36">
        <v>702</v>
      </c>
      <c r="H99" s="36">
        <v>1282</v>
      </c>
      <c r="I99" s="36"/>
      <c r="J99" s="112">
        <v>-16.063675832127355</v>
      </c>
      <c r="K99" s="112">
        <v>688.7640449438203</v>
      </c>
      <c r="L99" s="112">
        <v>64.35897435897435</v>
      </c>
      <c r="M99" s="112"/>
      <c r="N99" s="112">
        <v>-0.009970752459452269</v>
      </c>
      <c r="O99" s="112">
        <v>0.150133601761437</v>
      </c>
      <c r="P99" s="113">
        <v>0.03299247679518175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48</v>
      </c>
      <c r="B100" s="33">
        <v>1204</v>
      </c>
      <c r="C100" s="33">
        <v>0</v>
      </c>
      <c r="D100" s="33">
        <v>1204</v>
      </c>
      <c r="E100" s="33"/>
      <c r="F100" s="33">
        <v>2195</v>
      </c>
      <c r="G100" s="33">
        <v>233</v>
      </c>
      <c r="H100" s="33">
        <v>2428</v>
      </c>
      <c r="I100" s="33"/>
      <c r="J100" s="109">
        <v>82.30897009966777</v>
      </c>
      <c r="K100" s="109" t="s">
        <v>264</v>
      </c>
      <c r="L100" s="109">
        <v>101.66112956810633</v>
      </c>
      <c r="M100" s="109"/>
      <c r="N100" s="109">
        <v>0.0890181593452</v>
      </c>
      <c r="O100" s="109">
        <v>0.05706546363852335</v>
      </c>
      <c r="P100" s="110">
        <v>0.0804438079627539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150</v>
      </c>
      <c r="B101" s="36">
        <v>1748</v>
      </c>
      <c r="C101" s="36">
        <v>1146</v>
      </c>
      <c r="D101" s="36">
        <v>2894</v>
      </c>
      <c r="E101" s="36"/>
      <c r="F101" s="36">
        <v>3369</v>
      </c>
      <c r="G101" s="36">
        <v>424</v>
      </c>
      <c r="H101" s="36">
        <v>3793</v>
      </c>
      <c r="I101" s="36"/>
      <c r="J101" s="112">
        <v>92.7345537757437</v>
      </c>
      <c r="K101" s="112">
        <v>-63.00174520069808</v>
      </c>
      <c r="L101" s="112">
        <v>31.064270905321358</v>
      </c>
      <c r="M101" s="112"/>
      <c r="N101" s="112">
        <v>0.14560891654749664</v>
      </c>
      <c r="O101" s="112">
        <v>-0.1768294624335359</v>
      </c>
      <c r="P101" s="113">
        <v>0.05908413673081352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1113256</v>
      </c>
      <c r="C103" s="59">
        <v>408303</v>
      </c>
      <c r="D103" s="59">
        <v>1521559</v>
      </c>
      <c r="E103" s="59"/>
      <c r="F103" s="59">
        <v>1275588</v>
      </c>
      <c r="G103" s="59">
        <v>272830</v>
      </c>
      <c r="H103" s="59">
        <v>1548418</v>
      </c>
      <c r="I103" s="59"/>
      <c r="J103" s="116">
        <v>14.581731425655908</v>
      </c>
      <c r="K103" s="116">
        <v>-33.17952598927757</v>
      </c>
      <c r="L103" s="116">
        <v>1.7652289526728815</v>
      </c>
      <c r="M103" s="116"/>
      <c r="N103" s="116">
        <v>14.581731425655912</v>
      </c>
      <c r="O103" s="116">
        <v>-33.17952598927757</v>
      </c>
      <c r="P103" s="117">
        <v>1.7652289526728873</v>
      </c>
      <c r="R103" s="111"/>
      <c r="S103" s="111"/>
      <c r="T103" s="111"/>
      <c r="U103" s="111"/>
      <c r="V103" s="111"/>
      <c r="W103" s="111"/>
      <c r="X103" s="111"/>
    </row>
    <row r="104" ht="14.2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242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76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4.25">
      <c r="A108" s="119" t="s">
        <v>79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322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4.25">
      <c r="C113" s="123"/>
    </row>
    <row r="118" ht="14.25">
      <c r="F118" s="123"/>
    </row>
    <row r="131" ht="14.25">
      <c r="F131" s="123"/>
    </row>
    <row r="135" ht="14.25">
      <c r="C135" s="123"/>
    </row>
    <row r="507" ht="14.25">
      <c r="D507" s="123"/>
    </row>
    <row r="508" ht="14.2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287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163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'a6'!A8</f>
        <v>Marzo (2018 - 2019)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80</v>
      </c>
      <c r="B12" s="411" t="s">
        <v>256</v>
      </c>
      <c r="C12" s="410"/>
      <c r="D12" s="410"/>
      <c r="E12" s="105"/>
      <c r="F12" s="410" t="str">
        <f>'a2'!E12</f>
        <v>Marzo 2019</v>
      </c>
      <c r="G12" s="410"/>
      <c r="H12" s="410"/>
      <c r="I12" s="106"/>
      <c r="J12" s="406" t="s">
        <v>22</v>
      </c>
      <c r="K12" s="406"/>
      <c r="L12" s="406"/>
      <c r="M12" s="105"/>
      <c r="N12" s="406" t="s">
        <v>12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81</v>
      </c>
      <c r="B14" s="33">
        <v>18381</v>
      </c>
      <c r="C14" s="33">
        <v>41310</v>
      </c>
      <c r="D14" s="33">
        <v>59691</v>
      </c>
      <c r="E14" s="33"/>
      <c r="F14" s="33">
        <v>55205</v>
      </c>
      <c r="G14" s="33">
        <v>4233</v>
      </c>
      <c r="H14" s="33">
        <v>59438</v>
      </c>
      <c r="I14" s="33"/>
      <c r="J14" s="109">
        <v>200.33730482563516</v>
      </c>
      <c r="K14" s="109">
        <v>-89.75308641975307</v>
      </c>
      <c r="L14" s="109">
        <v>-0.423849491548145</v>
      </c>
      <c r="M14" s="109"/>
      <c r="N14" s="109">
        <v>4.446822051039915</v>
      </c>
      <c r="O14" s="109">
        <v>-14.321360562085511</v>
      </c>
      <c r="P14" s="110">
        <v>-0.02327528312127987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82</v>
      </c>
      <c r="B15" s="36">
        <v>3127</v>
      </c>
      <c r="C15" s="36">
        <v>0</v>
      </c>
      <c r="D15" s="36">
        <v>3127</v>
      </c>
      <c r="E15" s="36"/>
      <c r="F15" s="36">
        <v>725</v>
      </c>
      <c r="G15" s="36">
        <v>0</v>
      </c>
      <c r="H15" s="36">
        <v>725</v>
      </c>
      <c r="I15" s="36"/>
      <c r="J15" s="112">
        <v>-76.81483850335785</v>
      </c>
      <c r="K15" s="112">
        <v>0</v>
      </c>
      <c r="L15" s="112">
        <v>-76.81483850335785</v>
      </c>
      <c r="M15" s="112"/>
      <c r="N15" s="112">
        <v>-0.2900626375895578</v>
      </c>
      <c r="O15" s="112">
        <v>0</v>
      </c>
      <c r="P15" s="113">
        <v>-0.22097719390242784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83</v>
      </c>
      <c r="B16" s="33">
        <v>1982</v>
      </c>
      <c r="C16" s="33">
        <v>3615</v>
      </c>
      <c r="D16" s="33">
        <v>5597</v>
      </c>
      <c r="E16" s="33"/>
      <c r="F16" s="33">
        <v>10695</v>
      </c>
      <c r="G16" s="33">
        <v>7414</v>
      </c>
      <c r="H16" s="33">
        <v>18109</v>
      </c>
      <c r="I16" s="33"/>
      <c r="J16" s="109">
        <v>439.60645812310804</v>
      </c>
      <c r="K16" s="109">
        <v>105.08990318118947</v>
      </c>
      <c r="L16" s="109">
        <v>223.5483294622119</v>
      </c>
      <c r="M16" s="109"/>
      <c r="N16" s="109">
        <v>1.052171424362122</v>
      </c>
      <c r="O16" s="109">
        <v>1.4674015906185196</v>
      </c>
      <c r="P16" s="110">
        <v>1.1510685470887498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53</v>
      </c>
      <c r="B17" s="36">
        <v>8757</v>
      </c>
      <c r="C17" s="36">
        <v>58</v>
      </c>
      <c r="D17" s="36">
        <v>8815</v>
      </c>
      <c r="E17" s="36"/>
      <c r="F17" s="36">
        <v>1152</v>
      </c>
      <c r="G17" s="36">
        <v>876</v>
      </c>
      <c r="H17" s="36">
        <v>2028</v>
      </c>
      <c r="I17" s="36"/>
      <c r="J17" s="112">
        <v>-86.84480986639261</v>
      </c>
      <c r="K17" s="112">
        <v>1410.344827586207</v>
      </c>
      <c r="L17" s="112">
        <v>-76.99376063528078</v>
      </c>
      <c r="M17" s="112"/>
      <c r="N17" s="112">
        <v>-0.9183706739669388</v>
      </c>
      <c r="O17" s="112">
        <v>0.3159606478352064</v>
      </c>
      <c r="P17" s="113">
        <v>-0.6243847689491164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84</v>
      </c>
      <c r="B18" s="33">
        <v>2271</v>
      </c>
      <c r="C18" s="33">
        <v>0</v>
      </c>
      <c r="D18" s="33">
        <v>2271</v>
      </c>
      <c r="E18" s="33"/>
      <c r="F18" s="33">
        <v>2353</v>
      </c>
      <c r="G18" s="33">
        <v>0</v>
      </c>
      <c r="H18" s="33">
        <v>2353</v>
      </c>
      <c r="I18" s="33"/>
      <c r="J18" s="109">
        <v>3.610744165565838</v>
      </c>
      <c r="K18" s="109">
        <v>0</v>
      </c>
      <c r="L18" s="109">
        <v>3.610744165565838</v>
      </c>
      <c r="M18" s="109"/>
      <c r="N18" s="109">
        <v>0.009902221599643522</v>
      </c>
      <c r="O18" s="109">
        <v>0</v>
      </c>
      <c r="P18" s="110">
        <v>0.00754376765195632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85</v>
      </c>
      <c r="B19" s="36">
        <v>11078</v>
      </c>
      <c r="C19" s="36">
        <v>1057</v>
      </c>
      <c r="D19" s="36">
        <v>12135</v>
      </c>
      <c r="E19" s="36"/>
      <c r="F19" s="36">
        <v>58154</v>
      </c>
      <c r="G19" s="36">
        <v>5930</v>
      </c>
      <c r="H19" s="36">
        <v>64084</v>
      </c>
      <c r="I19" s="36"/>
      <c r="J19" s="112">
        <v>424.95035204910636</v>
      </c>
      <c r="K19" s="112">
        <v>461.0217596972564</v>
      </c>
      <c r="L19" s="112">
        <v>428.0922950144211</v>
      </c>
      <c r="M19" s="112"/>
      <c r="N19" s="112">
        <v>5.684841268595346</v>
      </c>
      <c r="O19" s="112">
        <v>1.8822447883874827</v>
      </c>
      <c r="P19" s="113">
        <v>4.779160801847303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86</v>
      </c>
      <c r="B20" s="33">
        <v>1922</v>
      </c>
      <c r="C20" s="33">
        <v>108</v>
      </c>
      <c r="D20" s="33">
        <v>2030</v>
      </c>
      <c r="E20" s="33"/>
      <c r="F20" s="33">
        <v>4117</v>
      </c>
      <c r="G20" s="33">
        <v>17875</v>
      </c>
      <c r="H20" s="33">
        <v>21992</v>
      </c>
      <c r="I20" s="33"/>
      <c r="J20" s="109">
        <v>114.20395421436002</v>
      </c>
      <c r="K20" s="109">
        <v>16450.925925925927</v>
      </c>
      <c r="L20" s="109">
        <v>983.3497536945813</v>
      </c>
      <c r="M20" s="109"/>
      <c r="N20" s="109">
        <v>0.26506556599045766</v>
      </c>
      <c r="O20" s="109">
        <v>6.86268072137911</v>
      </c>
      <c r="P20" s="110">
        <v>1.836447437418928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183</v>
      </c>
      <c r="B21" s="36">
        <v>4724</v>
      </c>
      <c r="C21" s="36">
        <v>4315</v>
      </c>
      <c r="D21" s="36">
        <v>9039</v>
      </c>
      <c r="E21" s="36"/>
      <c r="F21" s="36">
        <v>7432</v>
      </c>
      <c r="G21" s="36">
        <v>1604</v>
      </c>
      <c r="H21" s="36">
        <v>9036</v>
      </c>
      <c r="I21" s="36"/>
      <c r="J21" s="112">
        <v>57.32430143945808</v>
      </c>
      <c r="K21" s="112">
        <v>-62.827346465816916</v>
      </c>
      <c r="L21" s="112">
        <v>-0.033189512114173425</v>
      </c>
      <c r="M21" s="112"/>
      <c r="N21" s="112">
        <v>0.3270148303882275</v>
      </c>
      <c r="O21" s="112">
        <v>-1.0471507534000544</v>
      </c>
      <c r="P21" s="113">
        <v>-0.0002759914994618166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87</v>
      </c>
      <c r="B22" s="33">
        <v>0</v>
      </c>
      <c r="C22" s="33">
        <v>232</v>
      </c>
      <c r="D22" s="33">
        <v>232</v>
      </c>
      <c r="E22" s="33"/>
      <c r="F22" s="33">
        <v>105</v>
      </c>
      <c r="G22" s="33">
        <v>2480</v>
      </c>
      <c r="H22" s="33">
        <v>2585</v>
      </c>
      <c r="I22" s="33"/>
      <c r="J22" s="109" t="s">
        <v>264</v>
      </c>
      <c r="K22" s="109">
        <v>968.9655172413793</v>
      </c>
      <c r="L22" s="109">
        <v>1014.2241379310345</v>
      </c>
      <c r="M22" s="109"/>
      <c r="N22" s="109">
        <v>0.012679673999543534</v>
      </c>
      <c r="O22" s="109">
        <v>0.8683123916057995</v>
      </c>
      <c r="P22" s="110">
        <v>0.21646933274455146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88</v>
      </c>
      <c r="B23" s="36">
        <v>6520</v>
      </c>
      <c r="C23" s="36">
        <v>5784</v>
      </c>
      <c r="D23" s="36">
        <v>12304</v>
      </c>
      <c r="E23" s="36"/>
      <c r="F23" s="36">
        <v>2532</v>
      </c>
      <c r="G23" s="36">
        <v>4725</v>
      </c>
      <c r="H23" s="36">
        <v>7257</v>
      </c>
      <c r="I23" s="36"/>
      <c r="J23" s="112">
        <v>-61.16564417177914</v>
      </c>
      <c r="K23" s="112">
        <v>-18.309128630705395</v>
      </c>
      <c r="L23" s="112">
        <v>-41.01918075422627</v>
      </c>
      <c r="M23" s="112"/>
      <c r="N23" s="112">
        <v>-0.481586094382663</v>
      </c>
      <c r="O23" s="112">
        <v>-0.40904929835878184</v>
      </c>
      <c r="P23" s="113">
        <v>-0.4643096992612628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89</v>
      </c>
      <c r="B24" s="33">
        <v>397</v>
      </c>
      <c r="C24" s="33">
        <v>0</v>
      </c>
      <c r="D24" s="33">
        <v>397</v>
      </c>
      <c r="E24" s="33"/>
      <c r="F24" s="33">
        <v>74812</v>
      </c>
      <c r="G24" s="33">
        <v>5476</v>
      </c>
      <c r="H24" s="33">
        <v>80288</v>
      </c>
      <c r="I24" s="33"/>
      <c r="J24" s="109">
        <v>18744.332493702772</v>
      </c>
      <c r="K24" s="109" t="s">
        <v>264</v>
      </c>
      <c r="L24" s="109">
        <v>20123.67758186398</v>
      </c>
      <c r="M24" s="109"/>
      <c r="N24" s="109">
        <v>8.986266101676495</v>
      </c>
      <c r="O24" s="109">
        <v>2.115159544676761</v>
      </c>
      <c r="P24" s="110">
        <v>7.349745627834663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90</v>
      </c>
      <c r="B25" s="36">
        <v>879</v>
      </c>
      <c r="C25" s="36">
        <v>465</v>
      </c>
      <c r="D25" s="36">
        <v>1344</v>
      </c>
      <c r="E25" s="36"/>
      <c r="F25" s="36">
        <v>2441</v>
      </c>
      <c r="G25" s="36">
        <v>0</v>
      </c>
      <c r="H25" s="36">
        <v>2441</v>
      </c>
      <c r="I25" s="36"/>
      <c r="J25" s="112">
        <v>177.7019340159272</v>
      </c>
      <c r="K25" s="112">
        <v>-100</v>
      </c>
      <c r="L25" s="112">
        <v>81.62202380952381</v>
      </c>
      <c r="M25" s="112"/>
      <c r="N25" s="112">
        <v>0.1886252455932095</v>
      </c>
      <c r="O25" s="112">
        <v>-0.17961088171561243</v>
      </c>
      <c r="P25" s="113">
        <v>0.10092089163653761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91</v>
      </c>
      <c r="B26" s="33">
        <v>24354</v>
      </c>
      <c r="C26" s="33">
        <v>32062</v>
      </c>
      <c r="D26" s="33">
        <v>56416</v>
      </c>
      <c r="E26" s="33"/>
      <c r="F26" s="33">
        <v>83454</v>
      </c>
      <c r="G26" s="33">
        <v>20012</v>
      </c>
      <c r="H26" s="33">
        <v>103466</v>
      </c>
      <c r="I26" s="33"/>
      <c r="J26" s="109">
        <v>242.67060852426704</v>
      </c>
      <c r="K26" s="109">
        <v>-37.58343210030566</v>
      </c>
      <c r="L26" s="109">
        <v>83.3983267158253</v>
      </c>
      <c r="M26" s="109"/>
      <c r="N26" s="109">
        <v>7.1368450797430745</v>
      </c>
      <c r="O26" s="109">
        <v>-4.654432526178773</v>
      </c>
      <c r="P26" s="110">
        <v>4.328466683226157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92</v>
      </c>
      <c r="B27" s="36">
        <v>117</v>
      </c>
      <c r="C27" s="36">
        <v>437</v>
      </c>
      <c r="D27" s="36">
        <v>554</v>
      </c>
      <c r="E27" s="36"/>
      <c r="F27" s="36">
        <v>0</v>
      </c>
      <c r="G27" s="36">
        <v>0</v>
      </c>
      <c r="H27" s="36">
        <v>0</v>
      </c>
      <c r="I27" s="36"/>
      <c r="J27" s="112">
        <v>-100</v>
      </c>
      <c r="K27" s="112">
        <v>-100</v>
      </c>
      <c r="L27" s="112">
        <v>-100</v>
      </c>
      <c r="M27" s="112"/>
      <c r="N27" s="112">
        <v>-0.014128779599491366</v>
      </c>
      <c r="O27" s="112">
        <v>-0.16879560281660783</v>
      </c>
      <c r="P27" s="113">
        <v>-0.0509664302339488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93</v>
      </c>
      <c r="B28" s="33">
        <v>208</v>
      </c>
      <c r="C28" s="33">
        <v>0</v>
      </c>
      <c r="D28" s="33">
        <v>208</v>
      </c>
      <c r="E28" s="33"/>
      <c r="F28" s="33">
        <v>1644</v>
      </c>
      <c r="G28" s="33">
        <v>344</v>
      </c>
      <c r="H28" s="33">
        <v>1988</v>
      </c>
      <c r="I28" s="33"/>
      <c r="J28" s="109">
        <v>690.3846153846155</v>
      </c>
      <c r="K28" s="109" t="s">
        <v>264</v>
      </c>
      <c r="L28" s="109">
        <v>855.7692307692308</v>
      </c>
      <c r="M28" s="109"/>
      <c r="N28" s="109">
        <v>0.17340963679375726</v>
      </c>
      <c r="O28" s="109">
        <v>0.13287342647348532</v>
      </c>
      <c r="P28" s="110">
        <v>0.16375495634734452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94</v>
      </c>
      <c r="B29" s="36">
        <v>2535</v>
      </c>
      <c r="C29" s="36">
        <v>1410</v>
      </c>
      <c r="D29" s="36">
        <v>3945</v>
      </c>
      <c r="E29" s="36"/>
      <c r="F29" s="36">
        <v>2920</v>
      </c>
      <c r="G29" s="36">
        <v>560</v>
      </c>
      <c r="H29" s="36">
        <v>3480</v>
      </c>
      <c r="I29" s="36"/>
      <c r="J29" s="112">
        <v>15.187376725838275</v>
      </c>
      <c r="K29" s="112">
        <v>-60.28368794326241</v>
      </c>
      <c r="L29" s="112">
        <v>-11.787072243346008</v>
      </c>
      <c r="M29" s="112"/>
      <c r="N29" s="112">
        <v>0.04649213799832629</v>
      </c>
      <c r="O29" s="112">
        <v>-0.32832096657692594</v>
      </c>
      <c r="P29" s="113">
        <v>-0.04277868241658157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95</v>
      </c>
      <c r="B30" s="33">
        <v>103140</v>
      </c>
      <c r="C30" s="33">
        <v>43431</v>
      </c>
      <c r="D30" s="33">
        <v>146571</v>
      </c>
      <c r="E30" s="33"/>
      <c r="F30" s="33">
        <v>325930</v>
      </c>
      <c r="G30" s="33">
        <v>74033</v>
      </c>
      <c r="H30" s="33">
        <v>399963</v>
      </c>
      <c r="I30" s="33"/>
      <c r="J30" s="109">
        <v>216.0073686251697</v>
      </c>
      <c r="K30" s="109">
        <v>70.46119131495936</v>
      </c>
      <c r="L30" s="109">
        <v>172.88003766092882</v>
      </c>
      <c r="M30" s="109"/>
      <c r="N30" s="109">
        <v>26.903853051031465</v>
      </c>
      <c r="O30" s="109">
        <v>11.82032731669069</v>
      </c>
      <c r="P30" s="110">
        <v>23.311346010542877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96</v>
      </c>
      <c r="B31" s="36">
        <v>2503</v>
      </c>
      <c r="C31" s="36">
        <v>8023</v>
      </c>
      <c r="D31" s="36">
        <v>10526</v>
      </c>
      <c r="E31" s="36"/>
      <c r="F31" s="36">
        <v>249141</v>
      </c>
      <c r="G31" s="36">
        <v>13098</v>
      </c>
      <c r="H31" s="36">
        <v>262239</v>
      </c>
      <c r="I31" s="36"/>
      <c r="J31" s="112">
        <v>9853.695565321614</v>
      </c>
      <c r="K31" s="112">
        <v>63.25564003489967</v>
      </c>
      <c r="L31" s="112">
        <v>2391.345240357211</v>
      </c>
      <c r="M31" s="112"/>
      <c r="N31" s="112">
        <v>29.78370891332779</v>
      </c>
      <c r="O31" s="112">
        <v>1.9602693004445872</v>
      </c>
      <c r="P31" s="113">
        <v>23.15688276801075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97</v>
      </c>
      <c r="B32" s="33">
        <v>864</v>
      </c>
      <c r="C32" s="33">
        <v>325</v>
      </c>
      <c r="D32" s="33">
        <v>1189</v>
      </c>
      <c r="E32" s="33"/>
      <c r="F32" s="33">
        <v>695</v>
      </c>
      <c r="G32" s="33">
        <v>0</v>
      </c>
      <c r="H32" s="33">
        <v>695</v>
      </c>
      <c r="I32" s="33"/>
      <c r="J32" s="109">
        <v>-19.560185185185187</v>
      </c>
      <c r="K32" s="109">
        <v>-100</v>
      </c>
      <c r="L32" s="109">
        <v>-41.5475189234651</v>
      </c>
      <c r="M32" s="109"/>
      <c r="N32" s="109">
        <v>-0.020408237199265305</v>
      </c>
      <c r="O32" s="109">
        <v>-0.12553448722058932</v>
      </c>
      <c r="P32" s="110">
        <v>-0.045446600244712476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98</v>
      </c>
      <c r="B33" s="36">
        <v>7390</v>
      </c>
      <c r="C33" s="36">
        <v>3544</v>
      </c>
      <c r="D33" s="36">
        <v>10934</v>
      </c>
      <c r="E33" s="36"/>
      <c r="F33" s="36">
        <v>18221</v>
      </c>
      <c r="G33" s="36">
        <v>15085</v>
      </c>
      <c r="H33" s="36">
        <v>33306</v>
      </c>
      <c r="I33" s="36"/>
      <c r="J33" s="112">
        <v>146.56292286874157</v>
      </c>
      <c r="K33" s="112">
        <v>325.64898419864556</v>
      </c>
      <c r="L33" s="112">
        <v>204.60947503201027</v>
      </c>
      <c r="M33" s="112"/>
      <c r="N33" s="112">
        <v>1.3079385627529145</v>
      </c>
      <c r="O33" s="112">
        <v>4.457826206193297</v>
      </c>
      <c r="P33" s="113">
        <v>2.0581606086532536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99</v>
      </c>
      <c r="B34" s="33">
        <v>2592</v>
      </c>
      <c r="C34" s="33">
        <v>0</v>
      </c>
      <c r="D34" s="33">
        <v>2592</v>
      </c>
      <c r="E34" s="33"/>
      <c r="F34" s="33">
        <v>2465</v>
      </c>
      <c r="G34" s="33">
        <v>0</v>
      </c>
      <c r="H34" s="33">
        <v>2465</v>
      </c>
      <c r="I34" s="33"/>
      <c r="J34" s="109">
        <v>-4.899691358024693</v>
      </c>
      <c r="K34" s="109">
        <v>0</v>
      </c>
      <c r="L34" s="109">
        <v>-4.899691358024693</v>
      </c>
      <c r="M34" s="109"/>
      <c r="N34" s="109">
        <v>-0.01533636759944789</v>
      </c>
      <c r="O34" s="109">
        <v>0</v>
      </c>
      <c r="P34" s="110">
        <v>-0.01168364014388357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100</v>
      </c>
      <c r="B35" s="36">
        <v>9670</v>
      </c>
      <c r="C35" s="36">
        <v>1130</v>
      </c>
      <c r="D35" s="36">
        <v>10800</v>
      </c>
      <c r="E35" s="36"/>
      <c r="F35" s="36">
        <v>3971</v>
      </c>
      <c r="G35" s="36">
        <v>570</v>
      </c>
      <c r="H35" s="36">
        <v>4541</v>
      </c>
      <c r="I35" s="36"/>
      <c r="J35" s="112">
        <v>-58.93485005170631</v>
      </c>
      <c r="K35" s="112">
        <v>-49.557522123893804</v>
      </c>
      <c r="L35" s="112">
        <v>-57.953703703703695</v>
      </c>
      <c r="M35" s="112"/>
      <c r="N35" s="112">
        <v>-0.6882044011752247</v>
      </c>
      <c r="O35" s="112">
        <v>-0.2163055779800924</v>
      </c>
      <c r="P35" s="113">
        <v>-0.5758102650438367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101</v>
      </c>
      <c r="B36" s="33">
        <v>7431</v>
      </c>
      <c r="C36" s="33">
        <v>1997</v>
      </c>
      <c r="D36" s="33">
        <v>9428</v>
      </c>
      <c r="E36" s="33"/>
      <c r="F36" s="33">
        <v>5621</v>
      </c>
      <c r="G36" s="33">
        <v>207</v>
      </c>
      <c r="H36" s="33">
        <v>5828</v>
      </c>
      <c r="I36" s="33"/>
      <c r="J36" s="109">
        <v>-24.357421612165254</v>
      </c>
      <c r="K36" s="109">
        <v>-89.63445167751627</v>
      </c>
      <c r="L36" s="109">
        <v>-38.18413237165888</v>
      </c>
      <c r="M36" s="109"/>
      <c r="N36" s="109">
        <v>-0.21857342799213136</v>
      </c>
      <c r="O36" s="109">
        <v>-0.6914053296149383</v>
      </c>
      <c r="P36" s="110">
        <v>-0.33118979935417997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102</v>
      </c>
      <c r="B37" s="36">
        <v>16219</v>
      </c>
      <c r="C37" s="36">
        <v>3794</v>
      </c>
      <c r="D37" s="36">
        <v>20013</v>
      </c>
      <c r="E37" s="36"/>
      <c r="F37" s="36">
        <v>10335</v>
      </c>
      <c r="G37" s="36">
        <v>5761</v>
      </c>
      <c r="H37" s="36">
        <v>16096</v>
      </c>
      <c r="I37" s="36"/>
      <c r="J37" s="112">
        <v>-36.278438867994325</v>
      </c>
      <c r="K37" s="112">
        <v>51.8450184501845</v>
      </c>
      <c r="L37" s="112">
        <v>-19.57227801928746</v>
      </c>
      <c r="M37" s="112"/>
      <c r="N37" s="112">
        <v>-0.7105447791744205</v>
      </c>
      <c r="O37" s="112">
        <v>0.7597733426550745</v>
      </c>
      <c r="P37" s="113">
        <v>-0.3603529011306452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103</v>
      </c>
      <c r="B38" s="33">
        <v>639</v>
      </c>
      <c r="C38" s="33">
        <v>0</v>
      </c>
      <c r="D38" s="33">
        <v>639</v>
      </c>
      <c r="E38" s="33"/>
      <c r="F38" s="33">
        <v>458</v>
      </c>
      <c r="G38" s="33">
        <v>144</v>
      </c>
      <c r="H38" s="33">
        <v>602</v>
      </c>
      <c r="I38" s="33"/>
      <c r="J38" s="109">
        <v>-28.325508607198746</v>
      </c>
      <c r="K38" s="109" t="s">
        <v>264</v>
      </c>
      <c r="L38" s="109">
        <v>-5.790297339593109</v>
      </c>
      <c r="M38" s="109"/>
      <c r="N38" s="109">
        <v>-0.02185734279921314</v>
      </c>
      <c r="O38" s="109">
        <v>0.05562143433773804</v>
      </c>
      <c r="P38" s="110">
        <v>-0.0034038951600290713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180</v>
      </c>
      <c r="B39" s="36">
        <v>557</v>
      </c>
      <c r="C39" s="36">
        <v>0</v>
      </c>
      <c r="D39" s="36">
        <v>557</v>
      </c>
      <c r="E39" s="36"/>
      <c r="F39" s="36">
        <v>743</v>
      </c>
      <c r="G39" s="36">
        <v>0</v>
      </c>
      <c r="H39" s="36">
        <v>743</v>
      </c>
      <c r="I39" s="36"/>
      <c r="J39" s="112">
        <v>33.39317773788151</v>
      </c>
      <c r="K39" s="112">
        <v>0</v>
      </c>
      <c r="L39" s="112">
        <v>33.39317773788151</v>
      </c>
      <c r="M39" s="112"/>
      <c r="N39" s="112">
        <v>0.022461136799191404</v>
      </c>
      <c r="O39" s="112">
        <v>0</v>
      </c>
      <c r="P39" s="113">
        <v>0.01711147296663263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104</v>
      </c>
      <c r="B40" s="33">
        <v>3738</v>
      </c>
      <c r="C40" s="33">
        <v>2749</v>
      </c>
      <c r="D40" s="33">
        <v>6487</v>
      </c>
      <c r="E40" s="33"/>
      <c r="F40" s="33">
        <v>3694</v>
      </c>
      <c r="G40" s="33">
        <v>897</v>
      </c>
      <c r="H40" s="33">
        <v>4591</v>
      </c>
      <c r="I40" s="33"/>
      <c r="J40" s="109">
        <v>-1.1771000535045428</v>
      </c>
      <c r="K40" s="109">
        <v>-67.3699527100764</v>
      </c>
      <c r="L40" s="109">
        <v>-29.227686141513797</v>
      </c>
      <c r="M40" s="109"/>
      <c r="N40" s="109">
        <v>-0.005313387199808718</v>
      </c>
      <c r="O40" s="109">
        <v>-0.7153534471770198</v>
      </c>
      <c r="P40" s="110">
        <v>-0.17442662765986808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105</v>
      </c>
      <c r="B41" s="36">
        <v>26384</v>
      </c>
      <c r="C41" s="36">
        <v>3982</v>
      </c>
      <c r="D41" s="36">
        <v>30366</v>
      </c>
      <c r="E41" s="36"/>
      <c r="F41" s="36">
        <v>8357</v>
      </c>
      <c r="G41" s="36">
        <v>3203</v>
      </c>
      <c r="H41" s="36">
        <v>11560</v>
      </c>
      <c r="I41" s="36"/>
      <c r="J41" s="112">
        <v>-68.32550030321407</v>
      </c>
      <c r="K41" s="112">
        <v>-19.56303365143144</v>
      </c>
      <c r="L41" s="112">
        <v>-61.93110715932293</v>
      </c>
      <c r="M41" s="112"/>
      <c r="N41" s="112">
        <v>-2.176918887521631</v>
      </c>
      <c r="O41" s="112">
        <v>-0.3008965093687357</v>
      </c>
      <c r="P41" s="113">
        <v>-1.730098712959641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106</v>
      </c>
      <c r="B42" s="33">
        <v>1280</v>
      </c>
      <c r="C42" s="33">
        <v>201</v>
      </c>
      <c r="D42" s="33">
        <v>1481</v>
      </c>
      <c r="E42" s="33"/>
      <c r="F42" s="33">
        <v>2103</v>
      </c>
      <c r="G42" s="33">
        <v>1154</v>
      </c>
      <c r="H42" s="33">
        <v>3257</v>
      </c>
      <c r="I42" s="33"/>
      <c r="J42" s="109">
        <v>64.29687500000001</v>
      </c>
      <c r="K42" s="109">
        <v>474.12935323383084</v>
      </c>
      <c r="L42" s="109">
        <v>119.91897366644157</v>
      </c>
      <c r="M42" s="109"/>
      <c r="N42" s="109">
        <v>0.09938449239642218</v>
      </c>
      <c r="O42" s="109">
        <v>0.3681057425268358</v>
      </c>
      <c r="P42" s="110">
        <v>0.16338696768139543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107</v>
      </c>
      <c r="B43" s="36">
        <v>8603</v>
      </c>
      <c r="C43" s="36">
        <v>601</v>
      </c>
      <c r="D43" s="36">
        <v>9204</v>
      </c>
      <c r="E43" s="36"/>
      <c r="F43" s="36">
        <v>2555</v>
      </c>
      <c r="G43" s="36">
        <v>0</v>
      </c>
      <c r="H43" s="36">
        <v>2555</v>
      </c>
      <c r="I43" s="36"/>
      <c r="J43" s="112">
        <v>-70.30105777054516</v>
      </c>
      <c r="K43" s="112">
        <v>-100</v>
      </c>
      <c r="L43" s="112">
        <v>-72.24033029117776</v>
      </c>
      <c r="M43" s="112"/>
      <c r="N43" s="112">
        <v>-0.7303492223737076</v>
      </c>
      <c r="O43" s="112">
        <v>-0.2321422363679206</v>
      </c>
      <c r="P43" s="113">
        <v>-0.6116891599738729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164</v>
      </c>
      <c r="B44" s="33">
        <v>1415</v>
      </c>
      <c r="C44" s="33">
        <v>139</v>
      </c>
      <c r="D44" s="33">
        <v>1554</v>
      </c>
      <c r="E44" s="33"/>
      <c r="F44" s="33">
        <v>1962</v>
      </c>
      <c r="G44" s="33">
        <v>0</v>
      </c>
      <c r="H44" s="33">
        <v>1962</v>
      </c>
      <c r="I44" s="33"/>
      <c r="J44" s="109">
        <v>38.657243816254415</v>
      </c>
      <c r="K44" s="109">
        <v>-100</v>
      </c>
      <c r="L44" s="109">
        <v>26.25482625482625</v>
      </c>
      <c r="M44" s="109"/>
      <c r="N44" s="109">
        <v>0.06605506359762202</v>
      </c>
      <c r="O44" s="109">
        <v>-0.05369013453434436</v>
      </c>
      <c r="P44" s="110">
        <v>0.03753484392680706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108</v>
      </c>
      <c r="B45" s="36">
        <v>23543</v>
      </c>
      <c r="C45" s="36">
        <v>0</v>
      </c>
      <c r="D45" s="36">
        <v>23543</v>
      </c>
      <c r="E45" s="36"/>
      <c r="F45" s="36">
        <v>1732</v>
      </c>
      <c r="G45" s="36">
        <v>580</v>
      </c>
      <c r="H45" s="36">
        <v>2312</v>
      </c>
      <c r="I45" s="36"/>
      <c r="J45" s="112">
        <v>-92.6432485239774</v>
      </c>
      <c r="K45" s="112" t="s">
        <v>264</v>
      </c>
      <c r="L45" s="112">
        <v>-90.17967123985898</v>
      </c>
      <c r="M45" s="112"/>
      <c r="N45" s="112">
        <v>-2.633870186705181</v>
      </c>
      <c r="O45" s="112">
        <v>0.22403077719366712</v>
      </c>
      <c r="P45" s="113">
        <v>-1.9531918416912764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165</v>
      </c>
      <c r="B46" s="33">
        <v>1629</v>
      </c>
      <c r="C46" s="33">
        <v>0</v>
      </c>
      <c r="D46" s="33">
        <v>1629</v>
      </c>
      <c r="E46" s="33"/>
      <c r="F46" s="33">
        <v>2799</v>
      </c>
      <c r="G46" s="33">
        <v>2463</v>
      </c>
      <c r="H46" s="33">
        <v>5262</v>
      </c>
      <c r="I46" s="33"/>
      <c r="J46" s="109">
        <v>71.82320441988949</v>
      </c>
      <c r="K46" s="109" t="s">
        <v>264</v>
      </c>
      <c r="L46" s="109">
        <v>223.02025782688764</v>
      </c>
      <c r="M46" s="109"/>
      <c r="N46" s="109">
        <v>0.14128779599491367</v>
      </c>
      <c r="O46" s="109">
        <v>0.9513582831517278</v>
      </c>
      <c r="P46" s="110">
        <v>0.33422570584825995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109</v>
      </c>
      <c r="B47" s="36">
        <v>1475</v>
      </c>
      <c r="C47" s="36">
        <v>228</v>
      </c>
      <c r="D47" s="36">
        <v>1703</v>
      </c>
      <c r="E47" s="36"/>
      <c r="F47" s="36">
        <v>1728</v>
      </c>
      <c r="G47" s="36">
        <v>775</v>
      </c>
      <c r="H47" s="36">
        <v>2503</v>
      </c>
      <c r="I47" s="36"/>
      <c r="J47" s="112">
        <v>17.152542372881353</v>
      </c>
      <c r="K47" s="112">
        <v>239.91228070175436</v>
      </c>
      <c r="L47" s="112">
        <v>46.975924838520264</v>
      </c>
      <c r="M47" s="112"/>
      <c r="N47" s="112">
        <v>0.03055197639890013</v>
      </c>
      <c r="O47" s="112">
        <v>0.2112841984912688</v>
      </c>
      <c r="P47" s="113">
        <v>0.07359773318981777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166</v>
      </c>
      <c r="B48" s="33">
        <v>1199</v>
      </c>
      <c r="C48" s="33">
        <v>335</v>
      </c>
      <c r="D48" s="33">
        <v>1534</v>
      </c>
      <c r="E48" s="33"/>
      <c r="F48" s="33">
        <v>0</v>
      </c>
      <c r="G48" s="33">
        <v>3047</v>
      </c>
      <c r="H48" s="33">
        <v>3047</v>
      </c>
      <c r="I48" s="33"/>
      <c r="J48" s="109">
        <v>-100</v>
      </c>
      <c r="K48" s="109">
        <v>809.5522388059701</v>
      </c>
      <c r="L48" s="109">
        <v>98.63102998696218</v>
      </c>
      <c r="M48" s="109"/>
      <c r="N48" s="109">
        <v>-0.1447898011947876</v>
      </c>
      <c r="O48" s="109">
        <v>1.0475370133607331</v>
      </c>
      <c r="P48" s="110">
        <v>0.13919171289524285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110</v>
      </c>
      <c r="B49" s="36">
        <v>16626</v>
      </c>
      <c r="C49" s="36">
        <v>295</v>
      </c>
      <c r="D49" s="36">
        <v>16921</v>
      </c>
      <c r="E49" s="36"/>
      <c r="F49" s="36">
        <v>4170</v>
      </c>
      <c r="G49" s="36">
        <v>629</v>
      </c>
      <c r="H49" s="36">
        <v>4799</v>
      </c>
      <c r="I49" s="36"/>
      <c r="J49" s="112">
        <v>-74.91880187657884</v>
      </c>
      <c r="K49" s="112">
        <v>113.22033898305084</v>
      </c>
      <c r="L49" s="112">
        <v>-71.63879203356775</v>
      </c>
      <c r="M49" s="112"/>
      <c r="N49" s="112">
        <v>-1.50417161274585</v>
      </c>
      <c r="O49" s="112">
        <v>0.12901082686669796</v>
      </c>
      <c r="P49" s="113">
        <v>-1.1151896521587137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153</v>
      </c>
      <c r="B50" s="33">
        <v>653</v>
      </c>
      <c r="C50" s="33">
        <v>0</v>
      </c>
      <c r="D50" s="33">
        <v>653</v>
      </c>
      <c r="E50" s="33"/>
      <c r="F50" s="33">
        <v>1561</v>
      </c>
      <c r="G50" s="33">
        <v>0</v>
      </c>
      <c r="H50" s="33">
        <v>1561</v>
      </c>
      <c r="I50" s="33"/>
      <c r="J50" s="109">
        <v>139.05053598774884</v>
      </c>
      <c r="K50" s="109">
        <v>0</v>
      </c>
      <c r="L50" s="109">
        <v>139.05053598774884</v>
      </c>
      <c r="M50" s="109"/>
      <c r="N50" s="109">
        <v>0.10964899039605265</v>
      </c>
      <c r="O50" s="109">
        <v>0</v>
      </c>
      <c r="P50" s="110">
        <v>0.08353342717044315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175</v>
      </c>
      <c r="B51" s="36">
        <v>3099</v>
      </c>
      <c r="C51" s="36">
        <v>0</v>
      </c>
      <c r="D51" s="36">
        <v>3099</v>
      </c>
      <c r="E51" s="36"/>
      <c r="F51" s="36">
        <v>2957</v>
      </c>
      <c r="G51" s="36">
        <v>5433</v>
      </c>
      <c r="H51" s="36">
        <v>8390</v>
      </c>
      <c r="I51" s="36"/>
      <c r="J51" s="112">
        <v>-4.582123265569537</v>
      </c>
      <c r="K51" s="112" t="s">
        <v>264</v>
      </c>
      <c r="L51" s="112">
        <v>170.7324943530171</v>
      </c>
      <c r="M51" s="112"/>
      <c r="N51" s="112">
        <v>-0.017147749599382683</v>
      </c>
      <c r="O51" s="112">
        <v>2.098550366367575</v>
      </c>
      <c r="P51" s="113">
        <v>0.48675700788415727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168</v>
      </c>
      <c r="B52" s="33">
        <v>1883</v>
      </c>
      <c r="C52" s="33">
        <v>1571</v>
      </c>
      <c r="D52" s="33">
        <v>3454</v>
      </c>
      <c r="E52" s="33"/>
      <c r="F52" s="33">
        <v>1051</v>
      </c>
      <c r="G52" s="33">
        <v>834</v>
      </c>
      <c r="H52" s="33">
        <v>1885</v>
      </c>
      <c r="I52" s="33"/>
      <c r="J52" s="109">
        <v>-44.184811471056825</v>
      </c>
      <c r="K52" s="109">
        <v>-46.912794398472315</v>
      </c>
      <c r="L52" s="109">
        <v>-45.425593514765495</v>
      </c>
      <c r="M52" s="109"/>
      <c r="N52" s="109">
        <v>-0.10047132159638304</v>
      </c>
      <c r="O52" s="109">
        <v>-0.2846735910202287</v>
      </c>
      <c r="P52" s="110">
        <v>-0.14434355421853007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169</v>
      </c>
      <c r="B53" s="36">
        <v>377</v>
      </c>
      <c r="C53" s="36">
        <v>0</v>
      </c>
      <c r="D53" s="36">
        <v>377</v>
      </c>
      <c r="E53" s="36"/>
      <c r="F53" s="36">
        <v>6096</v>
      </c>
      <c r="G53" s="36">
        <v>362</v>
      </c>
      <c r="H53" s="36">
        <v>6458</v>
      </c>
      <c r="I53" s="36"/>
      <c r="J53" s="112">
        <v>1516.976127320955</v>
      </c>
      <c r="K53" s="112" t="s">
        <v>264</v>
      </c>
      <c r="L53" s="112">
        <v>1612.9973474801063</v>
      </c>
      <c r="M53" s="112"/>
      <c r="N53" s="112">
        <v>0.6906195771751378</v>
      </c>
      <c r="O53" s="112">
        <v>0.1398261057657026</v>
      </c>
      <c r="P53" s="113">
        <v>0.5594347694091023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170</v>
      </c>
      <c r="B54" s="33">
        <v>1198</v>
      </c>
      <c r="C54" s="33">
        <v>62</v>
      </c>
      <c r="D54" s="33">
        <v>1260</v>
      </c>
      <c r="E54" s="33"/>
      <c r="F54" s="33">
        <v>279</v>
      </c>
      <c r="G54" s="33">
        <v>1796</v>
      </c>
      <c r="H54" s="33">
        <v>2075</v>
      </c>
      <c r="I54" s="33"/>
      <c r="J54" s="109">
        <v>-76.71118530884809</v>
      </c>
      <c r="K54" s="109">
        <v>2796.7741935483873</v>
      </c>
      <c r="L54" s="109">
        <v>64.68253968253967</v>
      </c>
      <c r="M54" s="109"/>
      <c r="N54" s="109">
        <v>-0.11097733719600483</v>
      </c>
      <c r="O54" s="109">
        <v>0.6697747718169289</v>
      </c>
      <c r="P54" s="110">
        <v>0.07497769068712684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111</v>
      </c>
      <c r="B55" s="36">
        <v>74746</v>
      </c>
      <c r="C55" s="36">
        <v>750</v>
      </c>
      <c r="D55" s="36">
        <v>75496</v>
      </c>
      <c r="E55" s="36"/>
      <c r="F55" s="36">
        <v>23257</v>
      </c>
      <c r="G55" s="36">
        <v>2163</v>
      </c>
      <c r="H55" s="36">
        <v>25420</v>
      </c>
      <c r="I55" s="36"/>
      <c r="J55" s="112">
        <v>-68.88529152061649</v>
      </c>
      <c r="K55" s="112">
        <v>188.39999999999998</v>
      </c>
      <c r="L55" s="112">
        <v>-66.32934195189148</v>
      </c>
      <c r="M55" s="112"/>
      <c r="N55" s="112">
        <v>-6.217749852976161</v>
      </c>
      <c r="O55" s="112">
        <v>0.5457853244390546</v>
      </c>
      <c r="P55" s="113">
        <v>-4.606850109016643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171</v>
      </c>
      <c r="B56" s="33">
        <v>1533</v>
      </c>
      <c r="C56" s="33">
        <v>0</v>
      </c>
      <c r="D56" s="33">
        <v>1533</v>
      </c>
      <c r="E56" s="33"/>
      <c r="F56" s="33">
        <v>0</v>
      </c>
      <c r="G56" s="33">
        <v>0</v>
      </c>
      <c r="H56" s="33">
        <v>0</v>
      </c>
      <c r="I56" s="33"/>
      <c r="J56" s="109">
        <v>-100</v>
      </c>
      <c r="K56" s="109">
        <v>0</v>
      </c>
      <c r="L56" s="109">
        <v>-100</v>
      </c>
      <c r="M56" s="109"/>
      <c r="N56" s="109">
        <v>-0.18512324039333558</v>
      </c>
      <c r="O56" s="109">
        <v>0</v>
      </c>
      <c r="P56" s="110">
        <v>-0.14103165622498828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172</v>
      </c>
      <c r="B57" s="36">
        <v>3017</v>
      </c>
      <c r="C57" s="36">
        <v>1852</v>
      </c>
      <c r="D57" s="36">
        <v>4869</v>
      </c>
      <c r="E57" s="36"/>
      <c r="F57" s="36">
        <v>2623</v>
      </c>
      <c r="G57" s="36">
        <v>0</v>
      </c>
      <c r="H57" s="36">
        <v>2623</v>
      </c>
      <c r="I57" s="36"/>
      <c r="J57" s="112">
        <v>-13.059330460722574</v>
      </c>
      <c r="K57" s="112">
        <v>-100</v>
      </c>
      <c r="L57" s="112">
        <v>-46.128568494557406</v>
      </c>
      <c r="M57" s="112"/>
      <c r="N57" s="112">
        <v>-0.047578967198287164</v>
      </c>
      <c r="O57" s="112">
        <v>-0.7153534471770198</v>
      </c>
      <c r="P57" s="113">
        <v>-0.20662563593041336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173</v>
      </c>
      <c r="B58" s="33">
        <v>1507</v>
      </c>
      <c r="C58" s="33">
        <v>8217</v>
      </c>
      <c r="D58" s="33">
        <v>9724</v>
      </c>
      <c r="E58" s="33"/>
      <c r="F58" s="33">
        <v>1782</v>
      </c>
      <c r="G58" s="33">
        <v>709</v>
      </c>
      <c r="H58" s="33">
        <v>2491</v>
      </c>
      <c r="I58" s="33"/>
      <c r="J58" s="109">
        <v>18.248175182481763</v>
      </c>
      <c r="K58" s="109">
        <v>-91.37154679323353</v>
      </c>
      <c r="L58" s="109">
        <v>-74.38296997120526</v>
      </c>
      <c r="M58" s="109"/>
      <c r="N58" s="109">
        <v>0.033208669998804494</v>
      </c>
      <c r="O58" s="109">
        <v>-2.900039784775953</v>
      </c>
      <c r="P58" s="110">
        <v>-0.6654155052024399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174</v>
      </c>
      <c r="B59" s="36">
        <v>0</v>
      </c>
      <c r="C59" s="36">
        <v>0</v>
      </c>
      <c r="D59" s="36">
        <v>0</v>
      </c>
      <c r="E59" s="36"/>
      <c r="F59" s="36">
        <v>500</v>
      </c>
      <c r="G59" s="36">
        <v>632</v>
      </c>
      <c r="H59" s="36">
        <v>1132</v>
      </c>
      <c r="I59" s="36"/>
      <c r="J59" s="112" t="s">
        <v>264</v>
      </c>
      <c r="K59" s="112" t="s">
        <v>264</v>
      </c>
      <c r="L59" s="112" t="s">
        <v>264</v>
      </c>
      <c r="M59" s="112"/>
      <c r="N59" s="112">
        <v>0.06037939999782634</v>
      </c>
      <c r="O59" s="112">
        <v>0.2441162951489614</v>
      </c>
      <c r="P59" s="113">
        <v>0.10414079246359213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112</v>
      </c>
      <c r="B60" s="33">
        <v>2086</v>
      </c>
      <c r="C60" s="33">
        <v>1550</v>
      </c>
      <c r="D60" s="33">
        <v>3636</v>
      </c>
      <c r="E60" s="33"/>
      <c r="F60" s="33">
        <v>1838</v>
      </c>
      <c r="G60" s="33">
        <v>1104</v>
      </c>
      <c r="H60" s="33">
        <v>2942</v>
      </c>
      <c r="I60" s="33"/>
      <c r="J60" s="109">
        <v>-11.888782358581018</v>
      </c>
      <c r="K60" s="109">
        <v>-28.774193548387096</v>
      </c>
      <c r="L60" s="109">
        <v>-19.086908690869087</v>
      </c>
      <c r="M60" s="109"/>
      <c r="N60" s="109">
        <v>-0.029948182398921868</v>
      </c>
      <c r="O60" s="109">
        <v>-0.17227194246271646</v>
      </c>
      <c r="P60" s="110">
        <v>-0.0638460335421669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181</v>
      </c>
      <c r="B61" s="36">
        <v>1140</v>
      </c>
      <c r="C61" s="36">
        <v>0</v>
      </c>
      <c r="D61" s="36">
        <v>1140</v>
      </c>
      <c r="E61" s="36"/>
      <c r="F61" s="36">
        <v>2575</v>
      </c>
      <c r="G61" s="36">
        <v>0</v>
      </c>
      <c r="H61" s="36">
        <v>2575</v>
      </c>
      <c r="I61" s="36"/>
      <c r="J61" s="112">
        <v>125.87719298245612</v>
      </c>
      <c r="K61" s="112">
        <v>0</v>
      </c>
      <c r="L61" s="112">
        <v>125.87719298245612</v>
      </c>
      <c r="M61" s="112"/>
      <c r="N61" s="112">
        <v>0.17328887799376164</v>
      </c>
      <c r="O61" s="112">
        <v>0</v>
      </c>
      <c r="P61" s="113">
        <v>0.1320159339092356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113</v>
      </c>
      <c r="B62" s="33">
        <v>10774</v>
      </c>
      <c r="C62" s="33">
        <v>5467</v>
      </c>
      <c r="D62" s="33">
        <v>16241</v>
      </c>
      <c r="E62" s="33"/>
      <c r="F62" s="33">
        <v>12928</v>
      </c>
      <c r="G62" s="33">
        <v>339</v>
      </c>
      <c r="H62" s="33">
        <v>13267</v>
      </c>
      <c r="I62" s="33"/>
      <c r="J62" s="109">
        <v>19.992574716911072</v>
      </c>
      <c r="K62" s="109">
        <v>-93.79915858789099</v>
      </c>
      <c r="L62" s="109">
        <v>-18.31168031525152</v>
      </c>
      <c r="M62" s="109"/>
      <c r="N62" s="109">
        <v>0.2601144551906359</v>
      </c>
      <c r="O62" s="109">
        <v>-1.9807410783605603</v>
      </c>
      <c r="P62" s="110">
        <v>-0.27359957313314753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114</v>
      </c>
      <c r="B63" s="36">
        <v>2007</v>
      </c>
      <c r="C63" s="36">
        <v>0</v>
      </c>
      <c r="D63" s="36">
        <v>2007</v>
      </c>
      <c r="E63" s="36"/>
      <c r="F63" s="36">
        <v>1120</v>
      </c>
      <c r="G63" s="36">
        <v>0</v>
      </c>
      <c r="H63" s="36">
        <v>1120</v>
      </c>
      <c r="I63" s="36"/>
      <c r="J63" s="112">
        <v>-44.195316392625806</v>
      </c>
      <c r="K63" s="112">
        <v>0</v>
      </c>
      <c r="L63" s="112">
        <v>-44.195316392625806</v>
      </c>
      <c r="M63" s="112"/>
      <c r="N63" s="112">
        <v>-0.10711305559614395</v>
      </c>
      <c r="O63" s="112">
        <v>0</v>
      </c>
      <c r="P63" s="113">
        <v>-0.08160148667421044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115</v>
      </c>
      <c r="B64" s="33">
        <v>7957</v>
      </c>
      <c r="C64" s="33">
        <v>0</v>
      </c>
      <c r="D64" s="33">
        <v>7957</v>
      </c>
      <c r="E64" s="33"/>
      <c r="F64" s="33">
        <v>4500</v>
      </c>
      <c r="G64" s="33">
        <v>283</v>
      </c>
      <c r="H64" s="33">
        <v>4783</v>
      </c>
      <c r="I64" s="33"/>
      <c r="J64" s="109">
        <v>-43.446022370240044</v>
      </c>
      <c r="K64" s="109" t="s">
        <v>264</v>
      </c>
      <c r="L64" s="109">
        <v>-39.88940555485736</v>
      </c>
      <c r="M64" s="109"/>
      <c r="N64" s="109">
        <v>-0.41746317158497137</v>
      </c>
      <c r="O64" s="109">
        <v>0.10931156887208242</v>
      </c>
      <c r="P64" s="110">
        <v>-0.29199900643060195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116</v>
      </c>
      <c r="B65" s="36">
        <v>29467</v>
      </c>
      <c r="C65" s="36">
        <v>0</v>
      </c>
      <c r="D65" s="36">
        <v>29467</v>
      </c>
      <c r="E65" s="36"/>
      <c r="F65" s="36">
        <v>0</v>
      </c>
      <c r="G65" s="36">
        <v>0</v>
      </c>
      <c r="H65" s="36">
        <v>0</v>
      </c>
      <c r="I65" s="36"/>
      <c r="J65" s="112">
        <v>-100</v>
      </c>
      <c r="K65" s="112">
        <v>0</v>
      </c>
      <c r="L65" s="112">
        <v>-100</v>
      </c>
      <c r="M65" s="112"/>
      <c r="N65" s="112">
        <v>-3.5583995594718982</v>
      </c>
      <c r="O65" s="112">
        <v>0</v>
      </c>
      <c r="P65" s="113">
        <v>-2.7108805048804503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117</v>
      </c>
      <c r="B66" s="33">
        <v>1034</v>
      </c>
      <c r="C66" s="33">
        <v>21725</v>
      </c>
      <c r="D66" s="33">
        <v>22759</v>
      </c>
      <c r="E66" s="33"/>
      <c r="F66" s="33">
        <v>6224</v>
      </c>
      <c r="G66" s="33">
        <v>1626</v>
      </c>
      <c r="H66" s="33">
        <v>7850</v>
      </c>
      <c r="I66" s="33"/>
      <c r="J66" s="109">
        <v>501.9342359767892</v>
      </c>
      <c r="K66" s="109">
        <v>-92.51553509781358</v>
      </c>
      <c r="L66" s="109">
        <v>-65.50815062173207</v>
      </c>
      <c r="M66" s="109"/>
      <c r="N66" s="109">
        <v>0.6267381719774375</v>
      </c>
      <c r="O66" s="109">
        <v>-7.763438949681923</v>
      </c>
      <c r="P66" s="110">
        <v>-1.3715857551587414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118</v>
      </c>
      <c r="B67" s="36">
        <v>4536</v>
      </c>
      <c r="C67" s="36">
        <v>1494</v>
      </c>
      <c r="D67" s="36">
        <v>6030</v>
      </c>
      <c r="E67" s="36"/>
      <c r="F67" s="36">
        <v>5631</v>
      </c>
      <c r="G67" s="36">
        <v>1488</v>
      </c>
      <c r="H67" s="36">
        <v>7119</v>
      </c>
      <c r="I67" s="36"/>
      <c r="J67" s="112">
        <v>24.14021164021165</v>
      </c>
      <c r="K67" s="112">
        <v>-0.40160642570281624</v>
      </c>
      <c r="L67" s="112">
        <v>18.059701492537307</v>
      </c>
      <c r="M67" s="112"/>
      <c r="N67" s="112">
        <v>0.13223088599523972</v>
      </c>
      <c r="O67" s="112">
        <v>-0.0023175597640724185</v>
      </c>
      <c r="P67" s="113">
        <v>0.10018491430463942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119</v>
      </c>
      <c r="B68" s="33">
        <v>42099</v>
      </c>
      <c r="C68" s="33">
        <v>9088</v>
      </c>
      <c r="D68" s="33">
        <v>51187</v>
      </c>
      <c r="E68" s="33"/>
      <c r="F68" s="33">
        <v>17099</v>
      </c>
      <c r="G68" s="33">
        <v>4596</v>
      </c>
      <c r="H68" s="33">
        <v>21695</v>
      </c>
      <c r="I68" s="33"/>
      <c r="J68" s="109">
        <v>-59.3838333452101</v>
      </c>
      <c r="K68" s="109">
        <v>-49.42781690140845</v>
      </c>
      <c r="L68" s="109">
        <v>-57.616191611151265</v>
      </c>
      <c r="M68" s="109"/>
      <c r="N68" s="109">
        <v>-3.018969999891317</v>
      </c>
      <c r="O68" s="109">
        <v>-1.735079743368884</v>
      </c>
      <c r="P68" s="110">
        <v>-2.713180434042632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120</v>
      </c>
      <c r="B69" s="36">
        <v>3893</v>
      </c>
      <c r="C69" s="36">
        <v>663</v>
      </c>
      <c r="D69" s="36">
        <v>4556</v>
      </c>
      <c r="E69" s="36"/>
      <c r="F69" s="36">
        <v>974</v>
      </c>
      <c r="G69" s="36">
        <v>542</v>
      </c>
      <c r="H69" s="36">
        <v>1516</v>
      </c>
      <c r="I69" s="36"/>
      <c r="J69" s="112">
        <v>-74.98073465193937</v>
      </c>
      <c r="K69" s="112">
        <v>-18.25037707390649</v>
      </c>
      <c r="L69" s="112">
        <v>-66.72519754170325</v>
      </c>
      <c r="M69" s="112"/>
      <c r="N69" s="112">
        <v>-0.35249493718731023</v>
      </c>
      <c r="O69" s="112">
        <v>-0.04673745524212711</v>
      </c>
      <c r="P69" s="113">
        <v>-0.2796713861213075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121</v>
      </c>
      <c r="B70" s="33">
        <v>3887</v>
      </c>
      <c r="C70" s="33">
        <v>778</v>
      </c>
      <c r="D70" s="33">
        <v>4665</v>
      </c>
      <c r="E70" s="33"/>
      <c r="F70" s="33">
        <v>2282</v>
      </c>
      <c r="G70" s="33">
        <v>3065</v>
      </c>
      <c r="H70" s="33">
        <v>5347</v>
      </c>
      <c r="I70" s="33"/>
      <c r="J70" s="109">
        <v>-41.29148443529714</v>
      </c>
      <c r="K70" s="109">
        <v>293.95886889460155</v>
      </c>
      <c r="L70" s="109">
        <v>14.619506966773855</v>
      </c>
      <c r="M70" s="109"/>
      <c r="N70" s="109">
        <v>-0.19381787399302258</v>
      </c>
      <c r="O70" s="109">
        <v>0.8833765300722701</v>
      </c>
      <c r="P70" s="110">
        <v>0.06274206754431964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122</v>
      </c>
      <c r="B71" s="36">
        <v>0</v>
      </c>
      <c r="C71" s="36">
        <v>0</v>
      </c>
      <c r="D71" s="36">
        <v>0</v>
      </c>
      <c r="E71" s="36"/>
      <c r="F71" s="36">
        <v>154</v>
      </c>
      <c r="G71" s="36">
        <v>9064</v>
      </c>
      <c r="H71" s="36">
        <v>9218</v>
      </c>
      <c r="I71" s="36"/>
      <c r="J71" s="112" t="s">
        <v>264</v>
      </c>
      <c r="K71" s="112" t="s">
        <v>264</v>
      </c>
      <c r="L71" s="112" t="s">
        <v>264</v>
      </c>
      <c r="M71" s="112"/>
      <c r="N71" s="112">
        <v>0.018596855199330513</v>
      </c>
      <c r="O71" s="112">
        <v>3.501060283592067</v>
      </c>
      <c r="P71" s="113">
        <v>0.8480298806796752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123</v>
      </c>
      <c r="B72" s="33">
        <v>572</v>
      </c>
      <c r="C72" s="33">
        <v>0</v>
      </c>
      <c r="D72" s="33">
        <v>572</v>
      </c>
      <c r="E72" s="33"/>
      <c r="F72" s="33">
        <v>0</v>
      </c>
      <c r="G72" s="33">
        <v>0</v>
      </c>
      <c r="H72" s="33">
        <v>0</v>
      </c>
      <c r="I72" s="33"/>
      <c r="J72" s="109">
        <v>-100</v>
      </c>
      <c r="K72" s="109">
        <v>0</v>
      </c>
      <c r="L72" s="109">
        <v>-100</v>
      </c>
      <c r="M72" s="109"/>
      <c r="N72" s="109">
        <v>-0.06907403359751334</v>
      </c>
      <c r="O72" s="109">
        <v>0</v>
      </c>
      <c r="P72" s="110">
        <v>-0.0526223792307197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124</v>
      </c>
      <c r="B73" s="36">
        <v>0</v>
      </c>
      <c r="C73" s="36">
        <v>0</v>
      </c>
      <c r="D73" s="36">
        <v>0</v>
      </c>
      <c r="E73" s="36"/>
      <c r="F73" s="36">
        <v>1810</v>
      </c>
      <c r="G73" s="36">
        <v>354</v>
      </c>
      <c r="H73" s="36">
        <v>2164</v>
      </c>
      <c r="I73" s="36"/>
      <c r="J73" s="112" t="s">
        <v>264</v>
      </c>
      <c r="K73" s="112" t="s">
        <v>264</v>
      </c>
      <c r="L73" s="112" t="s">
        <v>264</v>
      </c>
      <c r="M73" s="112"/>
      <c r="N73" s="112">
        <v>0.21857342799213136</v>
      </c>
      <c r="O73" s="112">
        <v>0.1367360260802727</v>
      </c>
      <c r="P73" s="113">
        <v>0.19908186827845706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125</v>
      </c>
      <c r="B74" s="33">
        <v>700</v>
      </c>
      <c r="C74" s="33">
        <v>999</v>
      </c>
      <c r="D74" s="33">
        <v>1699</v>
      </c>
      <c r="E74" s="33"/>
      <c r="F74" s="33">
        <v>1579</v>
      </c>
      <c r="G74" s="33">
        <v>0</v>
      </c>
      <c r="H74" s="33">
        <v>1579</v>
      </c>
      <c r="I74" s="33"/>
      <c r="J74" s="109">
        <v>125.57142857142858</v>
      </c>
      <c r="K74" s="109">
        <v>-100</v>
      </c>
      <c r="L74" s="109">
        <v>-7.062978222483817</v>
      </c>
      <c r="M74" s="109"/>
      <c r="N74" s="109">
        <v>0.10614698519617873</v>
      </c>
      <c r="O74" s="109">
        <v>-0.38587370071805766</v>
      </c>
      <c r="P74" s="110">
        <v>-0.011039659978472664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126</v>
      </c>
      <c r="B75" s="36">
        <v>4571</v>
      </c>
      <c r="C75" s="36">
        <v>5171</v>
      </c>
      <c r="D75" s="36">
        <v>9742</v>
      </c>
      <c r="E75" s="36"/>
      <c r="F75" s="36">
        <v>9536</v>
      </c>
      <c r="G75" s="36">
        <v>293</v>
      </c>
      <c r="H75" s="36">
        <v>9829</v>
      </c>
      <c r="I75" s="36"/>
      <c r="J75" s="112">
        <v>108.61955808357035</v>
      </c>
      <c r="K75" s="112">
        <v>-94.33378456778186</v>
      </c>
      <c r="L75" s="112">
        <v>0.8930404434407624</v>
      </c>
      <c r="M75" s="112"/>
      <c r="N75" s="112">
        <v>0.5995674419784156</v>
      </c>
      <c r="O75" s="112">
        <v>-1.884176088190876</v>
      </c>
      <c r="P75" s="113">
        <v>0.008003753484392681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127</v>
      </c>
      <c r="B76" s="33">
        <v>585</v>
      </c>
      <c r="C76" s="33">
        <v>0</v>
      </c>
      <c r="D76" s="33">
        <v>585</v>
      </c>
      <c r="E76" s="33"/>
      <c r="F76" s="33">
        <v>2671</v>
      </c>
      <c r="G76" s="33">
        <v>907</v>
      </c>
      <c r="H76" s="33">
        <v>3578</v>
      </c>
      <c r="I76" s="33"/>
      <c r="J76" s="109">
        <v>356.58119658119654</v>
      </c>
      <c r="K76" s="109" t="s">
        <v>264</v>
      </c>
      <c r="L76" s="109">
        <v>511.6239316239316</v>
      </c>
      <c r="M76" s="109"/>
      <c r="N76" s="109">
        <v>0.2519028567909315</v>
      </c>
      <c r="O76" s="109">
        <v>0.3503377843356139</v>
      </c>
      <c r="P76" s="110">
        <v>0.2753475192964057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128</v>
      </c>
      <c r="B77" s="36">
        <v>59260</v>
      </c>
      <c r="C77" s="36">
        <v>1300</v>
      </c>
      <c r="D77" s="36">
        <v>60560</v>
      </c>
      <c r="E77" s="36"/>
      <c r="F77" s="36">
        <v>5169</v>
      </c>
      <c r="G77" s="36">
        <v>3446</v>
      </c>
      <c r="H77" s="36">
        <v>8615</v>
      </c>
      <c r="I77" s="36"/>
      <c r="J77" s="112">
        <v>-91.27742153223085</v>
      </c>
      <c r="K77" s="112">
        <v>165.07692307692307</v>
      </c>
      <c r="L77" s="112">
        <v>-85.77443857331572</v>
      </c>
      <c r="M77" s="112"/>
      <c r="N77" s="112">
        <v>-6.53196425056485</v>
      </c>
      <c r="O77" s="112">
        <v>0.8289138756165683</v>
      </c>
      <c r="P77" s="113">
        <v>-4.778792813181354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182</v>
      </c>
      <c r="B78" s="33">
        <v>77062</v>
      </c>
      <c r="C78" s="33">
        <v>48</v>
      </c>
      <c r="D78" s="33">
        <v>77110</v>
      </c>
      <c r="E78" s="33"/>
      <c r="F78" s="33">
        <v>15383</v>
      </c>
      <c r="G78" s="33">
        <v>146</v>
      </c>
      <c r="H78" s="33">
        <v>15529</v>
      </c>
      <c r="I78" s="33"/>
      <c r="J78" s="109">
        <v>-80.038151099115</v>
      </c>
      <c r="K78" s="109">
        <v>204.16666666666666</v>
      </c>
      <c r="L78" s="109">
        <v>-79.8612371936195</v>
      </c>
      <c r="M78" s="109"/>
      <c r="N78" s="109">
        <v>-7.448282024931863</v>
      </c>
      <c r="O78" s="109">
        <v>0.03785347614651617</v>
      </c>
      <c r="P78" s="110">
        <v>-5.665277509452709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129</v>
      </c>
      <c r="B79" s="36">
        <v>5299</v>
      </c>
      <c r="C79" s="36">
        <v>573</v>
      </c>
      <c r="D79" s="36">
        <v>5872</v>
      </c>
      <c r="E79" s="36"/>
      <c r="F79" s="36">
        <v>3468</v>
      </c>
      <c r="G79" s="36">
        <v>0</v>
      </c>
      <c r="H79" s="36">
        <v>3468</v>
      </c>
      <c r="I79" s="36"/>
      <c r="J79" s="112">
        <v>-34.553689375353834</v>
      </c>
      <c r="K79" s="112">
        <v>-100</v>
      </c>
      <c r="L79" s="112">
        <v>-40.940054495912804</v>
      </c>
      <c r="M79" s="112"/>
      <c r="N79" s="112">
        <v>-0.2211093627920401</v>
      </c>
      <c r="O79" s="112">
        <v>-0.22132695746891595</v>
      </c>
      <c r="P79" s="113">
        <v>-0.22116118823540237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130</v>
      </c>
      <c r="B80" s="33">
        <v>2316</v>
      </c>
      <c r="C80" s="33">
        <v>4182</v>
      </c>
      <c r="D80" s="33">
        <v>6498</v>
      </c>
      <c r="E80" s="33"/>
      <c r="F80" s="33">
        <v>18478</v>
      </c>
      <c r="G80" s="33">
        <v>11973</v>
      </c>
      <c r="H80" s="33">
        <v>30451</v>
      </c>
      <c r="I80" s="33"/>
      <c r="J80" s="109">
        <v>697.8411053540588</v>
      </c>
      <c r="K80" s="109">
        <v>186.29842180774747</v>
      </c>
      <c r="L80" s="109">
        <v>368.6211141889812</v>
      </c>
      <c r="M80" s="109"/>
      <c r="N80" s="109">
        <v>1.9517037255297391</v>
      </c>
      <c r="O80" s="109">
        <v>3.0093513536480354</v>
      </c>
      <c r="P80" s="110">
        <v>2.203608128869631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131</v>
      </c>
      <c r="B81" s="36">
        <v>719</v>
      </c>
      <c r="C81" s="36">
        <v>0</v>
      </c>
      <c r="D81" s="36">
        <v>719</v>
      </c>
      <c r="E81" s="36"/>
      <c r="F81" s="36">
        <v>4227</v>
      </c>
      <c r="G81" s="36">
        <v>436</v>
      </c>
      <c r="H81" s="36">
        <v>4663</v>
      </c>
      <c r="I81" s="36"/>
      <c r="J81" s="112">
        <v>487.89986091794157</v>
      </c>
      <c r="K81" s="112" t="s">
        <v>264</v>
      </c>
      <c r="L81" s="112">
        <v>548.5396383866481</v>
      </c>
      <c r="M81" s="112"/>
      <c r="N81" s="112">
        <v>0.4236218703847497</v>
      </c>
      <c r="O81" s="112">
        <v>0.1684093428559291</v>
      </c>
      <c r="P81" s="113">
        <v>0.3628368246258015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132</v>
      </c>
      <c r="B82" s="33">
        <v>1994</v>
      </c>
      <c r="C82" s="33">
        <v>3167</v>
      </c>
      <c r="D82" s="33">
        <v>5161</v>
      </c>
      <c r="E82" s="33"/>
      <c r="F82" s="33">
        <v>2938</v>
      </c>
      <c r="G82" s="33">
        <v>775</v>
      </c>
      <c r="H82" s="33">
        <v>3713</v>
      </c>
      <c r="I82" s="33"/>
      <c r="J82" s="109">
        <v>47.3420260782347</v>
      </c>
      <c r="K82" s="109">
        <v>-75.528891695611</v>
      </c>
      <c r="L82" s="109">
        <v>-28.056578182522763</v>
      </c>
      <c r="M82" s="109"/>
      <c r="N82" s="109">
        <v>0.11399630719589615</v>
      </c>
      <c r="O82" s="109">
        <v>-0.9239338259435376</v>
      </c>
      <c r="P82" s="110">
        <v>-0.13321189707357015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133</v>
      </c>
      <c r="B83" s="36">
        <v>20955</v>
      </c>
      <c r="C83" s="36">
        <v>145</v>
      </c>
      <c r="D83" s="36">
        <v>21100</v>
      </c>
      <c r="E83" s="36"/>
      <c r="F83" s="36">
        <v>32169</v>
      </c>
      <c r="G83" s="36">
        <v>1986</v>
      </c>
      <c r="H83" s="36">
        <v>34155</v>
      </c>
      <c r="I83" s="36"/>
      <c r="J83" s="112">
        <v>53.51467430207588</v>
      </c>
      <c r="K83" s="112">
        <v>1269.655172413793</v>
      </c>
      <c r="L83" s="112">
        <v>61.87203791469194</v>
      </c>
      <c r="M83" s="112"/>
      <c r="N83" s="112">
        <v>1.3541891831512494</v>
      </c>
      <c r="O83" s="112">
        <v>0.7111045876095538</v>
      </c>
      <c r="P83" s="113">
        <v>1.2010230084913387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134</v>
      </c>
      <c r="B84" s="33">
        <v>2331</v>
      </c>
      <c r="C84" s="33">
        <v>681</v>
      </c>
      <c r="D84" s="33">
        <v>3012</v>
      </c>
      <c r="E84" s="33"/>
      <c r="F84" s="33">
        <v>5702</v>
      </c>
      <c r="G84" s="33">
        <v>388</v>
      </c>
      <c r="H84" s="33">
        <v>6090</v>
      </c>
      <c r="I84" s="33"/>
      <c r="J84" s="109">
        <v>144.61604461604463</v>
      </c>
      <c r="K84" s="109">
        <v>-43.02496328928047</v>
      </c>
      <c r="L84" s="109">
        <v>102.19123505976096</v>
      </c>
      <c r="M84" s="109"/>
      <c r="N84" s="109">
        <v>0.4070779147853453</v>
      </c>
      <c r="O84" s="109">
        <v>-0.11317416847886977</v>
      </c>
      <c r="P84" s="110">
        <v>0.28316727844782386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135</v>
      </c>
      <c r="B85" s="36">
        <v>4004</v>
      </c>
      <c r="C85" s="36">
        <v>279</v>
      </c>
      <c r="D85" s="36">
        <v>4283</v>
      </c>
      <c r="E85" s="36"/>
      <c r="F85" s="36">
        <v>0</v>
      </c>
      <c r="G85" s="36">
        <v>0</v>
      </c>
      <c r="H85" s="36">
        <v>0</v>
      </c>
      <c r="I85" s="36"/>
      <c r="J85" s="112">
        <v>-100</v>
      </c>
      <c r="K85" s="112">
        <v>-100</v>
      </c>
      <c r="L85" s="112">
        <v>-100</v>
      </c>
      <c r="M85" s="112"/>
      <c r="N85" s="112">
        <v>-0.48351823518259346</v>
      </c>
      <c r="O85" s="112">
        <v>-0.10776652902936747</v>
      </c>
      <c r="P85" s="113">
        <v>-0.39402386406498685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136</v>
      </c>
      <c r="B86" s="33">
        <v>1008</v>
      </c>
      <c r="C86" s="33">
        <v>682</v>
      </c>
      <c r="D86" s="33">
        <v>1690</v>
      </c>
      <c r="E86" s="33"/>
      <c r="F86" s="33">
        <v>2225</v>
      </c>
      <c r="G86" s="33">
        <v>465</v>
      </c>
      <c r="H86" s="33">
        <v>2690</v>
      </c>
      <c r="I86" s="33"/>
      <c r="J86" s="109">
        <v>120.73412698412697</v>
      </c>
      <c r="K86" s="109">
        <v>-31.818181818181824</v>
      </c>
      <c r="L86" s="109">
        <v>59.17159763313609</v>
      </c>
      <c r="M86" s="109"/>
      <c r="N86" s="109">
        <v>0.14696345959470936</v>
      </c>
      <c r="O86" s="109">
        <v>-0.0838184114672858</v>
      </c>
      <c r="P86" s="110">
        <v>0.0919971664872722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137</v>
      </c>
      <c r="B87" s="36">
        <v>3656</v>
      </c>
      <c r="C87" s="36">
        <v>0</v>
      </c>
      <c r="D87" s="36">
        <v>3656</v>
      </c>
      <c r="E87" s="36"/>
      <c r="F87" s="36">
        <v>5111</v>
      </c>
      <c r="G87" s="36">
        <v>1141</v>
      </c>
      <c r="H87" s="36">
        <v>6252</v>
      </c>
      <c r="I87" s="36"/>
      <c r="J87" s="112">
        <v>39.797592997811826</v>
      </c>
      <c r="K87" s="112" t="s">
        <v>264</v>
      </c>
      <c r="L87" s="112">
        <v>71.00656455142231</v>
      </c>
      <c r="M87" s="112"/>
      <c r="N87" s="112">
        <v>0.17570405399367467</v>
      </c>
      <c r="O87" s="112">
        <v>0.4407226151344382</v>
      </c>
      <c r="P87" s="113">
        <v>0.23882464420095864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138</v>
      </c>
      <c r="B88" s="33">
        <v>10342</v>
      </c>
      <c r="C88" s="33">
        <v>10510</v>
      </c>
      <c r="D88" s="33">
        <v>20852</v>
      </c>
      <c r="E88" s="33"/>
      <c r="F88" s="33">
        <v>9380</v>
      </c>
      <c r="G88" s="33">
        <v>688</v>
      </c>
      <c r="H88" s="33">
        <v>10068</v>
      </c>
      <c r="I88" s="33"/>
      <c r="J88" s="109">
        <v>-9.30187584606459</v>
      </c>
      <c r="K88" s="109">
        <v>-93.45385347288297</v>
      </c>
      <c r="L88" s="109">
        <v>-51.716861691924045</v>
      </c>
      <c r="M88" s="109"/>
      <c r="N88" s="109">
        <v>-0.11616996559581791</v>
      </c>
      <c r="O88" s="109">
        <v>-3.793845333786549</v>
      </c>
      <c r="P88" s="110">
        <v>-0.9920974433987434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139</v>
      </c>
      <c r="B89" s="36">
        <v>891</v>
      </c>
      <c r="C89" s="36">
        <v>0</v>
      </c>
      <c r="D89" s="36">
        <v>891</v>
      </c>
      <c r="E89" s="36"/>
      <c r="F89" s="36">
        <v>19201</v>
      </c>
      <c r="G89" s="36">
        <v>0</v>
      </c>
      <c r="H89" s="36">
        <v>19201</v>
      </c>
      <c r="I89" s="36"/>
      <c r="J89" s="112">
        <v>2054.9943883277215</v>
      </c>
      <c r="K89" s="112">
        <v>0</v>
      </c>
      <c r="L89" s="112">
        <v>2054.9943883277215</v>
      </c>
      <c r="M89" s="112"/>
      <c r="N89" s="112">
        <v>2.211093627920401</v>
      </c>
      <c r="O89" s="112">
        <v>0</v>
      </c>
      <c r="P89" s="113">
        <v>1.684468118381954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140</v>
      </c>
      <c r="B90" s="33">
        <v>191</v>
      </c>
      <c r="C90" s="33">
        <v>0</v>
      </c>
      <c r="D90" s="33">
        <v>191</v>
      </c>
      <c r="E90" s="33"/>
      <c r="F90" s="33">
        <v>254</v>
      </c>
      <c r="G90" s="33">
        <v>0</v>
      </c>
      <c r="H90" s="33">
        <v>254</v>
      </c>
      <c r="I90" s="33"/>
      <c r="J90" s="109">
        <v>32.98429319371727</v>
      </c>
      <c r="K90" s="109">
        <v>0</v>
      </c>
      <c r="L90" s="109">
        <v>32.98429319371727</v>
      </c>
      <c r="M90" s="109"/>
      <c r="N90" s="109">
        <v>0.0076078043997261195</v>
      </c>
      <c r="O90" s="109">
        <v>0</v>
      </c>
      <c r="P90" s="110">
        <v>0.005795821488698149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141</v>
      </c>
      <c r="B91" s="36">
        <v>252</v>
      </c>
      <c r="C91" s="36">
        <v>0</v>
      </c>
      <c r="D91" s="36">
        <v>252</v>
      </c>
      <c r="E91" s="36"/>
      <c r="F91" s="36">
        <v>2214</v>
      </c>
      <c r="G91" s="36">
        <v>150</v>
      </c>
      <c r="H91" s="36">
        <v>2364</v>
      </c>
      <c r="I91" s="36"/>
      <c r="J91" s="112">
        <v>778.5714285714287</v>
      </c>
      <c r="K91" s="112" t="s">
        <v>264</v>
      </c>
      <c r="L91" s="112">
        <v>838.0952380952382</v>
      </c>
      <c r="M91" s="112"/>
      <c r="N91" s="112">
        <v>0.2369287655914706</v>
      </c>
      <c r="O91" s="112">
        <v>0.05793899410181046</v>
      </c>
      <c r="P91" s="113">
        <v>0.1942980156211189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142</v>
      </c>
      <c r="B92" s="33">
        <v>21718</v>
      </c>
      <c r="C92" s="33">
        <v>4414</v>
      </c>
      <c r="D92" s="33">
        <v>26132</v>
      </c>
      <c r="E92" s="33"/>
      <c r="F92" s="33">
        <v>28566</v>
      </c>
      <c r="G92" s="33">
        <v>3153</v>
      </c>
      <c r="H92" s="33">
        <v>31719</v>
      </c>
      <c r="I92" s="33"/>
      <c r="J92" s="109">
        <v>31.531448568008113</v>
      </c>
      <c r="K92" s="109">
        <v>-28.568192115994563</v>
      </c>
      <c r="L92" s="109">
        <v>21.379917342721576</v>
      </c>
      <c r="M92" s="109"/>
      <c r="N92" s="109">
        <v>0.8269562623702297</v>
      </c>
      <c r="O92" s="109">
        <v>-0.48707381041588665</v>
      </c>
      <c r="P92" s="110">
        <v>0.5139881691643898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143</v>
      </c>
      <c r="B93" s="36">
        <v>1509</v>
      </c>
      <c r="C93" s="36">
        <v>281</v>
      </c>
      <c r="D93" s="36">
        <v>1790</v>
      </c>
      <c r="E93" s="36"/>
      <c r="F93" s="36">
        <v>1775</v>
      </c>
      <c r="G93" s="36">
        <v>738</v>
      </c>
      <c r="H93" s="36">
        <v>2513</v>
      </c>
      <c r="I93" s="36"/>
      <c r="J93" s="112">
        <v>17.627567925778663</v>
      </c>
      <c r="K93" s="112">
        <v>162.6334519572954</v>
      </c>
      <c r="L93" s="112">
        <v>40.391061452513966</v>
      </c>
      <c r="M93" s="112"/>
      <c r="N93" s="112">
        <v>0.03212184079884362</v>
      </c>
      <c r="O93" s="112">
        <v>0.17652080203018253</v>
      </c>
      <c r="P93" s="113">
        <v>0.0665139513702978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144</v>
      </c>
      <c r="B94" s="33">
        <v>3741</v>
      </c>
      <c r="C94" s="33">
        <v>1429</v>
      </c>
      <c r="D94" s="33">
        <v>5170</v>
      </c>
      <c r="E94" s="33"/>
      <c r="F94" s="33">
        <v>2694</v>
      </c>
      <c r="G94" s="33">
        <v>3060</v>
      </c>
      <c r="H94" s="33">
        <v>5754</v>
      </c>
      <c r="I94" s="33"/>
      <c r="J94" s="109">
        <v>-27.98716920609463</v>
      </c>
      <c r="K94" s="109">
        <v>114.13575927221835</v>
      </c>
      <c r="L94" s="109">
        <v>11.295938104448734</v>
      </c>
      <c r="M94" s="109"/>
      <c r="N94" s="109">
        <v>-0.12643446359544838</v>
      </c>
      <c r="O94" s="109">
        <v>0.6299899958670191</v>
      </c>
      <c r="P94" s="110">
        <v>0.053726345228566966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145</v>
      </c>
      <c r="B95" s="36">
        <v>1347</v>
      </c>
      <c r="C95" s="36">
        <v>534</v>
      </c>
      <c r="D95" s="36">
        <v>1881</v>
      </c>
      <c r="E95" s="36"/>
      <c r="F95" s="36">
        <v>3382</v>
      </c>
      <c r="G95" s="36">
        <v>0</v>
      </c>
      <c r="H95" s="36">
        <v>3382</v>
      </c>
      <c r="I95" s="36"/>
      <c r="J95" s="112">
        <v>151.07646622123235</v>
      </c>
      <c r="K95" s="112">
        <v>-100</v>
      </c>
      <c r="L95" s="112">
        <v>79.7979797979798</v>
      </c>
      <c r="M95" s="112"/>
      <c r="N95" s="112">
        <v>0.24574415799115326</v>
      </c>
      <c r="O95" s="112">
        <v>-0.20626281900244522</v>
      </c>
      <c r="P95" s="113">
        <v>0.13808774689739559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146</v>
      </c>
      <c r="B96" s="33">
        <v>11938</v>
      </c>
      <c r="C96" s="33">
        <v>1061</v>
      </c>
      <c r="D96" s="33">
        <v>12999</v>
      </c>
      <c r="E96" s="33"/>
      <c r="F96" s="33">
        <v>0</v>
      </c>
      <c r="G96" s="33">
        <v>0</v>
      </c>
      <c r="H96" s="33">
        <v>0</v>
      </c>
      <c r="I96" s="33"/>
      <c r="J96" s="109">
        <v>-100</v>
      </c>
      <c r="K96" s="109">
        <v>-100</v>
      </c>
      <c r="L96" s="109">
        <v>-100</v>
      </c>
      <c r="M96" s="109"/>
      <c r="N96" s="109">
        <v>-1.441618554348102</v>
      </c>
      <c r="O96" s="109">
        <v>-0.4098218182801393</v>
      </c>
      <c r="P96" s="110">
        <v>-1.1958711671680513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147</v>
      </c>
      <c r="B97" s="36">
        <v>8636</v>
      </c>
      <c r="C97" s="36">
        <v>1861</v>
      </c>
      <c r="D97" s="36">
        <v>10497</v>
      </c>
      <c r="E97" s="36"/>
      <c r="F97" s="36">
        <v>36770</v>
      </c>
      <c r="G97" s="36">
        <v>12949</v>
      </c>
      <c r="H97" s="36">
        <v>49719</v>
      </c>
      <c r="I97" s="36"/>
      <c r="J97" s="112">
        <v>325.7758221398796</v>
      </c>
      <c r="K97" s="112">
        <v>595.8087049973133</v>
      </c>
      <c r="L97" s="112">
        <v>373.64961417547875</v>
      </c>
      <c r="M97" s="112"/>
      <c r="N97" s="112">
        <v>3.397428079077693</v>
      </c>
      <c r="O97" s="112">
        <v>4.282850444005829</v>
      </c>
      <c r="P97" s="113">
        <v>3.60831286396379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148</v>
      </c>
      <c r="B98" s="33">
        <v>1023</v>
      </c>
      <c r="C98" s="33">
        <v>65</v>
      </c>
      <c r="D98" s="33">
        <v>1088</v>
      </c>
      <c r="E98" s="33"/>
      <c r="F98" s="33">
        <v>4890</v>
      </c>
      <c r="G98" s="33">
        <v>1212</v>
      </c>
      <c r="H98" s="33">
        <v>6102</v>
      </c>
      <c r="I98" s="33"/>
      <c r="J98" s="109">
        <v>378.0058651026393</v>
      </c>
      <c r="K98" s="109">
        <v>1764.6153846153848</v>
      </c>
      <c r="L98" s="109">
        <v>460.8455882352941</v>
      </c>
      <c r="M98" s="109"/>
      <c r="N98" s="109">
        <v>0.46697427958318893</v>
      </c>
      <c r="O98" s="109">
        <v>0.44304017489851066</v>
      </c>
      <c r="P98" s="110">
        <v>0.46127379276718283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149</v>
      </c>
      <c r="B99" s="36">
        <v>55243</v>
      </c>
      <c r="C99" s="36">
        <v>5814</v>
      </c>
      <c r="D99" s="36">
        <v>61057</v>
      </c>
      <c r="E99" s="36"/>
      <c r="F99" s="36">
        <v>580</v>
      </c>
      <c r="G99" s="36">
        <v>702</v>
      </c>
      <c r="H99" s="36">
        <v>1282</v>
      </c>
      <c r="I99" s="36"/>
      <c r="J99" s="112">
        <v>-98.95009322448092</v>
      </c>
      <c r="K99" s="112">
        <v>-87.92569659442724</v>
      </c>
      <c r="L99" s="112">
        <v>-97.90032264932768</v>
      </c>
      <c r="M99" s="112"/>
      <c r="N99" s="112">
        <v>-6.601038284162364</v>
      </c>
      <c r="O99" s="112">
        <v>-1.9745609189897007</v>
      </c>
      <c r="P99" s="113">
        <v>-5.4991306267766955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48</v>
      </c>
      <c r="B100" s="33">
        <v>2612</v>
      </c>
      <c r="C100" s="33">
        <v>147</v>
      </c>
      <c r="D100" s="33">
        <v>2759</v>
      </c>
      <c r="E100" s="33"/>
      <c r="F100" s="33">
        <v>2195</v>
      </c>
      <c r="G100" s="33">
        <v>233</v>
      </c>
      <c r="H100" s="33">
        <v>2428</v>
      </c>
      <c r="I100" s="33"/>
      <c r="J100" s="109">
        <v>-15.964777947932618</v>
      </c>
      <c r="K100" s="109">
        <v>58.50340136054422</v>
      </c>
      <c r="L100" s="109">
        <v>-11.997100398695181</v>
      </c>
      <c r="M100" s="109"/>
      <c r="N100" s="109">
        <v>-0.05035641959818717</v>
      </c>
      <c r="O100" s="109">
        <v>0.03321835661837133</v>
      </c>
      <c r="P100" s="110">
        <v>-0.0304510621072871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150</v>
      </c>
      <c r="B101" s="36">
        <v>2580</v>
      </c>
      <c r="C101" s="36">
        <v>706</v>
      </c>
      <c r="D101" s="36">
        <v>3286</v>
      </c>
      <c r="E101" s="36"/>
      <c r="F101" s="36">
        <v>3369</v>
      </c>
      <c r="G101" s="36">
        <v>424</v>
      </c>
      <c r="H101" s="36">
        <v>3793</v>
      </c>
      <c r="I101" s="36"/>
      <c r="J101" s="112">
        <v>30.581395348837216</v>
      </c>
      <c r="K101" s="112">
        <v>-39.94334277620396</v>
      </c>
      <c r="L101" s="112">
        <v>15.429093122337179</v>
      </c>
      <c r="M101" s="112"/>
      <c r="N101" s="112">
        <v>0.09527869319656998</v>
      </c>
      <c r="O101" s="112">
        <v>-0.10892530891140367</v>
      </c>
      <c r="P101" s="113">
        <v>0.04664256340904701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828097</v>
      </c>
      <c r="C103" s="59">
        <v>258893</v>
      </c>
      <c r="D103" s="59">
        <v>1086990</v>
      </c>
      <c r="E103" s="59"/>
      <c r="F103" s="59">
        <v>1275588</v>
      </c>
      <c r="G103" s="59">
        <v>272830</v>
      </c>
      <c r="H103" s="59">
        <v>1548418</v>
      </c>
      <c r="I103" s="59"/>
      <c r="J103" s="116">
        <v>54.03847616885462</v>
      </c>
      <c r="K103" s="116">
        <v>5.383305071979549</v>
      </c>
      <c r="L103" s="116">
        <v>42.45006853788904</v>
      </c>
      <c r="M103" s="116"/>
      <c r="N103" s="116">
        <v>54.038476168854594</v>
      </c>
      <c r="O103" s="116">
        <v>5.383305071979554</v>
      </c>
      <c r="P103" s="117">
        <v>42.45006853788905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242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76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154</v>
      </c>
      <c r="O107" s="26"/>
      <c r="P107" s="26"/>
    </row>
    <row r="108" spans="1:16" ht="14.25">
      <c r="A108" s="119" t="s">
        <v>79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322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288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179</v>
      </c>
      <c r="G11" s="380"/>
      <c r="H11" s="380"/>
    </row>
    <row r="12" spans="1:8" ht="12.75" customHeight="1">
      <c r="A12" s="355" t="s">
        <v>6</v>
      </c>
      <c r="B12" s="358" t="s">
        <v>178</v>
      </c>
      <c r="C12" s="358"/>
      <c r="D12" s="358"/>
      <c r="E12" s="52"/>
      <c r="F12" s="348" t="s">
        <v>46</v>
      </c>
      <c r="G12" s="348"/>
      <c r="H12" s="401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33">
        <v>0</v>
      </c>
      <c r="C14" s="33">
        <v>0</v>
      </c>
      <c r="D14" s="33">
        <v>0</v>
      </c>
      <c r="E14" s="33"/>
      <c r="F14" s="33">
        <v>0</v>
      </c>
      <c r="G14" s="33">
        <v>0</v>
      </c>
      <c r="H14" s="34">
        <v>0</v>
      </c>
    </row>
    <row r="15" spans="1:8" ht="14.25">
      <c r="A15" s="57" t="s">
        <v>48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49</v>
      </c>
      <c r="B16" s="33">
        <v>64045</v>
      </c>
      <c r="C16" s="33">
        <v>293</v>
      </c>
      <c r="D16" s="33">
        <v>63752</v>
      </c>
      <c r="E16" s="33"/>
      <c r="F16" s="33">
        <v>1009</v>
      </c>
      <c r="G16" s="33">
        <v>5</v>
      </c>
      <c r="H16" s="34">
        <v>1004</v>
      </c>
    </row>
    <row r="17" spans="1:8" ht="14.25">
      <c r="A17" s="57" t="s">
        <v>50</v>
      </c>
      <c r="B17" s="36">
        <v>8215</v>
      </c>
      <c r="C17" s="36">
        <v>0</v>
      </c>
      <c r="D17" s="36">
        <v>8215</v>
      </c>
      <c r="E17" s="36"/>
      <c r="F17" s="36">
        <v>202</v>
      </c>
      <c r="G17" s="36">
        <v>0</v>
      </c>
      <c r="H17" s="37">
        <v>202</v>
      </c>
    </row>
    <row r="18" spans="1:8" ht="14.25">
      <c r="A18" s="56" t="s">
        <v>51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4.25">
      <c r="A19" s="57" t="s">
        <v>52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53</v>
      </c>
      <c r="B20" s="33">
        <v>86</v>
      </c>
      <c r="C20" s="33">
        <v>86</v>
      </c>
      <c r="D20" s="33">
        <v>0</v>
      </c>
      <c r="E20" s="33"/>
      <c r="F20" s="33">
        <v>2</v>
      </c>
      <c r="G20" s="33">
        <v>2</v>
      </c>
      <c r="H20" s="34">
        <v>0</v>
      </c>
    </row>
    <row r="21" spans="1:8" ht="14.25">
      <c r="A21" s="57" t="s">
        <v>54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56</v>
      </c>
      <c r="B22" s="33">
        <v>46</v>
      </c>
      <c r="C22" s="33">
        <v>46</v>
      </c>
      <c r="D22" s="33">
        <v>0</v>
      </c>
      <c r="E22" s="33"/>
      <c r="F22" s="33">
        <v>1</v>
      </c>
      <c r="G22" s="33">
        <v>1</v>
      </c>
      <c r="H22" s="34">
        <v>0</v>
      </c>
    </row>
    <row r="23" spans="1:8" ht="14.25">
      <c r="A23" s="57" t="s">
        <v>55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57</v>
      </c>
      <c r="B24" s="33">
        <v>504</v>
      </c>
      <c r="C24" s="33">
        <v>504</v>
      </c>
      <c r="D24" s="33">
        <v>0</v>
      </c>
      <c r="E24" s="33"/>
      <c r="F24" s="33">
        <v>12</v>
      </c>
      <c r="G24" s="33">
        <v>12</v>
      </c>
      <c r="H24" s="34">
        <v>0</v>
      </c>
    </row>
    <row r="25" spans="1:8" ht="14.25">
      <c r="A25" s="57" t="s">
        <v>58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59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4.25">
      <c r="A27" s="57" t="s">
        <v>60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61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62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63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64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4.25">
      <c r="A32" s="56" t="s">
        <v>65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152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66</v>
      </c>
      <c r="B34" s="33">
        <v>0</v>
      </c>
      <c r="C34" s="33">
        <v>0</v>
      </c>
      <c r="D34" s="33">
        <v>0</v>
      </c>
      <c r="E34" s="33"/>
      <c r="F34" s="33">
        <v>0</v>
      </c>
      <c r="G34" s="33">
        <v>0</v>
      </c>
      <c r="H34" s="34">
        <v>0</v>
      </c>
    </row>
    <row r="35" spans="1:8" ht="14.25">
      <c r="A35" s="57" t="s">
        <v>67</v>
      </c>
      <c r="B35" s="36">
        <v>0</v>
      </c>
      <c r="C35" s="36">
        <v>0</v>
      </c>
      <c r="D35" s="36">
        <v>0</v>
      </c>
      <c r="E35" s="36"/>
      <c r="F35" s="36">
        <v>0</v>
      </c>
      <c r="G35" s="36">
        <v>0</v>
      </c>
      <c r="H35" s="37">
        <v>0</v>
      </c>
    </row>
    <row r="36" spans="1:8" ht="14.25">
      <c r="A36" s="56" t="s">
        <v>70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68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69</v>
      </c>
      <c r="B38" s="33">
        <v>14588</v>
      </c>
      <c r="C38" s="33">
        <v>0</v>
      </c>
      <c r="D38" s="33">
        <v>14588</v>
      </c>
      <c r="E38" s="33"/>
      <c r="F38" s="33">
        <v>280</v>
      </c>
      <c r="G38" s="33">
        <v>0</v>
      </c>
      <c r="H38" s="34">
        <v>280</v>
      </c>
    </row>
    <row r="39" spans="1:8" ht="14.25">
      <c r="A39" s="57" t="s">
        <v>176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87484</v>
      </c>
      <c r="C41" s="59">
        <v>929</v>
      </c>
      <c r="D41" s="59">
        <v>86555</v>
      </c>
      <c r="E41" s="59"/>
      <c r="F41" s="59">
        <v>1506</v>
      </c>
      <c r="G41" s="59">
        <v>20</v>
      </c>
      <c r="H41" s="60">
        <v>1486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156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5" t="s">
        <v>6</v>
      </c>
      <c r="B12" s="357" t="s">
        <v>253</v>
      </c>
      <c r="C12" s="357"/>
      <c r="D12" s="243"/>
      <c r="E12" s="358" t="s">
        <v>254</v>
      </c>
      <c r="F12" s="359"/>
    </row>
    <row r="13" spans="1:6" ht="14.25">
      <c r="A13" s="356"/>
      <c r="B13" s="53" t="s">
        <v>2</v>
      </c>
      <c r="C13" s="53" t="s">
        <v>9</v>
      </c>
      <c r="D13" s="54"/>
      <c r="E13" s="53" t="s">
        <v>10</v>
      </c>
      <c r="F13" s="55" t="s">
        <v>11</v>
      </c>
    </row>
    <row r="14" spans="1:6" ht="14.25">
      <c r="A14" s="32" t="s">
        <v>47</v>
      </c>
      <c r="B14" s="33">
        <v>265517</v>
      </c>
      <c r="C14" s="33">
        <v>340411</v>
      </c>
      <c r="D14" s="33"/>
      <c r="E14" s="33">
        <v>219723</v>
      </c>
      <c r="F14" s="34">
        <v>270336</v>
      </c>
    </row>
    <row r="15" spans="1:6" ht="14.25">
      <c r="A15" s="35" t="s">
        <v>48</v>
      </c>
      <c r="B15" s="36">
        <v>1204</v>
      </c>
      <c r="C15" s="36">
        <v>1204</v>
      </c>
      <c r="D15" s="36"/>
      <c r="E15" s="36">
        <v>2195</v>
      </c>
      <c r="F15" s="37">
        <v>2428</v>
      </c>
    </row>
    <row r="16" spans="1:6" ht="14.25">
      <c r="A16" s="32" t="s">
        <v>49</v>
      </c>
      <c r="B16" s="33">
        <v>21510</v>
      </c>
      <c r="C16" s="33">
        <v>139959</v>
      </c>
      <c r="D16" s="33"/>
      <c r="E16" s="33">
        <v>88018</v>
      </c>
      <c r="F16" s="34">
        <v>108934</v>
      </c>
    </row>
    <row r="17" spans="1:6" ht="14.25">
      <c r="A17" s="35" t="s">
        <v>50</v>
      </c>
      <c r="B17" s="36">
        <v>245045</v>
      </c>
      <c r="C17" s="36">
        <v>313658</v>
      </c>
      <c r="D17" s="36"/>
      <c r="E17" s="36">
        <v>325930</v>
      </c>
      <c r="F17" s="37">
        <v>399963</v>
      </c>
    </row>
    <row r="18" spans="1:6" ht="14.25">
      <c r="A18" s="32" t="s">
        <v>51</v>
      </c>
      <c r="B18" s="33">
        <v>2245</v>
      </c>
      <c r="C18" s="33">
        <v>12089</v>
      </c>
      <c r="D18" s="33"/>
      <c r="E18" s="33">
        <v>249836</v>
      </c>
      <c r="F18" s="34">
        <v>262934</v>
      </c>
    </row>
    <row r="19" spans="1:6" ht="14.25">
      <c r="A19" s="35" t="s">
        <v>52</v>
      </c>
      <c r="B19" s="36">
        <v>30440</v>
      </c>
      <c r="C19" s="36">
        <v>32184</v>
      </c>
      <c r="D19" s="36"/>
      <c r="E19" s="36">
        <v>30278</v>
      </c>
      <c r="F19" s="37">
        <v>46140</v>
      </c>
    </row>
    <row r="20" spans="1:6" ht="14.25">
      <c r="A20" s="32" t="s">
        <v>53</v>
      </c>
      <c r="B20" s="33">
        <v>26722</v>
      </c>
      <c r="C20" s="33">
        <v>28695</v>
      </c>
      <c r="D20" s="33"/>
      <c r="E20" s="33">
        <v>11536</v>
      </c>
      <c r="F20" s="34">
        <v>17441</v>
      </c>
    </row>
    <row r="21" spans="1:6" ht="14.25">
      <c r="A21" s="35" t="s">
        <v>54</v>
      </c>
      <c r="B21" s="36">
        <v>2107</v>
      </c>
      <c r="C21" s="36">
        <v>2107</v>
      </c>
      <c r="D21" s="36"/>
      <c r="E21" s="36">
        <v>3694</v>
      </c>
      <c r="F21" s="37">
        <v>4591</v>
      </c>
    </row>
    <row r="22" spans="1:6" ht="14.25">
      <c r="A22" s="32" t="s">
        <v>56</v>
      </c>
      <c r="B22" s="33">
        <v>1748</v>
      </c>
      <c r="C22" s="33">
        <v>2894</v>
      </c>
      <c r="D22" s="33"/>
      <c r="E22" s="33">
        <v>3369</v>
      </c>
      <c r="F22" s="34">
        <v>3793</v>
      </c>
    </row>
    <row r="23" spans="1:6" ht="14.25">
      <c r="A23" s="35" t="s">
        <v>55</v>
      </c>
      <c r="B23" s="36">
        <v>12944</v>
      </c>
      <c r="C23" s="36">
        <v>15570</v>
      </c>
      <c r="D23" s="36"/>
      <c r="E23" s="36">
        <v>8357</v>
      </c>
      <c r="F23" s="37">
        <v>11560</v>
      </c>
    </row>
    <row r="24" spans="1:6" ht="14.25">
      <c r="A24" s="32" t="s">
        <v>57</v>
      </c>
      <c r="B24" s="33">
        <v>1121</v>
      </c>
      <c r="C24" s="33">
        <v>4260</v>
      </c>
      <c r="D24" s="33"/>
      <c r="E24" s="33">
        <v>2103</v>
      </c>
      <c r="F24" s="34">
        <v>3257</v>
      </c>
    </row>
    <row r="25" spans="1:6" ht="14.25">
      <c r="A25" s="35" t="s">
        <v>58</v>
      </c>
      <c r="B25" s="36">
        <v>4849</v>
      </c>
      <c r="C25" s="36">
        <v>6314</v>
      </c>
      <c r="D25" s="36"/>
      <c r="E25" s="36">
        <v>2555</v>
      </c>
      <c r="F25" s="37">
        <v>2555</v>
      </c>
    </row>
    <row r="26" spans="1:6" ht="14.25">
      <c r="A26" s="32" t="s">
        <v>59</v>
      </c>
      <c r="B26" s="33">
        <v>78056</v>
      </c>
      <c r="C26" s="33">
        <v>94826</v>
      </c>
      <c r="D26" s="33"/>
      <c r="E26" s="33">
        <v>54335</v>
      </c>
      <c r="F26" s="34">
        <v>74862</v>
      </c>
    </row>
    <row r="27" spans="1:6" ht="14.25">
      <c r="A27" s="35" t="s">
        <v>60</v>
      </c>
      <c r="B27" s="36">
        <v>1888</v>
      </c>
      <c r="C27" s="36">
        <v>1888</v>
      </c>
      <c r="D27" s="36"/>
      <c r="E27" s="36">
        <v>2575</v>
      </c>
      <c r="F27" s="37">
        <v>2575</v>
      </c>
    </row>
    <row r="28" spans="1:6" ht="14.25">
      <c r="A28" s="32" t="s">
        <v>61</v>
      </c>
      <c r="B28" s="33">
        <v>30001</v>
      </c>
      <c r="C28" s="33">
        <v>40732</v>
      </c>
      <c r="D28" s="33"/>
      <c r="E28" s="33">
        <v>18548</v>
      </c>
      <c r="F28" s="34">
        <v>19170</v>
      </c>
    </row>
    <row r="29" spans="1:6" ht="14.25">
      <c r="A29" s="35" t="s">
        <v>62</v>
      </c>
      <c r="B29" s="36">
        <v>1100</v>
      </c>
      <c r="C29" s="36">
        <v>1100</v>
      </c>
      <c r="D29" s="36"/>
      <c r="E29" s="36">
        <v>0</v>
      </c>
      <c r="F29" s="37">
        <v>0</v>
      </c>
    </row>
    <row r="30" spans="1:6" ht="14.25">
      <c r="A30" s="32" t="s">
        <v>63</v>
      </c>
      <c r="B30" s="33">
        <v>547</v>
      </c>
      <c r="C30" s="33">
        <v>8852</v>
      </c>
      <c r="D30" s="33"/>
      <c r="E30" s="33">
        <v>6224</v>
      </c>
      <c r="F30" s="34">
        <v>7850</v>
      </c>
    </row>
    <row r="31" spans="1:6" ht="14.25">
      <c r="A31" s="35" t="s">
        <v>64</v>
      </c>
      <c r="B31" s="36">
        <v>4201</v>
      </c>
      <c r="C31" s="36">
        <v>17429</v>
      </c>
      <c r="D31" s="36"/>
      <c r="E31" s="36">
        <v>5631</v>
      </c>
      <c r="F31" s="37">
        <v>7119</v>
      </c>
    </row>
    <row r="32" spans="1:6" ht="14.25">
      <c r="A32" s="32" t="s">
        <v>65</v>
      </c>
      <c r="B32" s="33">
        <v>55438</v>
      </c>
      <c r="C32" s="33">
        <v>63414</v>
      </c>
      <c r="D32" s="33"/>
      <c r="E32" s="33">
        <v>18073</v>
      </c>
      <c r="F32" s="34">
        <v>23211</v>
      </c>
    </row>
    <row r="33" spans="1:6" ht="14.25">
      <c r="A33" s="35" t="s">
        <v>152</v>
      </c>
      <c r="B33" s="36">
        <v>7437</v>
      </c>
      <c r="C33" s="36">
        <v>18101</v>
      </c>
      <c r="D33" s="36"/>
      <c r="E33" s="36">
        <v>5825</v>
      </c>
      <c r="F33" s="37">
        <v>18308</v>
      </c>
    </row>
    <row r="34" spans="1:6" ht="14.25">
      <c r="A34" s="32" t="s">
        <v>66</v>
      </c>
      <c r="B34" s="33">
        <v>8860</v>
      </c>
      <c r="C34" s="33">
        <v>9885</v>
      </c>
      <c r="D34" s="33"/>
      <c r="E34" s="33">
        <v>12207</v>
      </c>
      <c r="F34" s="34">
        <v>13407</v>
      </c>
    </row>
    <row r="35" spans="1:6" ht="14.25">
      <c r="A35" s="35" t="s">
        <v>67</v>
      </c>
      <c r="B35" s="36">
        <v>23331</v>
      </c>
      <c r="C35" s="36">
        <v>40126</v>
      </c>
      <c r="D35" s="36"/>
      <c r="E35" s="36">
        <v>24020</v>
      </c>
      <c r="F35" s="37">
        <v>27612</v>
      </c>
    </row>
    <row r="36" spans="1:6" ht="14.25">
      <c r="A36" s="32" t="s">
        <v>70</v>
      </c>
      <c r="B36" s="33">
        <v>32466</v>
      </c>
      <c r="C36" s="33">
        <v>38611</v>
      </c>
      <c r="D36" s="33"/>
      <c r="E36" s="33">
        <v>65739</v>
      </c>
      <c r="F36" s="34">
        <v>81762</v>
      </c>
    </row>
    <row r="37" spans="1:6" ht="14.25">
      <c r="A37" s="35" t="s">
        <v>68</v>
      </c>
      <c r="B37" s="36">
        <v>3358</v>
      </c>
      <c r="C37" s="36">
        <v>7395</v>
      </c>
      <c r="D37" s="36"/>
      <c r="E37" s="36">
        <v>5111</v>
      </c>
      <c r="F37" s="37">
        <v>6252</v>
      </c>
    </row>
    <row r="38" spans="1:6" ht="14.25">
      <c r="A38" s="32" t="s">
        <v>69</v>
      </c>
      <c r="B38" s="33">
        <v>91907</v>
      </c>
      <c r="C38" s="33">
        <v>99592</v>
      </c>
      <c r="D38" s="33"/>
      <c r="E38" s="33">
        <v>31049</v>
      </c>
      <c r="F38" s="34">
        <v>31887</v>
      </c>
    </row>
    <row r="39" spans="1:6" ht="14.25">
      <c r="A39" s="35" t="s">
        <v>176</v>
      </c>
      <c r="B39" s="36">
        <v>159214</v>
      </c>
      <c r="C39" s="36">
        <v>180263</v>
      </c>
      <c r="D39" s="36"/>
      <c r="E39" s="36">
        <v>78657</v>
      </c>
      <c r="F39" s="37">
        <v>100471</v>
      </c>
    </row>
    <row r="40" spans="1:8" ht="14.25">
      <c r="A40" s="32"/>
      <c r="B40" s="33"/>
      <c r="C40" s="33"/>
      <c r="D40" s="33"/>
      <c r="E40" s="33"/>
      <c r="F40" s="34"/>
      <c r="G40" s="121"/>
      <c r="H40" s="121"/>
    </row>
    <row r="41" spans="1:6" ht="14.25">
      <c r="A41" s="115" t="s">
        <v>1</v>
      </c>
      <c r="B41" s="59">
        <v>1113256</v>
      </c>
      <c r="C41" s="59">
        <v>1521559</v>
      </c>
      <c r="D41" s="59"/>
      <c r="E41" s="59">
        <v>1275588</v>
      </c>
      <c r="F41" s="60">
        <v>1548418</v>
      </c>
    </row>
    <row r="42" spans="1:6" ht="14.2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4.25">
      <c r="A44" s="44" t="s">
        <v>242</v>
      </c>
      <c r="B44" s="26"/>
      <c r="C44" s="26"/>
      <c r="D44" s="26"/>
      <c r="E44" s="315"/>
      <c r="F44" s="316"/>
    </row>
    <row r="45" spans="1:6" ht="14.25">
      <c r="A45" s="69" t="s">
        <v>76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289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273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233</v>
      </c>
      <c r="I10" s="354"/>
    </row>
    <row r="11" spans="1:8" ht="12.75" customHeight="1">
      <c r="A11" s="73"/>
      <c r="B11" s="74"/>
      <c r="C11" s="74"/>
      <c r="D11" s="74"/>
      <c r="E11" s="74"/>
      <c r="F11" s="412" t="s">
        <v>179</v>
      </c>
      <c r="G11" s="412"/>
      <c r="H11" s="412"/>
    </row>
    <row r="12" spans="1:8" ht="12.75" customHeight="1">
      <c r="A12" s="369" t="s">
        <v>6</v>
      </c>
      <c r="B12" s="389" t="s">
        <v>178</v>
      </c>
      <c r="C12" s="389"/>
      <c r="D12" s="389"/>
      <c r="E12" s="75"/>
      <c r="F12" s="413" t="s">
        <v>46</v>
      </c>
      <c r="G12" s="413"/>
      <c r="H12" s="41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79" t="s">
        <v>47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1">
        <v>0</v>
      </c>
    </row>
    <row r="15" spans="1:8" ht="14.25">
      <c r="A15" s="82" t="s">
        <v>48</v>
      </c>
      <c r="B15" s="83">
        <v>48</v>
      </c>
      <c r="C15" s="83">
        <v>48</v>
      </c>
      <c r="D15" s="83">
        <v>0</v>
      </c>
      <c r="E15" s="83"/>
      <c r="F15" s="83">
        <v>1</v>
      </c>
      <c r="G15" s="83">
        <v>1</v>
      </c>
      <c r="H15" s="84">
        <v>0</v>
      </c>
    </row>
    <row r="16" spans="1:8" ht="14.25">
      <c r="A16" s="79" t="s">
        <v>49</v>
      </c>
      <c r="B16" s="80">
        <v>136274</v>
      </c>
      <c r="C16" s="80">
        <v>744</v>
      </c>
      <c r="D16" s="80">
        <v>135530</v>
      </c>
      <c r="E16" s="80"/>
      <c r="F16" s="80">
        <v>2309</v>
      </c>
      <c r="G16" s="80">
        <v>12</v>
      </c>
      <c r="H16" s="81">
        <v>2297</v>
      </c>
    </row>
    <row r="17" spans="1:8" ht="14.25">
      <c r="A17" s="82" t="s">
        <v>50</v>
      </c>
      <c r="B17" s="83">
        <v>8215</v>
      </c>
      <c r="C17" s="83">
        <v>0</v>
      </c>
      <c r="D17" s="83">
        <v>8215</v>
      </c>
      <c r="E17" s="83"/>
      <c r="F17" s="83">
        <v>202</v>
      </c>
      <c r="G17" s="83">
        <v>0</v>
      </c>
      <c r="H17" s="84">
        <v>202</v>
      </c>
    </row>
    <row r="18" spans="1:8" ht="14.25">
      <c r="A18" s="79" t="s">
        <v>51</v>
      </c>
      <c r="B18" s="80">
        <v>0</v>
      </c>
      <c r="C18" s="80">
        <v>0</v>
      </c>
      <c r="D18" s="80">
        <v>0</v>
      </c>
      <c r="E18" s="80"/>
      <c r="F18" s="80">
        <v>0</v>
      </c>
      <c r="G18" s="80">
        <v>0</v>
      </c>
      <c r="H18" s="81">
        <v>0</v>
      </c>
    </row>
    <row r="19" spans="1:8" ht="14.25">
      <c r="A19" s="82" t="s">
        <v>52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4.25">
      <c r="A20" s="79" t="s">
        <v>53</v>
      </c>
      <c r="B20" s="80">
        <v>86</v>
      </c>
      <c r="C20" s="80">
        <v>86</v>
      </c>
      <c r="D20" s="80">
        <v>0</v>
      </c>
      <c r="E20" s="80"/>
      <c r="F20" s="80">
        <v>2</v>
      </c>
      <c r="G20" s="80">
        <v>2</v>
      </c>
      <c r="H20" s="81">
        <v>0</v>
      </c>
    </row>
    <row r="21" spans="1:8" ht="14.25">
      <c r="A21" s="82" t="s">
        <v>54</v>
      </c>
      <c r="B21" s="83">
        <v>145</v>
      </c>
      <c r="C21" s="83">
        <v>145</v>
      </c>
      <c r="D21" s="83">
        <v>0</v>
      </c>
      <c r="E21" s="83"/>
      <c r="F21" s="83">
        <v>1</v>
      </c>
      <c r="G21" s="83">
        <v>1</v>
      </c>
      <c r="H21" s="84">
        <v>0</v>
      </c>
    </row>
    <row r="22" spans="1:8" ht="14.25">
      <c r="A22" s="79" t="s">
        <v>56</v>
      </c>
      <c r="B22" s="80">
        <v>64</v>
      </c>
      <c r="C22" s="80">
        <v>64</v>
      </c>
      <c r="D22" s="80">
        <v>0</v>
      </c>
      <c r="E22" s="80"/>
      <c r="F22" s="80">
        <v>2</v>
      </c>
      <c r="G22" s="80">
        <v>2</v>
      </c>
      <c r="H22" s="81">
        <v>0</v>
      </c>
    </row>
    <row r="23" spans="1:8" ht="14.25">
      <c r="A23" s="82" t="s">
        <v>55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4.25">
      <c r="A24" s="79" t="s">
        <v>57</v>
      </c>
      <c r="B24" s="80">
        <v>1050</v>
      </c>
      <c r="C24" s="80">
        <v>1050</v>
      </c>
      <c r="D24" s="80">
        <v>0</v>
      </c>
      <c r="E24" s="80"/>
      <c r="F24" s="80">
        <v>25</v>
      </c>
      <c r="G24" s="80">
        <v>25</v>
      </c>
      <c r="H24" s="81">
        <v>0</v>
      </c>
    </row>
    <row r="25" spans="1:8" ht="14.25">
      <c r="A25" s="82" t="s">
        <v>58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4">
        <v>0</v>
      </c>
    </row>
    <row r="26" spans="1:8" ht="14.25">
      <c r="A26" s="79" t="s">
        <v>59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1">
        <v>0</v>
      </c>
    </row>
    <row r="27" spans="1:8" ht="14.25">
      <c r="A27" s="82" t="s">
        <v>60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4.25">
      <c r="A28" s="79" t="s">
        <v>61</v>
      </c>
      <c r="B28" s="80">
        <v>0</v>
      </c>
      <c r="C28" s="80">
        <v>0</v>
      </c>
      <c r="D28" s="80">
        <v>0</v>
      </c>
      <c r="E28" s="80"/>
      <c r="F28" s="80">
        <v>0</v>
      </c>
      <c r="G28" s="80">
        <v>0</v>
      </c>
      <c r="H28" s="81">
        <v>0</v>
      </c>
    </row>
    <row r="29" spans="1:8" ht="14.25">
      <c r="A29" s="82" t="s">
        <v>62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4.25">
      <c r="A30" s="79" t="s">
        <v>63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1">
        <v>0</v>
      </c>
    </row>
    <row r="31" spans="1:8" ht="14.25">
      <c r="A31" s="82" t="s">
        <v>64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4">
        <v>0</v>
      </c>
    </row>
    <row r="32" spans="1:8" ht="14.25">
      <c r="A32" s="79" t="s">
        <v>65</v>
      </c>
      <c r="B32" s="80">
        <v>0</v>
      </c>
      <c r="C32" s="80">
        <v>0</v>
      </c>
      <c r="D32" s="80">
        <v>0</v>
      </c>
      <c r="E32" s="80"/>
      <c r="F32" s="80">
        <v>0</v>
      </c>
      <c r="G32" s="80">
        <v>0</v>
      </c>
      <c r="H32" s="81">
        <v>0</v>
      </c>
    </row>
    <row r="33" spans="1:8" ht="14.25">
      <c r="A33" s="82" t="s">
        <v>152</v>
      </c>
      <c r="B33" s="83">
        <v>0</v>
      </c>
      <c r="C33" s="83">
        <v>0</v>
      </c>
      <c r="D33" s="83">
        <v>0</v>
      </c>
      <c r="E33" s="83"/>
      <c r="F33" s="83">
        <v>0</v>
      </c>
      <c r="G33" s="83">
        <v>0</v>
      </c>
      <c r="H33" s="84">
        <v>0</v>
      </c>
    </row>
    <row r="34" spans="1:8" ht="14.25">
      <c r="A34" s="79" t="s">
        <v>66</v>
      </c>
      <c r="B34" s="80">
        <v>0</v>
      </c>
      <c r="C34" s="80">
        <v>0</v>
      </c>
      <c r="D34" s="80">
        <v>0</v>
      </c>
      <c r="E34" s="80"/>
      <c r="F34" s="80">
        <v>0</v>
      </c>
      <c r="G34" s="80">
        <v>0</v>
      </c>
      <c r="H34" s="81">
        <v>0</v>
      </c>
    </row>
    <row r="35" spans="1:8" ht="14.25">
      <c r="A35" s="82" t="s">
        <v>67</v>
      </c>
      <c r="B35" s="83">
        <v>9732</v>
      </c>
      <c r="C35" s="83">
        <v>9732</v>
      </c>
      <c r="D35" s="83">
        <v>0</v>
      </c>
      <c r="E35" s="83"/>
      <c r="F35" s="83">
        <v>98</v>
      </c>
      <c r="G35" s="83">
        <v>98</v>
      </c>
      <c r="H35" s="84">
        <v>0</v>
      </c>
    </row>
    <row r="36" spans="1:8" ht="14.25">
      <c r="A36" s="79" t="s">
        <v>70</v>
      </c>
      <c r="B36" s="80">
        <v>0</v>
      </c>
      <c r="C36" s="80">
        <v>0</v>
      </c>
      <c r="D36" s="80">
        <v>0</v>
      </c>
      <c r="E36" s="80"/>
      <c r="F36" s="80">
        <v>0</v>
      </c>
      <c r="G36" s="80">
        <v>0</v>
      </c>
      <c r="H36" s="81">
        <v>0</v>
      </c>
    </row>
    <row r="37" spans="1:8" ht="14.25">
      <c r="A37" s="82" t="s">
        <v>68</v>
      </c>
      <c r="B37" s="83">
        <v>0</v>
      </c>
      <c r="C37" s="83">
        <v>0</v>
      </c>
      <c r="D37" s="83">
        <v>0</v>
      </c>
      <c r="E37" s="83"/>
      <c r="F37" s="83">
        <v>0</v>
      </c>
      <c r="G37" s="83">
        <v>0</v>
      </c>
      <c r="H37" s="84">
        <v>0</v>
      </c>
    </row>
    <row r="38" spans="1:8" ht="14.25">
      <c r="A38" s="79" t="s">
        <v>69</v>
      </c>
      <c r="B38" s="80">
        <v>87965</v>
      </c>
      <c r="C38" s="80">
        <v>0</v>
      </c>
      <c r="D38" s="80">
        <v>87965</v>
      </c>
      <c r="E38" s="80"/>
      <c r="F38" s="80">
        <v>1760</v>
      </c>
      <c r="G38" s="80">
        <v>0</v>
      </c>
      <c r="H38" s="81">
        <v>1760</v>
      </c>
    </row>
    <row r="39" spans="1:8" ht="14.25">
      <c r="A39" s="82" t="s">
        <v>176</v>
      </c>
      <c r="B39" s="83">
        <v>159</v>
      </c>
      <c r="C39" s="83">
        <v>159</v>
      </c>
      <c r="D39" s="83">
        <v>0</v>
      </c>
      <c r="E39" s="83"/>
      <c r="F39" s="83">
        <v>2</v>
      </c>
      <c r="G39" s="83">
        <v>2</v>
      </c>
      <c r="H39" s="84">
        <v>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243738</v>
      </c>
      <c r="C41" s="86">
        <v>12028</v>
      </c>
      <c r="D41" s="86">
        <v>231710</v>
      </c>
      <c r="E41" s="86"/>
      <c r="F41" s="86">
        <v>4402</v>
      </c>
      <c r="G41" s="86">
        <v>143</v>
      </c>
      <c r="H41" s="87">
        <v>4259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242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290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281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179</v>
      </c>
      <c r="G11" s="380"/>
      <c r="H11" s="380"/>
    </row>
    <row r="12" spans="1:8" ht="12.75" customHeight="1">
      <c r="A12" s="355" t="s">
        <v>6</v>
      </c>
      <c r="B12" s="358" t="s">
        <v>178</v>
      </c>
      <c r="C12" s="358"/>
      <c r="D12" s="358"/>
      <c r="E12" s="52"/>
      <c r="F12" s="348" t="s">
        <v>46</v>
      </c>
      <c r="G12" s="348"/>
      <c r="H12" s="401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33">
        <v>26866</v>
      </c>
      <c r="C14" s="33">
        <v>0</v>
      </c>
      <c r="D14" s="33">
        <v>26866</v>
      </c>
      <c r="E14" s="33"/>
      <c r="F14" s="33">
        <v>479</v>
      </c>
      <c r="G14" s="33">
        <v>0</v>
      </c>
      <c r="H14" s="34">
        <v>479</v>
      </c>
    </row>
    <row r="15" spans="1:8" ht="14.25">
      <c r="A15" s="57" t="s">
        <v>48</v>
      </c>
      <c r="B15" s="36">
        <v>48</v>
      </c>
      <c r="C15" s="36">
        <v>48</v>
      </c>
      <c r="D15" s="36">
        <v>0</v>
      </c>
      <c r="E15" s="36"/>
      <c r="F15" s="36">
        <v>1</v>
      </c>
      <c r="G15" s="36">
        <v>1</v>
      </c>
      <c r="H15" s="37">
        <v>0</v>
      </c>
    </row>
    <row r="16" spans="1:8" ht="14.25">
      <c r="A16" s="56" t="s">
        <v>49</v>
      </c>
      <c r="B16" s="33">
        <v>242198</v>
      </c>
      <c r="C16" s="33">
        <v>744</v>
      </c>
      <c r="D16" s="33">
        <v>241454</v>
      </c>
      <c r="E16" s="33"/>
      <c r="F16" s="33">
        <v>4507</v>
      </c>
      <c r="G16" s="33">
        <v>12</v>
      </c>
      <c r="H16" s="34">
        <v>4495</v>
      </c>
    </row>
    <row r="17" spans="1:8" ht="14.25">
      <c r="A17" s="57" t="s">
        <v>50</v>
      </c>
      <c r="B17" s="36">
        <v>29325</v>
      </c>
      <c r="C17" s="36">
        <v>0</v>
      </c>
      <c r="D17" s="36">
        <v>29325</v>
      </c>
      <c r="E17" s="36"/>
      <c r="F17" s="36">
        <v>631</v>
      </c>
      <c r="G17" s="36">
        <v>0</v>
      </c>
      <c r="H17" s="37">
        <v>631</v>
      </c>
    </row>
    <row r="18" spans="1:8" ht="14.25">
      <c r="A18" s="56" t="s">
        <v>51</v>
      </c>
      <c r="B18" s="33">
        <v>4380</v>
      </c>
      <c r="C18" s="33">
        <v>4380</v>
      </c>
      <c r="D18" s="33">
        <v>0</v>
      </c>
      <c r="E18" s="33"/>
      <c r="F18" s="33">
        <v>102</v>
      </c>
      <c r="G18" s="33">
        <v>102</v>
      </c>
      <c r="H18" s="34">
        <v>0</v>
      </c>
    </row>
    <row r="19" spans="1:8" ht="14.25">
      <c r="A19" s="57" t="s">
        <v>52</v>
      </c>
      <c r="B19" s="36">
        <v>2126</v>
      </c>
      <c r="C19" s="36">
        <v>0</v>
      </c>
      <c r="D19" s="36">
        <v>2126</v>
      </c>
      <c r="E19" s="36"/>
      <c r="F19" s="36">
        <v>32</v>
      </c>
      <c r="G19" s="36">
        <v>0</v>
      </c>
      <c r="H19" s="37">
        <v>32</v>
      </c>
    </row>
    <row r="20" spans="1:8" ht="14.25">
      <c r="A20" s="56" t="s">
        <v>53</v>
      </c>
      <c r="B20" s="33">
        <v>86</v>
      </c>
      <c r="C20" s="33">
        <v>86</v>
      </c>
      <c r="D20" s="33">
        <v>0</v>
      </c>
      <c r="E20" s="33"/>
      <c r="F20" s="33">
        <v>2</v>
      </c>
      <c r="G20" s="33">
        <v>2</v>
      </c>
      <c r="H20" s="34">
        <v>0</v>
      </c>
    </row>
    <row r="21" spans="1:8" ht="14.25">
      <c r="A21" s="57" t="s">
        <v>54</v>
      </c>
      <c r="B21" s="36">
        <v>145</v>
      </c>
      <c r="C21" s="36">
        <v>145</v>
      </c>
      <c r="D21" s="36">
        <v>0</v>
      </c>
      <c r="E21" s="36"/>
      <c r="F21" s="36">
        <v>1</v>
      </c>
      <c r="G21" s="36">
        <v>1</v>
      </c>
      <c r="H21" s="37">
        <v>0</v>
      </c>
    </row>
    <row r="22" spans="1:8" ht="14.25">
      <c r="A22" s="56" t="s">
        <v>56</v>
      </c>
      <c r="B22" s="33">
        <v>8885</v>
      </c>
      <c r="C22" s="33">
        <v>8885</v>
      </c>
      <c r="D22" s="33">
        <v>0</v>
      </c>
      <c r="E22" s="33"/>
      <c r="F22" s="33">
        <v>190</v>
      </c>
      <c r="G22" s="33">
        <v>190</v>
      </c>
      <c r="H22" s="34">
        <v>0</v>
      </c>
    </row>
    <row r="23" spans="1:8" ht="14.25">
      <c r="A23" s="57" t="s">
        <v>55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57</v>
      </c>
      <c r="B24" s="33">
        <v>1105</v>
      </c>
      <c r="C24" s="33">
        <v>1105</v>
      </c>
      <c r="D24" s="33">
        <v>0</v>
      </c>
      <c r="E24" s="33"/>
      <c r="F24" s="33">
        <v>26</v>
      </c>
      <c r="G24" s="33">
        <v>26</v>
      </c>
      <c r="H24" s="34">
        <v>0</v>
      </c>
    </row>
    <row r="25" spans="1:8" ht="14.25">
      <c r="A25" s="57" t="s">
        <v>58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59</v>
      </c>
      <c r="B26" s="33">
        <v>7727</v>
      </c>
      <c r="C26" s="33">
        <v>195</v>
      </c>
      <c r="D26" s="33">
        <v>7532</v>
      </c>
      <c r="E26" s="33"/>
      <c r="F26" s="33">
        <v>132</v>
      </c>
      <c r="G26" s="33">
        <v>4</v>
      </c>
      <c r="H26" s="34">
        <v>128</v>
      </c>
    </row>
    <row r="27" spans="1:8" ht="14.25">
      <c r="A27" s="57" t="s">
        <v>60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61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62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63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64</v>
      </c>
      <c r="B31" s="36">
        <v>662</v>
      </c>
      <c r="C31" s="36">
        <v>499</v>
      </c>
      <c r="D31" s="36">
        <v>163</v>
      </c>
      <c r="E31" s="36"/>
      <c r="F31" s="36">
        <v>17</v>
      </c>
      <c r="G31" s="36">
        <v>13</v>
      </c>
      <c r="H31" s="37">
        <v>4</v>
      </c>
    </row>
    <row r="32" spans="1:8" ht="14.25">
      <c r="A32" s="56" t="s">
        <v>65</v>
      </c>
      <c r="B32" s="33">
        <v>6600</v>
      </c>
      <c r="C32" s="33">
        <v>0</v>
      </c>
      <c r="D32" s="33">
        <v>6600</v>
      </c>
      <c r="E32" s="33"/>
      <c r="F32" s="33">
        <v>88</v>
      </c>
      <c r="G32" s="33">
        <v>0</v>
      </c>
      <c r="H32" s="34">
        <v>88</v>
      </c>
    </row>
    <row r="33" spans="1:8" ht="14.25">
      <c r="A33" s="57" t="s">
        <v>152</v>
      </c>
      <c r="B33" s="36">
        <v>24430</v>
      </c>
      <c r="C33" s="36">
        <v>0</v>
      </c>
      <c r="D33" s="36">
        <v>24430</v>
      </c>
      <c r="E33" s="36"/>
      <c r="F33" s="36">
        <v>520</v>
      </c>
      <c r="G33" s="36">
        <v>0</v>
      </c>
      <c r="H33" s="37">
        <v>520</v>
      </c>
    </row>
    <row r="34" spans="1:8" ht="14.25">
      <c r="A34" s="56" t="s">
        <v>66</v>
      </c>
      <c r="B34" s="33">
        <v>2338</v>
      </c>
      <c r="C34" s="33">
        <v>2338</v>
      </c>
      <c r="D34" s="33">
        <v>0</v>
      </c>
      <c r="E34" s="33"/>
      <c r="F34" s="33">
        <v>41</v>
      </c>
      <c r="G34" s="33">
        <v>41</v>
      </c>
      <c r="H34" s="34">
        <v>0</v>
      </c>
    </row>
    <row r="35" spans="1:8" ht="14.25">
      <c r="A35" s="57" t="s">
        <v>67</v>
      </c>
      <c r="B35" s="36">
        <v>12766</v>
      </c>
      <c r="C35" s="36">
        <v>9732</v>
      </c>
      <c r="D35" s="36">
        <v>3034</v>
      </c>
      <c r="E35" s="36"/>
      <c r="F35" s="36">
        <v>158</v>
      </c>
      <c r="G35" s="36">
        <v>98</v>
      </c>
      <c r="H35" s="37">
        <v>60</v>
      </c>
    </row>
    <row r="36" spans="1:8" ht="14.25">
      <c r="A36" s="56" t="s">
        <v>70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68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69</v>
      </c>
      <c r="B38" s="33">
        <v>99301</v>
      </c>
      <c r="C38" s="33">
        <v>0</v>
      </c>
      <c r="D38" s="33">
        <v>99301</v>
      </c>
      <c r="E38" s="33"/>
      <c r="F38" s="33">
        <v>1978</v>
      </c>
      <c r="G38" s="33">
        <v>0</v>
      </c>
      <c r="H38" s="34">
        <v>1978</v>
      </c>
    </row>
    <row r="39" spans="1:8" ht="14.25">
      <c r="A39" s="57" t="s">
        <v>176</v>
      </c>
      <c r="B39" s="36">
        <v>20242</v>
      </c>
      <c r="C39" s="36">
        <v>1520</v>
      </c>
      <c r="D39" s="36">
        <v>18722</v>
      </c>
      <c r="E39" s="36"/>
      <c r="F39" s="36">
        <v>428</v>
      </c>
      <c r="G39" s="36">
        <v>28</v>
      </c>
      <c r="H39" s="37">
        <v>400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489230</v>
      </c>
      <c r="C41" s="59">
        <v>29677</v>
      </c>
      <c r="D41" s="59">
        <v>459553</v>
      </c>
      <c r="E41" s="59"/>
      <c r="F41" s="59">
        <v>9333</v>
      </c>
      <c r="G41" s="59">
        <v>518</v>
      </c>
      <c r="H41" s="60">
        <v>8815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68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324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203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325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4.25">
      <c r="H10" s="354" t="s">
        <v>233</v>
      </c>
      <c r="I10" s="354"/>
    </row>
    <row r="12" spans="1:8" ht="14.25">
      <c r="A12" s="408" t="s">
        <v>35</v>
      </c>
      <c r="B12" s="386" t="s">
        <v>196</v>
      </c>
      <c r="C12" s="386"/>
      <c r="D12" s="386"/>
      <c r="E12" s="386"/>
      <c r="F12" s="386"/>
      <c r="G12" s="386"/>
      <c r="H12" s="415"/>
    </row>
    <row r="13" spans="1:8" ht="14.25">
      <c r="A13" s="409"/>
      <c r="B13" s="30" t="s">
        <v>197</v>
      </c>
      <c r="C13" s="30" t="s">
        <v>198</v>
      </c>
      <c r="D13" s="30" t="s">
        <v>199</v>
      </c>
      <c r="E13" s="30" t="s">
        <v>200</v>
      </c>
      <c r="F13" s="30" t="s">
        <v>201</v>
      </c>
      <c r="G13" s="30" t="s">
        <v>202</v>
      </c>
      <c r="H13" s="31" t="s">
        <v>1</v>
      </c>
    </row>
    <row r="14" spans="1:8" ht="14.25">
      <c r="A14" s="32" t="s">
        <v>256</v>
      </c>
      <c r="B14" s="33">
        <v>56213</v>
      </c>
      <c r="C14" s="33">
        <v>157331</v>
      </c>
      <c r="D14" s="33">
        <v>271905</v>
      </c>
      <c r="E14" s="33">
        <v>195024</v>
      </c>
      <c r="F14" s="33">
        <v>83642</v>
      </c>
      <c r="G14" s="33">
        <v>63982</v>
      </c>
      <c r="H14" s="34">
        <v>828097</v>
      </c>
    </row>
    <row r="15" spans="1:8" ht="14.25">
      <c r="A15" s="35" t="s">
        <v>326</v>
      </c>
      <c r="B15" s="36">
        <v>107081</v>
      </c>
      <c r="C15" s="36">
        <v>365576</v>
      </c>
      <c r="D15" s="36">
        <v>283759</v>
      </c>
      <c r="E15" s="36">
        <v>385884</v>
      </c>
      <c r="F15" s="36">
        <v>116427</v>
      </c>
      <c r="G15" s="36">
        <v>201681</v>
      </c>
      <c r="H15" s="37">
        <v>1460408</v>
      </c>
    </row>
    <row r="16" spans="1:8" ht="14.25">
      <c r="A16" s="32" t="s">
        <v>327</v>
      </c>
      <c r="B16" s="33">
        <v>38702</v>
      </c>
      <c r="C16" s="33">
        <v>214516</v>
      </c>
      <c r="D16" s="33">
        <v>528829</v>
      </c>
      <c r="E16" s="33">
        <v>165475</v>
      </c>
      <c r="F16" s="33">
        <v>88616</v>
      </c>
      <c r="G16" s="33">
        <v>150362</v>
      </c>
      <c r="H16" s="34">
        <v>1186500</v>
      </c>
    </row>
    <row r="17" spans="1:8" ht="14.25">
      <c r="A17" s="35" t="s">
        <v>328</v>
      </c>
      <c r="B17" s="36">
        <v>19598</v>
      </c>
      <c r="C17" s="36">
        <v>187377</v>
      </c>
      <c r="D17" s="36">
        <v>308719</v>
      </c>
      <c r="E17" s="36">
        <v>403216</v>
      </c>
      <c r="F17" s="36">
        <v>75398</v>
      </c>
      <c r="G17" s="36">
        <v>113270</v>
      </c>
      <c r="H17" s="37">
        <v>1107578</v>
      </c>
    </row>
    <row r="18" spans="1:8" ht="14.25">
      <c r="A18" s="32" t="s">
        <v>329</v>
      </c>
      <c r="B18" s="33">
        <v>57956</v>
      </c>
      <c r="C18" s="33">
        <v>240186</v>
      </c>
      <c r="D18" s="33">
        <v>335887</v>
      </c>
      <c r="E18" s="33">
        <v>374440</v>
      </c>
      <c r="F18" s="33">
        <v>71316</v>
      </c>
      <c r="G18" s="33">
        <v>67013</v>
      </c>
      <c r="H18" s="34">
        <v>1146798</v>
      </c>
    </row>
    <row r="19" spans="1:8" ht="14.25">
      <c r="A19" s="35" t="s">
        <v>330</v>
      </c>
      <c r="B19" s="36">
        <v>91505</v>
      </c>
      <c r="C19" s="36">
        <v>266467</v>
      </c>
      <c r="D19" s="36">
        <v>412536</v>
      </c>
      <c r="E19" s="36">
        <v>291232</v>
      </c>
      <c r="F19" s="36">
        <v>134600</v>
      </c>
      <c r="G19" s="36">
        <v>106039</v>
      </c>
      <c r="H19" s="37">
        <v>1302379</v>
      </c>
    </row>
    <row r="20" spans="1:8" ht="14.25">
      <c r="A20" s="32" t="s">
        <v>331</v>
      </c>
      <c r="B20" s="33">
        <v>47760</v>
      </c>
      <c r="C20" s="33">
        <v>240950</v>
      </c>
      <c r="D20" s="33">
        <v>596908</v>
      </c>
      <c r="E20" s="33">
        <v>200711</v>
      </c>
      <c r="F20" s="33">
        <v>84008</v>
      </c>
      <c r="G20" s="33">
        <v>91826</v>
      </c>
      <c r="H20" s="34">
        <v>1262163</v>
      </c>
    </row>
    <row r="21" spans="1:8" ht="14.25">
      <c r="A21" s="35" t="s">
        <v>332</v>
      </c>
      <c r="B21" s="36">
        <v>21739</v>
      </c>
      <c r="C21" s="36">
        <v>207698</v>
      </c>
      <c r="D21" s="36">
        <v>303841</v>
      </c>
      <c r="E21" s="36">
        <v>251789</v>
      </c>
      <c r="F21" s="36">
        <v>222667</v>
      </c>
      <c r="G21" s="36">
        <v>68496</v>
      </c>
      <c r="H21" s="37">
        <v>1076230</v>
      </c>
    </row>
    <row r="22" spans="1:8" ht="14.25">
      <c r="A22" s="32" t="s">
        <v>333</v>
      </c>
      <c r="B22" s="33">
        <v>65536</v>
      </c>
      <c r="C22" s="33">
        <v>192752</v>
      </c>
      <c r="D22" s="33">
        <v>540083</v>
      </c>
      <c r="E22" s="33">
        <v>219866</v>
      </c>
      <c r="F22" s="33">
        <v>88000</v>
      </c>
      <c r="G22" s="33">
        <v>108134</v>
      </c>
      <c r="H22" s="34">
        <v>1214371</v>
      </c>
    </row>
    <row r="23" spans="1:8" ht="14.25">
      <c r="A23" s="35" t="s">
        <v>334</v>
      </c>
      <c r="B23" s="36">
        <v>48563</v>
      </c>
      <c r="C23" s="36">
        <v>293831</v>
      </c>
      <c r="D23" s="36">
        <v>468224</v>
      </c>
      <c r="E23" s="36">
        <v>253673</v>
      </c>
      <c r="F23" s="36">
        <v>42820</v>
      </c>
      <c r="G23" s="36">
        <v>52568</v>
      </c>
      <c r="H23" s="37">
        <v>1159679</v>
      </c>
    </row>
    <row r="24" spans="1:8" ht="14.25">
      <c r="A24" s="32" t="s">
        <v>335</v>
      </c>
      <c r="B24" s="33">
        <v>26482</v>
      </c>
      <c r="C24" s="33">
        <v>271570</v>
      </c>
      <c r="D24" s="33">
        <v>453653</v>
      </c>
      <c r="E24" s="33">
        <v>152280</v>
      </c>
      <c r="F24" s="33">
        <v>86571</v>
      </c>
      <c r="G24" s="33">
        <v>18358</v>
      </c>
      <c r="H24" s="34">
        <v>1008914</v>
      </c>
    </row>
    <row r="25" spans="1:8" ht="14.25">
      <c r="A25" s="35" t="s">
        <v>253</v>
      </c>
      <c r="B25" s="36">
        <v>61453</v>
      </c>
      <c r="C25" s="36">
        <v>253318</v>
      </c>
      <c r="D25" s="36">
        <v>470741</v>
      </c>
      <c r="E25" s="36">
        <v>106005</v>
      </c>
      <c r="F25" s="36">
        <v>169988</v>
      </c>
      <c r="G25" s="36">
        <v>51751</v>
      </c>
      <c r="H25" s="37">
        <v>1113256</v>
      </c>
    </row>
    <row r="26" spans="1:8" ht="14.25">
      <c r="A26" s="38" t="s">
        <v>254</v>
      </c>
      <c r="B26" s="39">
        <v>160833</v>
      </c>
      <c r="C26" s="39">
        <v>250410</v>
      </c>
      <c r="D26" s="39">
        <v>473433</v>
      </c>
      <c r="E26" s="39">
        <v>74527</v>
      </c>
      <c r="F26" s="39">
        <v>197772</v>
      </c>
      <c r="G26" s="39">
        <v>118613</v>
      </c>
      <c r="H26" s="40">
        <v>1275588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4.25">
      <c r="A29" s="44" t="s">
        <v>242</v>
      </c>
      <c r="B29" s="26"/>
      <c r="C29" s="26"/>
      <c r="D29" s="26"/>
      <c r="E29" s="26"/>
      <c r="F29" s="26"/>
      <c r="G29" s="26"/>
      <c r="H29" s="45"/>
    </row>
    <row r="30" spans="1:8" ht="14.25">
      <c r="A30" s="46" t="s">
        <v>322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157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5" t="s">
        <v>6</v>
      </c>
      <c r="B12" s="358" t="s">
        <v>75</v>
      </c>
      <c r="C12" s="358"/>
      <c r="D12" s="243"/>
      <c r="E12" s="243" t="s">
        <v>12</v>
      </c>
      <c r="F12" s="203"/>
    </row>
    <row r="13" spans="1:6" ht="14.25">
      <c r="A13" s="356"/>
      <c r="B13" s="288" t="s">
        <v>2</v>
      </c>
      <c r="C13" s="53" t="s">
        <v>9</v>
      </c>
      <c r="D13" s="54"/>
      <c r="E13" s="288" t="s">
        <v>2</v>
      </c>
      <c r="F13" s="55" t="s">
        <v>11</v>
      </c>
    </row>
    <row r="14" spans="1:11" ht="14.25">
      <c r="A14" s="32" t="s">
        <v>47</v>
      </c>
      <c r="B14" s="237">
        <v>-17.247106588278715</v>
      </c>
      <c r="C14" s="237">
        <v>-20.58540998968893</v>
      </c>
      <c r="D14" s="307"/>
      <c r="E14" s="237">
        <v>-4.1135192624158305</v>
      </c>
      <c r="F14" s="308">
        <v>-4.60547372793299</v>
      </c>
      <c r="H14" s="235"/>
      <c r="I14" s="235"/>
      <c r="J14" s="235"/>
      <c r="K14" s="235"/>
    </row>
    <row r="15" spans="1:11" ht="14.25">
      <c r="A15" s="35" t="s">
        <v>48</v>
      </c>
      <c r="B15" s="224">
        <v>82.30897009966777</v>
      </c>
      <c r="C15" s="224">
        <v>101.66112956810633</v>
      </c>
      <c r="D15" s="309"/>
      <c r="E15" s="224">
        <v>0.0890181593452</v>
      </c>
      <c r="F15" s="297">
        <v>0.0804438079627539</v>
      </c>
      <c r="H15" s="235"/>
      <c r="I15" s="235"/>
      <c r="J15" s="235"/>
      <c r="K15" s="235"/>
    </row>
    <row r="16" spans="1:11" ht="14.25">
      <c r="A16" s="32" t="s">
        <v>49</v>
      </c>
      <c r="B16" s="237">
        <v>309.1957229195723</v>
      </c>
      <c r="C16" s="237">
        <v>-22.167206110360894</v>
      </c>
      <c r="D16" s="307"/>
      <c r="E16" s="237">
        <v>5.974187428587852</v>
      </c>
      <c r="F16" s="308">
        <v>-2.0390270768336927</v>
      </c>
      <c r="H16" s="235"/>
      <c r="I16" s="235"/>
      <c r="J16" s="235"/>
      <c r="K16" s="235"/>
    </row>
    <row r="17" spans="1:11" ht="14.25">
      <c r="A17" s="35" t="s">
        <v>50</v>
      </c>
      <c r="B17" s="224">
        <v>33.00822297945276</v>
      </c>
      <c r="C17" s="224">
        <v>27.51563805163586</v>
      </c>
      <c r="D17" s="309"/>
      <c r="E17" s="224">
        <v>7.265624438583755</v>
      </c>
      <c r="F17" s="297">
        <v>5.6721428482234275</v>
      </c>
      <c r="H17" s="235"/>
      <c r="I17" s="235"/>
      <c r="J17" s="235"/>
      <c r="K17" s="235"/>
    </row>
    <row r="18" spans="1:11" ht="14.25">
      <c r="A18" s="32" t="s">
        <v>51</v>
      </c>
      <c r="B18" s="237">
        <v>11028.552338530066</v>
      </c>
      <c r="C18" s="237">
        <v>2074.9855240301104</v>
      </c>
      <c r="D18" s="307"/>
      <c r="E18" s="237">
        <v>22.240257407101325</v>
      </c>
      <c r="F18" s="308">
        <v>16.48605147746487</v>
      </c>
      <c r="H18" s="235"/>
      <c r="I18" s="235"/>
      <c r="J18" s="235"/>
      <c r="K18" s="235"/>
    </row>
    <row r="19" spans="1:11" ht="14.25">
      <c r="A19" s="35" t="s">
        <v>52</v>
      </c>
      <c r="B19" s="224">
        <v>-0.5321944809461243</v>
      </c>
      <c r="C19" s="224">
        <v>43.36316181953765</v>
      </c>
      <c r="D19" s="309"/>
      <c r="E19" s="224">
        <v>-0.014551908994876284</v>
      </c>
      <c r="F19" s="297">
        <v>0.9172171437321842</v>
      </c>
      <c r="H19" s="235"/>
      <c r="I19" s="235"/>
      <c r="J19" s="235"/>
      <c r="K19" s="235"/>
    </row>
    <row r="20" spans="1:11" ht="14.25">
      <c r="A20" s="32" t="s">
        <v>53</v>
      </c>
      <c r="B20" s="237">
        <v>-56.82957862435447</v>
      </c>
      <c r="C20" s="237">
        <v>-39.21937619794389</v>
      </c>
      <c r="D20" s="307"/>
      <c r="E20" s="237">
        <v>-1.3641067283715511</v>
      </c>
      <c r="F20" s="308">
        <v>-0.7396361232130984</v>
      </c>
      <c r="H20" s="235"/>
      <c r="I20" s="235"/>
      <c r="J20" s="235"/>
      <c r="K20" s="235"/>
    </row>
    <row r="21" spans="1:11" ht="14.25">
      <c r="A21" s="35" t="s">
        <v>54</v>
      </c>
      <c r="B21" s="224">
        <v>75.3203607024205</v>
      </c>
      <c r="C21" s="224">
        <v>117.89273849074516</v>
      </c>
      <c r="D21" s="309"/>
      <c r="E21" s="224">
        <v>0.14255481219054733</v>
      </c>
      <c r="F21" s="297">
        <v>0.1632536102773535</v>
      </c>
      <c r="H21" s="235"/>
      <c r="I21" s="235"/>
      <c r="J21" s="235"/>
      <c r="K21" s="235"/>
    </row>
    <row r="22" spans="1:11" ht="14.25">
      <c r="A22" s="32" t="s">
        <v>56</v>
      </c>
      <c r="B22" s="237">
        <v>92.7345537757437</v>
      </c>
      <c r="C22" s="237">
        <v>31.064270905321358</v>
      </c>
      <c r="D22" s="307"/>
      <c r="E22" s="237">
        <v>0.14560891654749664</v>
      </c>
      <c r="F22" s="308">
        <v>0.05908413673081352</v>
      </c>
      <c r="H22" s="235"/>
      <c r="I22" s="235"/>
      <c r="J22" s="235"/>
      <c r="K22" s="235"/>
    </row>
    <row r="23" spans="1:11" ht="14.25">
      <c r="A23" s="35" t="s">
        <v>55</v>
      </c>
      <c r="B23" s="224">
        <v>-35.43726823238566</v>
      </c>
      <c r="C23" s="224">
        <v>-25.754656390494546</v>
      </c>
      <c r="D23" s="309"/>
      <c r="E23" s="224">
        <v>-0.41203460839196</v>
      </c>
      <c r="F23" s="297">
        <v>-0.2635454819694797</v>
      </c>
      <c r="H23" s="235"/>
      <c r="I23" s="235"/>
      <c r="J23" s="235"/>
      <c r="K23" s="235"/>
    </row>
    <row r="24" spans="1:11" ht="14.25">
      <c r="A24" s="32" t="s">
        <v>57</v>
      </c>
      <c r="B24" s="237">
        <v>87.60035682426405</v>
      </c>
      <c r="C24" s="237">
        <v>-23.54460093896713</v>
      </c>
      <c r="D24" s="307"/>
      <c r="E24" s="237">
        <v>0.08820971995659575</v>
      </c>
      <c r="F24" s="308">
        <v>-0.06591923152503444</v>
      </c>
      <c r="H24" s="235"/>
      <c r="I24" s="235"/>
      <c r="J24" s="235"/>
      <c r="K24" s="235"/>
    </row>
    <row r="25" spans="1:11" ht="14.25">
      <c r="A25" s="35" t="s">
        <v>58</v>
      </c>
      <c r="B25" s="224">
        <v>-47.30872344813364</v>
      </c>
      <c r="C25" s="224">
        <v>-59.534368070953434</v>
      </c>
      <c r="D25" s="309"/>
      <c r="E25" s="224">
        <v>-0.2060622174953469</v>
      </c>
      <c r="F25" s="297">
        <v>-0.2470492435718888</v>
      </c>
      <c r="H25" s="235"/>
      <c r="I25" s="235"/>
      <c r="J25" s="235"/>
      <c r="K25" s="235"/>
    </row>
    <row r="26" spans="1:11" ht="14.25">
      <c r="A26" s="32" t="s">
        <v>59</v>
      </c>
      <c r="B26" s="237">
        <v>-30.38972020088142</v>
      </c>
      <c r="C26" s="237">
        <v>-21.053297618796528</v>
      </c>
      <c r="D26" s="307"/>
      <c r="E26" s="237">
        <v>-2.1307767485645703</v>
      </c>
      <c r="F26" s="308">
        <v>-1.3120753122291002</v>
      </c>
      <c r="H26" s="235"/>
      <c r="I26" s="235"/>
      <c r="J26" s="235"/>
      <c r="K26" s="235"/>
    </row>
    <row r="27" spans="1:11" ht="14.25">
      <c r="A27" s="35" t="s">
        <v>60</v>
      </c>
      <c r="B27" s="224">
        <v>36.38771186440677</v>
      </c>
      <c r="C27" s="224">
        <v>36.38771186440677</v>
      </c>
      <c r="D27" s="309"/>
      <c r="E27" s="224">
        <v>0.061710873330123504</v>
      </c>
      <c r="F27" s="297">
        <v>0.04515105888105549</v>
      </c>
      <c r="H27" s="235"/>
      <c r="I27" s="235"/>
      <c r="J27" s="235"/>
      <c r="K27" s="235"/>
    </row>
    <row r="28" spans="1:11" ht="14.25">
      <c r="A28" s="32" t="s">
        <v>61</v>
      </c>
      <c r="B28" s="237">
        <v>-38.17539415352822</v>
      </c>
      <c r="C28" s="237">
        <v>-52.93626632622998</v>
      </c>
      <c r="D28" s="307"/>
      <c r="E28" s="237">
        <v>-1.0287840352982598</v>
      </c>
      <c r="F28" s="308">
        <v>-1.417099172624918</v>
      </c>
      <c r="H28" s="235"/>
      <c r="I28" s="235"/>
      <c r="J28" s="235"/>
      <c r="K28" s="235"/>
    </row>
    <row r="29" spans="1:11" ht="14.25">
      <c r="A29" s="35" t="s">
        <v>62</v>
      </c>
      <c r="B29" s="224">
        <v>-100</v>
      </c>
      <c r="C29" s="224">
        <v>-100</v>
      </c>
      <c r="D29" s="309"/>
      <c r="E29" s="224">
        <v>-0.09880925860718466</v>
      </c>
      <c r="F29" s="297">
        <v>-0.07229427186195203</v>
      </c>
      <c r="H29" s="235"/>
      <c r="I29" s="235"/>
      <c r="J29" s="235"/>
      <c r="K29" s="235"/>
    </row>
    <row r="30" spans="1:11" ht="14.25">
      <c r="A30" s="32" t="s">
        <v>63</v>
      </c>
      <c r="B30" s="237">
        <v>1037.8427787934186</v>
      </c>
      <c r="C30" s="237">
        <v>-11.319475824672388</v>
      </c>
      <c r="D30" s="307"/>
      <c r="E30" s="237">
        <v>0.5099456010118066</v>
      </c>
      <c r="F30" s="308">
        <v>-0.0658535094597054</v>
      </c>
      <c r="H30" s="235"/>
      <c r="I30" s="235"/>
      <c r="J30" s="235"/>
      <c r="K30" s="235"/>
    </row>
    <row r="31" spans="1:11" ht="14.25">
      <c r="A31" s="35" t="s">
        <v>64</v>
      </c>
      <c r="B31" s="224">
        <v>34.039514401333015</v>
      </c>
      <c r="C31" s="224">
        <v>-59.154283091399385</v>
      </c>
      <c r="D31" s="309"/>
      <c r="E31" s="224">
        <v>0.12845203618934004</v>
      </c>
      <c r="F31" s="297">
        <v>-0.6775944935424777</v>
      </c>
      <c r="H31" s="235"/>
      <c r="I31" s="235"/>
      <c r="J31" s="235"/>
      <c r="K31" s="235"/>
    </row>
    <row r="32" spans="1:11" ht="14.25">
      <c r="A32" s="32" t="s">
        <v>65</v>
      </c>
      <c r="B32" s="237">
        <v>-67.39961759082217</v>
      </c>
      <c r="C32" s="237">
        <v>-63.397672438262845</v>
      </c>
      <c r="D32" s="307"/>
      <c r="E32" s="237">
        <v>-3.3563708616885948</v>
      </c>
      <c r="F32" s="308">
        <v>-2.6422241924236887</v>
      </c>
      <c r="H32" s="235"/>
      <c r="I32" s="235"/>
      <c r="J32" s="235"/>
      <c r="K32" s="235"/>
    </row>
    <row r="33" spans="1:11" ht="14.25">
      <c r="A33" s="35" t="s">
        <v>152</v>
      </c>
      <c r="B33" s="224">
        <v>-21.67540675003362</v>
      </c>
      <c r="C33" s="224">
        <v>1.1435832274459878</v>
      </c>
      <c r="D33" s="309"/>
      <c r="E33" s="224">
        <v>-0.14480047715889244</v>
      </c>
      <c r="F33" s="297">
        <v>0.013604467523112791</v>
      </c>
      <c r="H33" s="235"/>
      <c r="I33" s="235"/>
      <c r="J33" s="235"/>
      <c r="K33" s="235"/>
    </row>
    <row r="34" spans="1:11" ht="14.25">
      <c r="A34" s="32" t="s">
        <v>66</v>
      </c>
      <c r="B34" s="237">
        <v>37.7765237020316</v>
      </c>
      <c r="C34" s="237">
        <v>35.62974203338391</v>
      </c>
      <c r="D34" s="307"/>
      <c r="E34" s="237">
        <v>0.30064962596204275</v>
      </c>
      <c r="F34" s="308">
        <v>0.2314731140889046</v>
      </c>
      <c r="H34" s="235"/>
      <c r="I34" s="235"/>
      <c r="J34" s="235"/>
      <c r="K34" s="235"/>
    </row>
    <row r="35" spans="1:11" ht="14.25">
      <c r="A35" s="35" t="s">
        <v>67</v>
      </c>
      <c r="B35" s="224">
        <v>2.953152458102948</v>
      </c>
      <c r="C35" s="224">
        <v>-31.186761700642972</v>
      </c>
      <c r="D35" s="309"/>
      <c r="E35" s="224">
        <v>0.06189052652759111</v>
      </c>
      <c r="F35" s="297">
        <v>-0.822445925527698</v>
      </c>
      <c r="H35" s="235"/>
      <c r="I35" s="235"/>
      <c r="J35" s="235"/>
      <c r="K35" s="235"/>
    </row>
    <row r="36" spans="1:11" ht="14.25">
      <c r="A36" s="32" t="s">
        <v>70</v>
      </c>
      <c r="B36" s="237">
        <v>102.4856773239697</v>
      </c>
      <c r="C36" s="237">
        <v>111.75830721815028</v>
      </c>
      <c r="D36" s="307"/>
      <c r="E36" s="237">
        <v>2.9888004196698685</v>
      </c>
      <c r="F36" s="308">
        <v>2.8359728410137204</v>
      </c>
      <c r="H36" s="235"/>
      <c r="I36" s="235"/>
      <c r="J36" s="235"/>
      <c r="K36" s="235"/>
    </row>
    <row r="37" spans="1:11" ht="14.25">
      <c r="A37" s="35" t="s">
        <v>68</v>
      </c>
      <c r="B37" s="224">
        <v>52.203692674210835</v>
      </c>
      <c r="C37" s="224">
        <v>-15.456389452332653</v>
      </c>
      <c r="D37" s="309"/>
      <c r="E37" s="224">
        <v>0.15746602758035882</v>
      </c>
      <c r="F37" s="297">
        <v>-0.07512032067110107</v>
      </c>
      <c r="H37" s="235"/>
      <c r="I37" s="235"/>
      <c r="J37" s="235"/>
      <c r="K37" s="235"/>
    </row>
    <row r="38" spans="1:11" ht="14.25">
      <c r="A38" s="32" t="s">
        <v>69</v>
      </c>
      <c r="B38" s="237">
        <v>-66.2169366859978</v>
      </c>
      <c r="C38" s="237">
        <v>-67.9823680616917</v>
      </c>
      <c r="D38" s="307"/>
      <c r="E38" s="237">
        <v>-5.466667145741858</v>
      </c>
      <c r="F38" s="308">
        <v>-4.449712433103147</v>
      </c>
      <c r="H38" s="235"/>
      <c r="I38" s="235"/>
      <c r="J38" s="235"/>
      <c r="K38" s="235"/>
    </row>
    <row r="39" spans="1:11" ht="14.25">
      <c r="A39" s="35" t="s">
        <v>176</v>
      </c>
      <c r="B39" s="224">
        <v>-50.596681196377205</v>
      </c>
      <c r="C39" s="224">
        <v>-44.26421395405602</v>
      </c>
      <c r="D39" s="309"/>
      <c r="E39" s="224">
        <v>-7.236161314199067</v>
      </c>
      <c r="F39" s="297">
        <v>-5.2440950367353425</v>
      </c>
      <c r="H39" s="235"/>
      <c r="I39" s="235"/>
      <c r="J39" s="235"/>
      <c r="K39" s="235"/>
    </row>
    <row r="40" spans="1:11" ht="14.2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4.25">
      <c r="A41" s="115" t="s">
        <v>1</v>
      </c>
      <c r="B41" s="248">
        <v>14.581731425655908</v>
      </c>
      <c r="C41" s="248">
        <v>1.7652289526728815</v>
      </c>
      <c r="D41" s="310"/>
      <c r="E41" s="248">
        <v>14.58173142565591</v>
      </c>
      <c r="F41" s="311">
        <v>1.7652289526728833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ht="14.25">
      <c r="A45" s="119" t="s">
        <v>79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158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4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254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54" t="s">
        <v>233</v>
      </c>
      <c r="H10" s="354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5" t="s">
        <v>6</v>
      </c>
      <c r="B12" s="343" t="s">
        <v>7</v>
      </c>
      <c r="C12" s="343" t="s">
        <v>184</v>
      </c>
      <c r="D12" s="344" t="str">
        <f>'a1'!F13</f>
        <v>Doce meses a Marzo</v>
      </c>
    </row>
    <row r="13" spans="1:4" ht="14.25">
      <c r="A13" s="356"/>
      <c r="B13" s="360"/>
      <c r="C13" s="360"/>
      <c r="D13" s="361"/>
    </row>
    <row r="14" spans="1:4" ht="14.25">
      <c r="A14" s="32" t="s">
        <v>47</v>
      </c>
      <c r="B14" s="299">
        <v>219723</v>
      </c>
      <c r="C14" s="299">
        <v>656460</v>
      </c>
      <c r="D14" s="300">
        <v>2585525</v>
      </c>
    </row>
    <row r="15" spans="1:4" ht="14.25">
      <c r="A15" s="35" t="s">
        <v>48</v>
      </c>
      <c r="B15" s="301">
        <v>2195</v>
      </c>
      <c r="C15" s="301">
        <v>4151</v>
      </c>
      <c r="D15" s="302">
        <v>13163</v>
      </c>
    </row>
    <row r="16" spans="1:4" ht="14.25">
      <c r="A16" s="32" t="s">
        <v>49</v>
      </c>
      <c r="B16" s="299">
        <v>88018</v>
      </c>
      <c r="C16" s="299">
        <v>239662</v>
      </c>
      <c r="D16" s="300">
        <v>978429</v>
      </c>
    </row>
    <row r="17" spans="1:4" ht="14.25">
      <c r="A17" s="35" t="s">
        <v>50</v>
      </c>
      <c r="B17" s="301">
        <v>325930</v>
      </c>
      <c r="C17" s="301">
        <v>738651</v>
      </c>
      <c r="D17" s="302">
        <v>2400833</v>
      </c>
    </row>
    <row r="18" spans="1:4" ht="14.25">
      <c r="A18" s="32" t="s">
        <v>51</v>
      </c>
      <c r="B18" s="299">
        <v>249836</v>
      </c>
      <c r="C18" s="299">
        <v>275688</v>
      </c>
      <c r="D18" s="300">
        <v>711082</v>
      </c>
    </row>
    <row r="19" spans="1:4" ht="14.25">
      <c r="A19" s="35" t="s">
        <v>52</v>
      </c>
      <c r="B19" s="301">
        <v>30278</v>
      </c>
      <c r="C19" s="301">
        <v>83718</v>
      </c>
      <c r="D19" s="302">
        <v>421713</v>
      </c>
    </row>
    <row r="20" spans="1:4" ht="14.25">
      <c r="A20" s="32" t="s">
        <v>53</v>
      </c>
      <c r="B20" s="299">
        <v>11536</v>
      </c>
      <c r="C20" s="299">
        <v>42987</v>
      </c>
      <c r="D20" s="300">
        <v>211847</v>
      </c>
    </row>
    <row r="21" spans="1:4" ht="14.25">
      <c r="A21" s="35" t="s">
        <v>54</v>
      </c>
      <c r="B21" s="301">
        <v>3694</v>
      </c>
      <c r="C21" s="301">
        <v>5801</v>
      </c>
      <c r="D21" s="302">
        <v>40754</v>
      </c>
    </row>
    <row r="22" spans="1:4" ht="14.25">
      <c r="A22" s="32" t="s">
        <v>56</v>
      </c>
      <c r="B22" s="299">
        <v>3369</v>
      </c>
      <c r="C22" s="299">
        <v>9503</v>
      </c>
      <c r="D22" s="300">
        <v>68856</v>
      </c>
    </row>
    <row r="23" spans="1:4" ht="14.25">
      <c r="A23" s="35" t="s">
        <v>55</v>
      </c>
      <c r="B23" s="301">
        <v>8357</v>
      </c>
      <c r="C23" s="301">
        <v>30959</v>
      </c>
      <c r="D23" s="302">
        <v>187718</v>
      </c>
    </row>
    <row r="24" spans="1:4" ht="14.25">
      <c r="A24" s="32" t="s">
        <v>57</v>
      </c>
      <c r="B24" s="299">
        <v>2103</v>
      </c>
      <c r="C24" s="299">
        <v>15715</v>
      </c>
      <c r="D24" s="300">
        <v>77925</v>
      </c>
    </row>
    <row r="25" spans="1:4" ht="14.25">
      <c r="A25" s="35" t="s">
        <v>58</v>
      </c>
      <c r="B25" s="301">
        <v>2555</v>
      </c>
      <c r="C25" s="301">
        <v>50293</v>
      </c>
      <c r="D25" s="302">
        <v>192876</v>
      </c>
    </row>
    <row r="26" spans="1:4" ht="14.25">
      <c r="A26" s="32" t="s">
        <v>59</v>
      </c>
      <c r="B26" s="299">
        <v>54335</v>
      </c>
      <c r="C26" s="299">
        <v>174529</v>
      </c>
      <c r="D26" s="300">
        <v>1568858</v>
      </c>
    </row>
    <row r="27" spans="1:4" ht="14.25">
      <c r="A27" s="35" t="s">
        <v>60</v>
      </c>
      <c r="B27" s="301">
        <v>2575</v>
      </c>
      <c r="C27" s="301">
        <v>5297</v>
      </c>
      <c r="D27" s="302">
        <v>25217</v>
      </c>
    </row>
    <row r="28" spans="1:4" ht="14.25">
      <c r="A28" s="32" t="s">
        <v>61</v>
      </c>
      <c r="B28" s="299">
        <v>18548</v>
      </c>
      <c r="C28" s="299">
        <v>56764</v>
      </c>
      <c r="D28" s="300">
        <v>227696</v>
      </c>
    </row>
    <row r="29" spans="1:4" ht="14.25">
      <c r="A29" s="35" t="s">
        <v>62</v>
      </c>
      <c r="B29" s="301">
        <v>0</v>
      </c>
      <c r="C29" s="301">
        <v>1189</v>
      </c>
      <c r="D29" s="302">
        <v>14855</v>
      </c>
    </row>
    <row r="30" spans="1:4" ht="14.25">
      <c r="A30" s="32" t="s">
        <v>63</v>
      </c>
      <c r="B30" s="299">
        <v>6224</v>
      </c>
      <c r="C30" s="299">
        <v>8124</v>
      </c>
      <c r="D30" s="300">
        <v>170444</v>
      </c>
    </row>
    <row r="31" spans="1:4" ht="14.25">
      <c r="A31" s="35" t="s">
        <v>64</v>
      </c>
      <c r="B31" s="301">
        <v>5631</v>
      </c>
      <c r="C31" s="301">
        <v>14346</v>
      </c>
      <c r="D31" s="302">
        <v>95702</v>
      </c>
    </row>
    <row r="32" spans="1:4" ht="14.25">
      <c r="A32" s="32" t="s">
        <v>65</v>
      </c>
      <c r="B32" s="299">
        <v>18073</v>
      </c>
      <c r="C32" s="299">
        <v>79904</v>
      </c>
      <c r="D32" s="300">
        <v>406300</v>
      </c>
    </row>
    <row r="33" spans="1:4" ht="14.25">
      <c r="A33" s="35" t="s">
        <v>152</v>
      </c>
      <c r="B33" s="301">
        <v>5825</v>
      </c>
      <c r="C33" s="301">
        <v>22420</v>
      </c>
      <c r="D33" s="302">
        <v>294452</v>
      </c>
    </row>
    <row r="34" spans="1:4" ht="14.25">
      <c r="A34" s="32" t="s">
        <v>66</v>
      </c>
      <c r="B34" s="299">
        <v>12207</v>
      </c>
      <c r="C34" s="299">
        <v>54501</v>
      </c>
      <c r="D34" s="300">
        <v>328363</v>
      </c>
    </row>
    <row r="35" spans="1:4" ht="14.25">
      <c r="A35" s="35" t="s">
        <v>67</v>
      </c>
      <c r="B35" s="301">
        <v>24020</v>
      </c>
      <c r="C35" s="301">
        <v>96069</v>
      </c>
      <c r="D35" s="302">
        <v>630198</v>
      </c>
    </row>
    <row r="36" spans="1:4" ht="14.25">
      <c r="A36" s="32" t="s">
        <v>70</v>
      </c>
      <c r="B36" s="299">
        <v>65739</v>
      </c>
      <c r="C36" s="299">
        <v>121941</v>
      </c>
      <c r="D36" s="300">
        <v>501779</v>
      </c>
    </row>
    <row r="37" spans="1:4" ht="14.25">
      <c r="A37" s="35" t="s">
        <v>68</v>
      </c>
      <c r="B37" s="301">
        <v>5111</v>
      </c>
      <c r="C37" s="301">
        <v>10543</v>
      </c>
      <c r="D37" s="302">
        <v>68182</v>
      </c>
    </row>
    <row r="38" spans="1:4" ht="14.25">
      <c r="A38" s="32" t="s">
        <v>69</v>
      </c>
      <c r="B38" s="299">
        <v>31049</v>
      </c>
      <c r="C38" s="299">
        <v>162151</v>
      </c>
      <c r="D38" s="300">
        <v>637328</v>
      </c>
    </row>
    <row r="39" spans="1:4" ht="14.25">
      <c r="A39" s="35" t="s">
        <v>176</v>
      </c>
      <c r="B39" s="301">
        <v>78657</v>
      </c>
      <c r="C39" s="301">
        <v>436392</v>
      </c>
      <c r="D39" s="302">
        <v>1453769</v>
      </c>
    </row>
    <row r="40" spans="1:4" ht="14.25">
      <c r="A40" s="32"/>
      <c r="B40" s="163"/>
      <c r="C40" s="163"/>
      <c r="D40" s="303"/>
    </row>
    <row r="41" spans="1:4" ht="14.25">
      <c r="A41" s="115" t="s">
        <v>1</v>
      </c>
      <c r="B41" s="304">
        <v>1275588</v>
      </c>
      <c r="C41" s="304">
        <v>3397758</v>
      </c>
      <c r="D41" s="305">
        <v>14313864</v>
      </c>
    </row>
    <row r="42" spans="1:4" ht="14.2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4.25">
      <c r="A44" s="44" t="s">
        <v>242</v>
      </c>
      <c r="B44" s="26"/>
      <c r="C44" s="26"/>
      <c r="D44" s="45"/>
    </row>
    <row r="45" spans="1:4" ht="14.25">
      <c r="A45" s="69" t="s">
        <v>76</v>
      </c>
      <c r="B45" s="26"/>
      <c r="C45" s="26"/>
      <c r="D45" s="45"/>
    </row>
    <row r="46" spans="1:4" ht="14.25">
      <c r="A46" s="46" t="s">
        <v>322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77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159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Marzo 2019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54" t="s">
        <v>233</v>
      </c>
      <c r="H10" s="354"/>
    </row>
    <row r="11" spans="1:5" s="293" customFormat="1" ht="12.75" customHeight="1">
      <c r="A11" s="296"/>
      <c r="B11" s="296"/>
      <c r="C11" s="296"/>
      <c r="D11" s="127"/>
      <c r="E11" s="127" t="s">
        <v>8</v>
      </c>
    </row>
    <row r="12" spans="1:5" ht="12.75" customHeight="1">
      <c r="A12" s="355" t="s">
        <v>6</v>
      </c>
      <c r="B12" s="343" t="s">
        <v>73</v>
      </c>
      <c r="C12" s="343" t="s">
        <v>184</v>
      </c>
      <c r="D12" s="343" t="str">
        <f>'a4'!D12</f>
        <v>Doce meses a Marzo</v>
      </c>
      <c r="E12" s="362" t="s">
        <v>74</v>
      </c>
    </row>
    <row r="13" spans="1:5" ht="14.25">
      <c r="A13" s="356"/>
      <c r="B13" s="360"/>
      <c r="C13" s="360"/>
      <c r="D13" s="360"/>
      <c r="E13" s="363"/>
    </row>
    <row r="14" spans="1:8" ht="14.25">
      <c r="A14" s="32" t="s">
        <v>47</v>
      </c>
      <c r="B14" s="237">
        <v>265.97321696259036</v>
      </c>
      <c r="C14" s="237">
        <v>109.25695706225494</v>
      </c>
      <c r="D14" s="207">
        <v>21.152093490744406</v>
      </c>
      <c r="E14" s="246">
        <v>-17.247106588278715</v>
      </c>
      <c r="G14" s="235"/>
      <c r="H14" s="235"/>
    </row>
    <row r="15" spans="1:8" ht="14.25">
      <c r="A15" s="35" t="s">
        <v>48</v>
      </c>
      <c r="B15" s="224">
        <v>-15.964777947932618</v>
      </c>
      <c r="C15" s="224">
        <v>-15.441026685679361</v>
      </c>
      <c r="D15" s="222">
        <v>-4.526002756219626</v>
      </c>
      <c r="E15" s="247">
        <v>82.30897009966777</v>
      </c>
      <c r="G15" s="235"/>
      <c r="H15" s="235"/>
    </row>
    <row r="16" spans="1:8" ht="14.25">
      <c r="A16" s="32" t="s">
        <v>49</v>
      </c>
      <c r="B16" s="237">
        <v>223.42911736606158</v>
      </c>
      <c r="C16" s="237">
        <v>31.37059287844238</v>
      </c>
      <c r="D16" s="207">
        <v>41.15872528100343</v>
      </c>
      <c r="E16" s="246">
        <v>309.1957229195723</v>
      </c>
      <c r="G16" s="235"/>
      <c r="H16" s="235"/>
    </row>
    <row r="17" spans="1:8" ht="14.25">
      <c r="A17" s="35" t="s">
        <v>50</v>
      </c>
      <c r="B17" s="224">
        <v>216.0073686251697</v>
      </c>
      <c r="C17" s="224">
        <v>19.94612053216936</v>
      </c>
      <c r="D17" s="222">
        <v>-3.8636987941482914</v>
      </c>
      <c r="E17" s="247">
        <v>33.00822297945276</v>
      </c>
      <c r="G17" s="235"/>
      <c r="H17" s="235"/>
    </row>
    <row r="18" spans="1:8" ht="14.25">
      <c r="A18" s="32" t="s">
        <v>51</v>
      </c>
      <c r="B18" s="237">
        <v>7320.13662013662</v>
      </c>
      <c r="C18" s="237">
        <v>351.06758945663375</v>
      </c>
      <c r="D18" s="207">
        <v>108.91196154817936</v>
      </c>
      <c r="E18" s="246">
        <v>11028.552338530066</v>
      </c>
      <c r="G18" s="235"/>
      <c r="H18" s="235"/>
    </row>
    <row r="19" spans="1:8" ht="14.25">
      <c r="A19" s="35" t="s">
        <v>52</v>
      </c>
      <c r="B19" s="224">
        <v>11.79706827160949</v>
      </c>
      <c r="C19" s="224">
        <v>8.23690640878121</v>
      </c>
      <c r="D19" s="222">
        <v>-31.22289650808355</v>
      </c>
      <c r="E19" s="247">
        <v>-0.5321944809461243</v>
      </c>
      <c r="G19" s="235"/>
      <c r="H19" s="235"/>
    </row>
    <row r="20" spans="1:8" ht="14.25">
      <c r="A20" s="32" t="s">
        <v>53</v>
      </c>
      <c r="B20" s="237">
        <v>-33.75825437840942</v>
      </c>
      <c r="C20" s="237">
        <v>-45.07366188364872</v>
      </c>
      <c r="D20" s="207">
        <v>-38.87024495531708</v>
      </c>
      <c r="E20" s="246">
        <v>-56.82957862435447</v>
      </c>
      <c r="G20" s="235"/>
      <c r="H20" s="235"/>
    </row>
    <row r="21" spans="1:8" ht="14.25">
      <c r="A21" s="35" t="s">
        <v>54</v>
      </c>
      <c r="B21" s="224">
        <v>-1.177100053504546</v>
      </c>
      <c r="C21" s="224">
        <v>-35.85802742149491</v>
      </c>
      <c r="D21" s="222">
        <v>-2.148911138322646</v>
      </c>
      <c r="E21" s="247">
        <v>75.3203607024205</v>
      </c>
      <c r="G21" s="235"/>
      <c r="H21" s="235"/>
    </row>
    <row r="22" spans="1:8" ht="14.25">
      <c r="A22" s="32" t="s">
        <v>56</v>
      </c>
      <c r="B22" s="237">
        <v>30.58139534883722</v>
      </c>
      <c r="C22" s="237">
        <v>-2.1821924858466275</v>
      </c>
      <c r="D22" s="207">
        <v>35.95008687411152</v>
      </c>
      <c r="E22" s="246">
        <v>92.7345537757437</v>
      </c>
      <c r="G22" s="235"/>
      <c r="H22" s="235"/>
    </row>
    <row r="23" spans="1:8" ht="14.25">
      <c r="A23" s="35" t="s">
        <v>55</v>
      </c>
      <c r="B23" s="224">
        <v>-68.32550030321407</v>
      </c>
      <c r="C23" s="224">
        <v>-42.46180723339405</v>
      </c>
      <c r="D23" s="222">
        <v>19.21782316554254</v>
      </c>
      <c r="E23" s="247">
        <v>-35.43726823238566</v>
      </c>
      <c r="G23" s="235"/>
      <c r="H23" s="235"/>
    </row>
    <row r="24" spans="1:8" ht="14.25">
      <c r="A24" s="32" t="s">
        <v>57</v>
      </c>
      <c r="B24" s="237">
        <v>64.296875</v>
      </c>
      <c r="C24" s="237">
        <v>29.022988505747122</v>
      </c>
      <c r="D24" s="207">
        <v>-3.5163746672444773</v>
      </c>
      <c r="E24" s="246">
        <v>87.60035682426405</v>
      </c>
      <c r="G24" s="235"/>
      <c r="H24" s="235"/>
    </row>
    <row r="25" spans="1:8" ht="14.25">
      <c r="A25" s="35" t="s">
        <v>58</v>
      </c>
      <c r="B25" s="224">
        <v>-70.30105777054516</v>
      </c>
      <c r="C25" s="224">
        <v>139.18295524801448</v>
      </c>
      <c r="D25" s="222">
        <v>12.620429517347702</v>
      </c>
      <c r="E25" s="247">
        <v>-47.30872344813364</v>
      </c>
      <c r="G25" s="235"/>
      <c r="H25" s="235"/>
    </row>
    <row r="26" spans="1:8" ht="14.25">
      <c r="A26" s="32" t="s">
        <v>59</v>
      </c>
      <c r="B26" s="237">
        <v>-60.04368096715839</v>
      </c>
      <c r="C26" s="237">
        <v>-64.58155340396905</v>
      </c>
      <c r="D26" s="207">
        <v>-9.993104010115644</v>
      </c>
      <c r="E26" s="246">
        <v>-30.38972020088142</v>
      </c>
      <c r="G26" s="235"/>
      <c r="H26" s="235"/>
    </row>
    <row r="27" spans="1:8" ht="14.25">
      <c r="A27" s="35" t="s">
        <v>60</v>
      </c>
      <c r="B27" s="224">
        <v>125.87719298245611</v>
      </c>
      <c r="C27" s="224">
        <v>44.76632959825088</v>
      </c>
      <c r="D27" s="222">
        <v>54.800491098833646</v>
      </c>
      <c r="E27" s="297">
        <v>36.38771186440677</v>
      </c>
      <c r="G27" s="235"/>
      <c r="H27" s="235"/>
    </row>
    <row r="28" spans="1:8" ht="14.25">
      <c r="A28" s="32" t="s">
        <v>61</v>
      </c>
      <c r="B28" s="237">
        <v>-10.560324042819943</v>
      </c>
      <c r="C28" s="237">
        <v>12.873334658977925</v>
      </c>
      <c r="D28" s="207">
        <v>-39.21217379696989</v>
      </c>
      <c r="E28" s="246">
        <v>-38.17539415352822</v>
      </c>
      <c r="G28" s="235"/>
      <c r="H28" s="235"/>
    </row>
    <row r="29" spans="1:8" ht="14.25">
      <c r="A29" s="35" t="s">
        <v>62</v>
      </c>
      <c r="B29" s="224">
        <v>-100</v>
      </c>
      <c r="C29" s="224">
        <v>-96.17635708772832</v>
      </c>
      <c r="D29" s="222">
        <v>-82.13082808064283</v>
      </c>
      <c r="E29" s="297">
        <v>-100</v>
      </c>
      <c r="G29" s="235"/>
      <c r="H29" s="235"/>
    </row>
    <row r="30" spans="1:8" ht="14.25">
      <c r="A30" s="32" t="s">
        <v>63</v>
      </c>
      <c r="B30" s="237">
        <v>501.9342359767892</v>
      </c>
      <c r="C30" s="237">
        <v>-80.195992394325</v>
      </c>
      <c r="D30" s="207">
        <v>-12.723064554946205</v>
      </c>
      <c r="E30" s="246">
        <v>1037.8427787934186</v>
      </c>
      <c r="G30" s="235"/>
      <c r="H30" s="235"/>
    </row>
    <row r="31" spans="1:8" ht="14.25">
      <c r="A31" s="35" t="s">
        <v>64</v>
      </c>
      <c r="B31" s="224">
        <v>24.140211640211646</v>
      </c>
      <c r="C31" s="224">
        <v>-64.6998031496063</v>
      </c>
      <c r="D31" s="222">
        <v>-55.95959595959596</v>
      </c>
      <c r="E31" s="247">
        <v>34.039514401333015</v>
      </c>
      <c r="G31" s="235"/>
      <c r="H31" s="235"/>
    </row>
    <row r="32" spans="1:8" ht="14.25">
      <c r="A32" s="32" t="s">
        <v>65</v>
      </c>
      <c r="B32" s="237">
        <v>-60.704035484432076</v>
      </c>
      <c r="C32" s="237">
        <v>-8.390085070280435</v>
      </c>
      <c r="D32" s="207">
        <v>-8.634829401460308</v>
      </c>
      <c r="E32" s="246">
        <v>-67.39961759082217</v>
      </c>
      <c r="G32" s="235"/>
      <c r="H32" s="235"/>
    </row>
    <row r="33" spans="1:8" ht="14.25">
      <c r="A33" s="35" t="s">
        <v>152</v>
      </c>
      <c r="B33" s="224">
        <v>12.909478581120368</v>
      </c>
      <c r="C33" s="224">
        <v>61.15583668775159</v>
      </c>
      <c r="D33" s="222">
        <v>55.081661566659136</v>
      </c>
      <c r="E33" s="247">
        <v>-21.67540675003362</v>
      </c>
      <c r="G33" s="235"/>
      <c r="H33" s="235"/>
    </row>
    <row r="34" spans="1:8" ht="14.25">
      <c r="A34" s="32" t="s">
        <v>66</v>
      </c>
      <c r="B34" s="237">
        <v>136.75329712955778</v>
      </c>
      <c r="C34" s="237">
        <v>-60.73273532908246</v>
      </c>
      <c r="D34" s="207">
        <v>-29.94698497018571</v>
      </c>
      <c r="E34" s="246">
        <v>37.7765237020316</v>
      </c>
      <c r="G34" s="235"/>
      <c r="H34" s="235"/>
    </row>
    <row r="35" spans="1:8" ht="14.25">
      <c r="A35" s="35" t="s">
        <v>67</v>
      </c>
      <c r="B35" s="224">
        <v>-83.03923853100882</v>
      </c>
      <c r="C35" s="224">
        <v>-56.49974869479776</v>
      </c>
      <c r="D35" s="222">
        <v>-22.38759281313233</v>
      </c>
      <c r="E35" s="247">
        <v>2.953152458102948</v>
      </c>
      <c r="G35" s="235"/>
      <c r="H35" s="235"/>
    </row>
    <row r="36" spans="1:8" ht="14.25">
      <c r="A36" s="32" t="s">
        <v>70</v>
      </c>
      <c r="B36" s="237">
        <v>97.25447835088667</v>
      </c>
      <c r="C36" s="237">
        <v>-34.64587185465071</v>
      </c>
      <c r="D36" s="207">
        <v>-24.616494024502927</v>
      </c>
      <c r="E36" s="246">
        <v>102.4856773239697</v>
      </c>
      <c r="G36" s="235"/>
      <c r="H36" s="235"/>
    </row>
    <row r="37" spans="1:8" ht="14.25">
      <c r="A37" s="35" t="s">
        <v>68</v>
      </c>
      <c r="B37" s="224">
        <v>39.79759299781182</v>
      </c>
      <c r="C37" s="224">
        <v>-28.53172451193059</v>
      </c>
      <c r="D37" s="222">
        <v>14.405087504404591</v>
      </c>
      <c r="E37" s="247">
        <v>52.203692674210835</v>
      </c>
      <c r="G37" s="235"/>
      <c r="H37" s="235"/>
    </row>
    <row r="38" spans="1:8" ht="14.25">
      <c r="A38" s="32" t="s">
        <v>69</v>
      </c>
      <c r="B38" s="237">
        <v>165.9215484755053</v>
      </c>
      <c r="C38" s="237">
        <v>76.68511778935209</v>
      </c>
      <c r="D38" s="207">
        <v>-11.491318947774815</v>
      </c>
      <c r="E38" s="246">
        <v>-66.2169366859978</v>
      </c>
      <c r="G38" s="235"/>
      <c r="H38" s="235"/>
    </row>
    <row r="39" spans="1:8" ht="14.25">
      <c r="A39" s="35" t="s">
        <v>176</v>
      </c>
      <c r="B39" s="224">
        <v>-25.198991964243262</v>
      </c>
      <c r="C39" s="224">
        <v>44.76718727193111</v>
      </c>
      <c r="D39" s="222">
        <v>3.89392559898576</v>
      </c>
      <c r="E39" s="247">
        <v>-50.596681196377205</v>
      </c>
      <c r="G39" s="235"/>
      <c r="H39" s="235"/>
    </row>
    <row r="40" spans="1:5" ht="14.25">
      <c r="A40" s="32"/>
      <c r="B40" s="237"/>
      <c r="C40" s="237"/>
      <c r="D40" s="207"/>
      <c r="E40" s="246"/>
    </row>
    <row r="41" spans="1:8" ht="14.25">
      <c r="A41" s="115" t="s">
        <v>1</v>
      </c>
      <c r="B41" s="248">
        <v>54.03847616885463</v>
      </c>
      <c r="C41" s="248">
        <v>7.7226606538895055</v>
      </c>
      <c r="D41" s="249">
        <v>-1.4857526700408954</v>
      </c>
      <c r="E41" s="250">
        <v>14.581731425655908</v>
      </c>
      <c r="G41" s="235"/>
      <c r="H41" s="235"/>
    </row>
    <row r="42" spans="1:5" ht="14.2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4.25">
      <c r="A44" s="44" t="s">
        <v>242</v>
      </c>
      <c r="B44" s="132"/>
      <c r="C44" s="132"/>
      <c r="D44" s="26"/>
      <c r="E44" s="45"/>
    </row>
    <row r="45" spans="1:5" ht="14.25">
      <c r="A45" s="119" t="s">
        <v>79</v>
      </c>
      <c r="B45" s="26"/>
      <c r="C45" s="26"/>
      <c r="D45" s="26"/>
      <c r="E45" s="45"/>
    </row>
    <row r="46" spans="1:5" ht="14.25">
      <c r="A46" s="46" t="s">
        <v>322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A3:H4"/>
    <mergeCell ref="A5:H5"/>
    <mergeCell ref="A6:H6"/>
    <mergeCell ref="A7:H7"/>
    <mergeCell ref="A8:H8"/>
    <mergeCell ref="G10:H10"/>
    <mergeCell ref="E12:E13"/>
    <mergeCell ref="A12:A13"/>
    <mergeCell ref="D12:D13"/>
    <mergeCell ref="B12:B13"/>
    <mergeCell ref="C12:C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160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54" t="s">
        <v>233</v>
      </c>
      <c r="I10" s="354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4.25">
      <c r="A12" s="355" t="s">
        <v>6</v>
      </c>
      <c r="B12" s="365" t="s">
        <v>256</v>
      </c>
      <c r="C12" s="365"/>
      <c r="D12" s="243"/>
      <c r="E12" s="366" t="str">
        <f>'a2'!E12:F12</f>
        <v>Marzo 2019</v>
      </c>
      <c r="F12" s="367"/>
    </row>
    <row r="13" spans="1:6" ht="14.25">
      <c r="A13" s="356"/>
      <c r="B13" s="53" t="s">
        <v>2</v>
      </c>
      <c r="C13" s="53" t="s">
        <v>9</v>
      </c>
      <c r="D13" s="54"/>
      <c r="E13" s="53" t="s">
        <v>10</v>
      </c>
      <c r="F13" s="55" t="s">
        <v>11</v>
      </c>
    </row>
    <row r="14" spans="1:6" ht="14.25">
      <c r="A14" s="32" t="s">
        <v>47</v>
      </c>
      <c r="B14" s="33">
        <v>60038</v>
      </c>
      <c r="C14" s="33">
        <v>116982</v>
      </c>
      <c r="D14" s="33"/>
      <c r="E14" s="33">
        <v>219723</v>
      </c>
      <c r="F14" s="34">
        <v>270336</v>
      </c>
    </row>
    <row r="15" spans="1:6" ht="14.25">
      <c r="A15" s="35" t="s">
        <v>48</v>
      </c>
      <c r="B15" s="36">
        <v>2612</v>
      </c>
      <c r="C15" s="36">
        <v>2759</v>
      </c>
      <c r="D15" s="36"/>
      <c r="E15" s="36">
        <v>2195</v>
      </c>
      <c r="F15" s="37">
        <v>2428</v>
      </c>
    </row>
    <row r="16" spans="1:6" ht="14.25">
      <c r="A16" s="32" t="s">
        <v>49</v>
      </c>
      <c r="B16" s="33">
        <v>27214</v>
      </c>
      <c r="C16" s="33">
        <v>61123</v>
      </c>
      <c r="D16" s="33"/>
      <c r="E16" s="33">
        <v>88018</v>
      </c>
      <c r="F16" s="34">
        <v>108934</v>
      </c>
    </row>
    <row r="17" spans="1:6" ht="14.25">
      <c r="A17" s="35" t="s">
        <v>50</v>
      </c>
      <c r="B17" s="36">
        <v>103140</v>
      </c>
      <c r="C17" s="36">
        <v>146571</v>
      </c>
      <c r="D17" s="36"/>
      <c r="E17" s="36">
        <v>325930</v>
      </c>
      <c r="F17" s="37">
        <v>399963</v>
      </c>
    </row>
    <row r="18" spans="1:6" ht="14.25">
      <c r="A18" s="32" t="s">
        <v>51</v>
      </c>
      <c r="B18" s="33">
        <v>3367</v>
      </c>
      <c r="C18" s="33">
        <v>11715</v>
      </c>
      <c r="D18" s="33"/>
      <c r="E18" s="33">
        <v>249836</v>
      </c>
      <c r="F18" s="34">
        <v>262934</v>
      </c>
    </row>
    <row r="19" spans="1:6" ht="14.25">
      <c r="A19" s="35" t="s">
        <v>52</v>
      </c>
      <c r="B19" s="36">
        <v>27083</v>
      </c>
      <c r="C19" s="36">
        <v>33754</v>
      </c>
      <c r="D19" s="36"/>
      <c r="E19" s="36">
        <v>30278</v>
      </c>
      <c r="F19" s="37">
        <v>46140</v>
      </c>
    </row>
    <row r="20" spans="1:6" ht="14.25">
      <c r="A20" s="32" t="s">
        <v>53</v>
      </c>
      <c r="B20" s="33">
        <v>17415</v>
      </c>
      <c r="C20" s="33">
        <v>21209</v>
      </c>
      <c r="D20" s="33"/>
      <c r="E20" s="33">
        <v>11536</v>
      </c>
      <c r="F20" s="34">
        <v>17441</v>
      </c>
    </row>
    <row r="21" spans="1:6" ht="14.25">
      <c r="A21" s="35" t="s">
        <v>54</v>
      </c>
      <c r="B21" s="36">
        <v>3738</v>
      </c>
      <c r="C21" s="36">
        <v>6487</v>
      </c>
      <c r="D21" s="36"/>
      <c r="E21" s="36">
        <v>3694</v>
      </c>
      <c r="F21" s="37">
        <v>4591</v>
      </c>
    </row>
    <row r="22" spans="1:6" ht="14.25">
      <c r="A22" s="32" t="s">
        <v>56</v>
      </c>
      <c r="B22" s="33">
        <v>2580</v>
      </c>
      <c r="C22" s="33">
        <v>3286</v>
      </c>
      <c r="D22" s="33"/>
      <c r="E22" s="33">
        <v>3369</v>
      </c>
      <c r="F22" s="34">
        <v>3793</v>
      </c>
    </row>
    <row r="23" spans="1:6" ht="14.25">
      <c r="A23" s="35" t="s">
        <v>55</v>
      </c>
      <c r="B23" s="36">
        <v>26384</v>
      </c>
      <c r="C23" s="36">
        <v>30366</v>
      </c>
      <c r="D23" s="36"/>
      <c r="E23" s="36">
        <v>8357</v>
      </c>
      <c r="F23" s="37">
        <v>11560</v>
      </c>
    </row>
    <row r="24" spans="1:6" ht="14.25">
      <c r="A24" s="32" t="s">
        <v>57</v>
      </c>
      <c r="B24" s="33">
        <v>1280</v>
      </c>
      <c r="C24" s="33">
        <v>1481</v>
      </c>
      <c r="D24" s="33"/>
      <c r="E24" s="33">
        <v>2103</v>
      </c>
      <c r="F24" s="34">
        <v>3257</v>
      </c>
    </row>
    <row r="25" spans="1:6" ht="14.25">
      <c r="A25" s="35" t="s">
        <v>58</v>
      </c>
      <c r="B25" s="36">
        <v>8603</v>
      </c>
      <c r="C25" s="36">
        <v>9204</v>
      </c>
      <c r="D25" s="36"/>
      <c r="E25" s="36">
        <v>2555</v>
      </c>
      <c r="F25" s="37">
        <v>2555</v>
      </c>
    </row>
    <row r="26" spans="1:6" ht="14.25">
      <c r="A26" s="32" t="s">
        <v>59</v>
      </c>
      <c r="B26" s="33">
        <v>135986</v>
      </c>
      <c r="C26" s="33">
        <v>150985</v>
      </c>
      <c r="D26" s="33"/>
      <c r="E26" s="33">
        <v>54335</v>
      </c>
      <c r="F26" s="34">
        <v>74862</v>
      </c>
    </row>
    <row r="27" spans="1:6" ht="14.25">
      <c r="A27" s="35" t="s">
        <v>60</v>
      </c>
      <c r="B27" s="36">
        <v>1140</v>
      </c>
      <c r="C27" s="36">
        <v>1140</v>
      </c>
      <c r="D27" s="36"/>
      <c r="E27" s="36">
        <v>2575</v>
      </c>
      <c r="F27" s="37">
        <v>2575</v>
      </c>
    </row>
    <row r="28" spans="1:6" ht="14.25">
      <c r="A28" s="32" t="s">
        <v>61</v>
      </c>
      <c r="B28" s="33">
        <v>20738</v>
      </c>
      <c r="C28" s="33">
        <v>26205</v>
      </c>
      <c r="D28" s="33"/>
      <c r="E28" s="33">
        <v>18548</v>
      </c>
      <c r="F28" s="34">
        <v>19170</v>
      </c>
    </row>
    <row r="29" spans="1:6" ht="14.25">
      <c r="A29" s="35" t="s">
        <v>62</v>
      </c>
      <c r="B29" s="36">
        <v>29467</v>
      </c>
      <c r="C29" s="36">
        <v>29467</v>
      </c>
      <c r="D29" s="36"/>
      <c r="E29" s="36">
        <v>0</v>
      </c>
      <c r="F29" s="37">
        <v>0</v>
      </c>
    </row>
    <row r="30" spans="1:6" ht="14.25">
      <c r="A30" s="32" t="s">
        <v>63</v>
      </c>
      <c r="B30" s="33">
        <v>1034</v>
      </c>
      <c r="C30" s="33">
        <v>22759</v>
      </c>
      <c r="D30" s="33"/>
      <c r="E30" s="33">
        <v>6224</v>
      </c>
      <c r="F30" s="34">
        <v>7850</v>
      </c>
    </row>
    <row r="31" spans="1:6" ht="14.25">
      <c r="A31" s="35" t="s">
        <v>64</v>
      </c>
      <c r="B31" s="36">
        <v>4536</v>
      </c>
      <c r="C31" s="36">
        <v>6030</v>
      </c>
      <c r="D31" s="36"/>
      <c r="E31" s="36">
        <v>5631</v>
      </c>
      <c r="F31" s="37">
        <v>7119</v>
      </c>
    </row>
    <row r="32" spans="1:6" ht="14.25">
      <c r="A32" s="32" t="s">
        <v>65</v>
      </c>
      <c r="B32" s="33">
        <v>45992</v>
      </c>
      <c r="C32" s="33">
        <v>55743</v>
      </c>
      <c r="D32" s="33"/>
      <c r="E32" s="33">
        <v>18073</v>
      </c>
      <c r="F32" s="34">
        <v>23211</v>
      </c>
    </row>
    <row r="33" spans="1:6" ht="14.25">
      <c r="A33" s="35" t="s">
        <v>152</v>
      </c>
      <c r="B33" s="36">
        <v>5159</v>
      </c>
      <c r="C33" s="36">
        <v>6936</v>
      </c>
      <c r="D33" s="36"/>
      <c r="E33" s="36">
        <v>5825</v>
      </c>
      <c r="F33" s="37">
        <v>18308</v>
      </c>
    </row>
    <row r="34" spans="1:6" ht="14.25">
      <c r="A34" s="32" t="s">
        <v>66</v>
      </c>
      <c r="B34" s="33">
        <v>5156</v>
      </c>
      <c r="C34" s="33">
        <v>10327</v>
      </c>
      <c r="D34" s="33"/>
      <c r="E34" s="33">
        <v>12207</v>
      </c>
      <c r="F34" s="34">
        <v>13407</v>
      </c>
    </row>
    <row r="35" spans="1:6" ht="14.25">
      <c r="A35" s="35" t="s">
        <v>67</v>
      </c>
      <c r="B35" s="36">
        <v>141621</v>
      </c>
      <c r="C35" s="36">
        <v>143542</v>
      </c>
      <c r="D35" s="36"/>
      <c r="E35" s="36">
        <v>24020</v>
      </c>
      <c r="F35" s="37">
        <v>27612</v>
      </c>
    </row>
    <row r="36" spans="1:6" ht="14.25">
      <c r="A36" s="32" t="s">
        <v>70</v>
      </c>
      <c r="B36" s="33">
        <v>33327</v>
      </c>
      <c r="C36" s="33">
        <v>42463</v>
      </c>
      <c r="D36" s="33"/>
      <c r="E36" s="33">
        <v>65739</v>
      </c>
      <c r="F36" s="34">
        <v>81762</v>
      </c>
    </row>
    <row r="37" spans="1:6" ht="14.25">
      <c r="A37" s="35" t="s">
        <v>68</v>
      </c>
      <c r="B37" s="36">
        <v>3656</v>
      </c>
      <c r="C37" s="36">
        <v>3656</v>
      </c>
      <c r="D37" s="36"/>
      <c r="E37" s="36">
        <v>5111</v>
      </c>
      <c r="F37" s="37">
        <v>6252</v>
      </c>
    </row>
    <row r="38" spans="1:6" ht="14.25">
      <c r="A38" s="32" t="s">
        <v>69</v>
      </c>
      <c r="B38" s="33">
        <v>11676</v>
      </c>
      <c r="C38" s="33">
        <v>22186</v>
      </c>
      <c r="D38" s="33"/>
      <c r="E38" s="33">
        <v>31049</v>
      </c>
      <c r="F38" s="34">
        <v>31887</v>
      </c>
    </row>
    <row r="39" spans="1:6" ht="14.25">
      <c r="A39" s="35" t="s">
        <v>176</v>
      </c>
      <c r="B39" s="36">
        <v>105155</v>
      </c>
      <c r="C39" s="36">
        <v>120614</v>
      </c>
      <c r="D39" s="36"/>
      <c r="E39" s="36">
        <v>78657</v>
      </c>
      <c r="F39" s="37">
        <v>100471</v>
      </c>
    </row>
    <row r="40" spans="1:6" ht="14.25">
      <c r="A40" s="32"/>
      <c r="B40" s="33"/>
      <c r="C40" s="33"/>
      <c r="D40" s="33"/>
      <c r="E40" s="33"/>
      <c r="F40" s="34"/>
    </row>
    <row r="41" spans="1:6" ht="14.25">
      <c r="A41" s="115" t="s">
        <v>1</v>
      </c>
      <c r="B41" s="59">
        <v>828097</v>
      </c>
      <c r="C41" s="59">
        <v>1086990</v>
      </c>
      <c r="D41" s="59"/>
      <c r="E41" s="59">
        <v>1275588</v>
      </c>
      <c r="F41" s="60">
        <v>1548418</v>
      </c>
    </row>
    <row r="42" spans="1:6" ht="14.2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s="291" customFormat="1" ht="10.5">
      <c r="A45" s="69" t="s">
        <v>76</v>
      </c>
      <c r="B45" s="289"/>
      <c r="C45" s="289"/>
      <c r="D45" s="289"/>
      <c r="E45" s="289"/>
      <c r="F45" s="290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161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5" t="s">
        <v>6</v>
      </c>
      <c r="B12" s="358" t="s">
        <v>22</v>
      </c>
      <c r="C12" s="358"/>
      <c r="D12" s="243"/>
      <c r="E12" s="243" t="s">
        <v>12</v>
      </c>
      <c r="F12" s="203"/>
    </row>
    <row r="13" spans="1:6" ht="14.25">
      <c r="A13" s="356"/>
      <c r="B13" s="288" t="s">
        <v>2</v>
      </c>
      <c r="C13" s="53" t="s">
        <v>9</v>
      </c>
      <c r="D13" s="54"/>
      <c r="E13" s="288" t="s">
        <v>2</v>
      </c>
      <c r="F13" s="55" t="s">
        <v>11</v>
      </c>
    </row>
    <row r="14" spans="1:11" ht="14.25">
      <c r="A14" s="32" t="s">
        <v>47</v>
      </c>
      <c r="B14" s="237">
        <v>265.97321696259036</v>
      </c>
      <c r="C14" s="237">
        <v>131.09196286608196</v>
      </c>
      <c r="D14" s="207"/>
      <c r="E14" s="207">
        <v>19.283368977305805</v>
      </c>
      <c r="F14" s="246">
        <v>14.108133469489145</v>
      </c>
      <c r="H14" s="235"/>
      <c r="I14" s="235"/>
      <c r="J14" s="235"/>
      <c r="K14" s="235"/>
    </row>
    <row r="15" spans="1:11" ht="14.25">
      <c r="A15" s="35" t="s">
        <v>48</v>
      </c>
      <c r="B15" s="224">
        <v>-15.964777947932618</v>
      </c>
      <c r="C15" s="224">
        <v>-11.997100398695181</v>
      </c>
      <c r="D15" s="222"/>
      <c r="E15" s="222">
        <v>-0.05035641959818718</v>
      </c>
      <c r="F15" s="247">
        <v>-0.03045106210728711</v>
      </c>
      <c r="H15" s="235"/>
      <c r="I15" s="235"/>
      <c r="J15" s="235"/>
      <c r="K15" s="235"/>
    </row>
    <row r="16" spans="1:11" ht="14.25">
      <c r="A16" s="32" t="s">
        <v>49</v>
      </c>
      <c r="B16" s="237">
        <v>223.42911736606158</v>
      </c>
      <c r="C16" s="237">
        <v>78.22096428512998</v>
      </c>
      <c r="D16" s="207"/>
      <c r="E16" s="207">
        <v>7.342618074935668</v>
      </c>
      <c r="F16" s="246">
        <v>4.398476526922973</v>
      </c>
      <c r="H16" s="235"/>
      <c r="I16" s="235"/>
      <c r="J16" s="235"/>
      <c r="K16" s="235"/>
    </row>
    <row r="17" spans="1:11" ht="14.25">
      <c r="A17" s="35" t="s">
        <v>50</v>
      </c>
      <c r="B17" s="224">
        <v>216.0073686251697</v>
      </c>
      <c r="C17" s="224">
        <v>172.88003766092885</v>
      </c>
      <c r="D17" s="222"/>
      <c r="E17" s="222">
        <v>26.90385305103147</v>
      </c>
      <c r="F17" s="247">
        <v>23.311346010542884</v>
      </c>
      <c r="H17" s="235"/>
      <c r="I17" s="235"/>
      <c r="J17" s="235"/>
      <c r="K17" s="235"/>
    </row>
    <row r="18" spans="1:11" ht="14.25">
      <c r="A18" s="32" t="s">
        <v>51</v>
      </c>
      <c r="B18" s="237">
        <v>7320.13662013662</v>
      </c>
      <c r="C18" s="237">
        <v>2144.42168160478</v>
      </c>
      <c r="D18" s="207"/>
      <c r="E18" s="207">
        <v>29.76330067612853</v>
      </c>
      <c r="F18" s="246">
        <v>23.111436167766044</v>
      </c>
      <c r="H18" s="235"/>
      <c r="I18" s="235"/>
      <c r="J18" s="235"/>
      <c r="K18" s="235"/>
    </row>
    <row r="19" spans="1:11" ht="14.25">
      <c r="A19" s="35" t="s">
        <v>52</v>
      </c>
      <c r="B19" s="224">
        <v>11.79706827160949</v>
      </c>
      <c r="C19" s="224">
        <v>36.694910232861275</v>
      </c>
      <c r="D19" s="222"/>
      <c r="E19" s="222">
        <v>0.3858243659861104</v>
      </c>
      <c r="F19" s="247">
        <v>1.139476904111354</v>
      </c>
      <c r="H19" s="235"/>
      <c r="I19" s="235"/>
      <c r="J19" s="235"/>
      <c r="K19" s="235"/>
    </row>
    <row r="20" spans="1:11" ht="14.25">
      <c r="A20" s="32" t="s">
        <v>53</v>
      </c>
      <c r="B20" s="237">
        <v>-33.75825437840942</v>
      </c>
      <c r="C20" s="237">
        <v>-17.766042717714186</v>
      </c>
      <c r="D20" s="207"/>
      <c r="E20" s="207">
        <v>-0.7099409851744423</v>
      </c>
      <c r="F20" s="246">
        <v>-0.3466453233240418</v>
      </c>
      <c r="H20" s="235"/>
      <c r="I20" s="235"/>
      <c r="J20" s="235"/>
      <c r="K20" s="235"/>
    </row>
    <row r="21" spans="1:11" ht="14.25">
      <c r="A21" s="35" t="s">
        <v>54</v>
      </c>
      <c r="B21" s="224">
        <v>-1.177100053504546</v>
      </c>
      <c r="C21" s="224">
        <v>-29.2276861415138</v>
      </c>
      <c r="D21" s="222"/>
      <c r="E21" s="222">
        <v>-0.005313387199808719</v>
      </c>
      <c r="F21" s="247">
        <v>-0.17442662765986813</v>
      </c>
      <c r="H21" s="235"/>
      <c r="I21" s="235"/>
      <c r="J21" s="235"/>
      <c r="K21" s="235"/>
    </row>
    <row r="22" spans="1:11" ht="14.25">
      <c r="A22" s="32" t="s">
        <v>56</v>
      </c>
      <c r="B22" s="237">
        <v>30.58139534883722</v>
      </c>
      <c r="C22" s="237">
        <v>15.429093122337179</v>
      </c>
      <c r="D22" s="207"/>
      <c r="E22" s="207">
        <v>0.09527869319657</v>
      </c>
      <c r="F22" s="246">
        <v>0.04664256340904702</v>
      </c>
      <c r="H22" s="235"/>
      <c r="I22" s="235"/>
      <c r="J22" s="235"/>
      <c r="K22" s="235"/>
    </row>
    <row r="23" spans="1:11" ht="14.25">
      <c r="A23" s="35" t="s">
        <v>55</v>
      </c>
      <c r="B23" s="224">
        <v>-68.32550030321407</v>
      </c>
      <c r="C23" s="224">
        <v>-61.93110715932293</v>
      </c>
      <c r="D23" s="222"/>
      <c r="E23" s="222">
        <v>-2.1769188875216314</v>
      </c>
      <c r="F23" s="247">
        <v>-1.7300987129596415</v>
      </c>
      <c r="H23" s="235"/>
      <c r="I23" s="235"/>
      <c r="J23" s="235"/>
      <c r="K23" s="235"/>
    </row>
    <row r="24" spans="1:11" ht="14.25">
      <c r="A24" s="32" t="s">
        <v>57</v>
      </c>
      <c r="B24" s="237">
        <v>64.296875</v>
      </c>
      <c r="C24" s="237">
        <v>119.91897366644159</v>
      </c>
      <c r="D24" s="207"/>
      <c r="E24" s="207">
        <v>0.09938449239642219</v>
      </c>
      <c r="F24" s="246">
        <v>0.1633869676813955</v>
      </c>
      <c r="H24" s="235"/>
      <c r="I24" s="235"/>
      <c r="J24" s="235"/>
      <c r="K24" s="235"/>
    </row>
    <row r="25" spans="1:11" ht="14.25">
      <c r="A25" s="35" t="s">
        <v>58</v>
      </c>
      <c r="B25" s="224">
        <v>-70.30105777054516</v>
      </c>
      <c r="C25" s="224">
        <v>-72.24033029117776</v>
      </c>
      <c r="D25" s="222"/>
      <c r="E25" s="222">
        <v>-0.7303492223737077</v>
      </c>
      <c r="F25" s="247">
        <v>-0.6116891599738731</v>
      </c>
      <c r="H25" s="235"/>
      <c r="I25" s="235"/>
      <c r="J25" s="235"/>
      <c r="K25" s="235"/>
    </row>
    <row r="26" spans="1:11" ht="14.25">
      <c r="A26" s="32" t="s">
        <v>59</v>
      </c>
      <c r="B26" s="237">
        <v>-60.04368096715839</v>
      </c>
      <c r="C26" s="237">
        <v>-50.417591151438884</v>
      </c>
      <c r="D26" s="207"/>
      <c r="E26" s="207">
        <v>-9.86007677844504</v>
      </c>
      <c r="F26" s="246">
        <v>-7.003100304510624</v>
      </c>
      <c r="H26" s="235"/>
      <c r="I26" s="235"/>
      <c r="J26" s="235"/>
      <c r="K26" s="235"/>
    </row>
    <row r="27" spans="1:11" ht="14.25">
      <c r="A27" s="35" t="s">
        <v>60</v>
      </c>
      <c r="B27" s="224">
        <v>125.87719298245611</v>
      </c>
      <c r="C27" s="224">
        <v>125.87719298245611</v>
      </c>
      <c r="D27" s="222"/>
      <c r="E27" s="222">
        <v>0.17328887799376164</v>
      </c>
      <c r="F27" s="247">
        <v>0.13201593390923566</v>
      </c>
      <c r="H27" s="235"/>
      <c r="I27" s="235"/>
      <c r="J27" s="235"/>
      <c r="K27" s="235"/>
    </row>
    <row r="28" spans="1:11" ht="14.25">
      <c r="A28" s="32" t="s">
        <v>61</v>
      </c>
      <c r="B28" s="237">
        <v>-10.560324042819943</v>
      </c>
      <c r="C28" s="237">
        <v>-26.846021751574128</v>
      </c>
      <c r="D28" s="207"/>
      <c r="E28" s="207">
        <v>-0.2644617719904795</v>
      </c>
      <c r="F28" s="246">
        <v>-0.6472000662379601</v>
      </c>
      <c r="H28" s="235"/>
      <c r="I28" s="235"/>
      <c r="J28" s="235"/>
      <c r="K28" s="235"/>
    </row>
    <row r="29" spans="1:11" ht="14.25">
      <c r="A29" s="35" t="s">
        <v>62</v>
      </c>
      <c r="B29" s="224">
        <v>-100</v>
      </c>
      <c r="C29" s="224">
        <v>-100</v>
      </c>
      <c r="D29" s="222"/>
      <c r="E29" s="222">
        <v>-3.5583995594718987</v>
      </c>
      <c r="F29" s="247">
        <v>-2.710880504880451</v>
      </c>
      <c r="H29" s="235"/>
      <c r="I29" s="235"/>
      <c r="J29" s="235"/>
      <c r="K29" s="235"/>
    </row>
    <row r="30" spans="1:11" ht="14.25">
      <c r="A30" s="32" t="s">
        <v>63</v>
      </c>
      <c r="B30" s="237">
        <v>501.9342359767892</v>
      </c>
      <c r="C30" s="237">
        <v>-65.50815062173206</v>
      </c>
      <c r="D30" s="207"/>
      <c r="E30" s="207">
        <v>0.6267381719774376</v>
      </c>
      <c r="F30" s="246">
        <v>-1.3715857551587418</v>
      </c>
      <c r="H30" s="235"/>
      <c r="I30" s="235"/>
      <c r="J30" s="235"/>
      <c r="K30" s="235"/>
    </row>
    <row r="31" spans="1:11" ht="14.25">
      <c r="A31" s="35" t="s">
        <v>64</v>
      </c>
      <c r="B31" s="224">
        <v>24.140211640211646</v>
      </c>
      <c r="C31" s="224">
        <v>18.0597014925373</v>
      </c>
      <c r="D31" s="222"/>
      <c r="E31" s="222">
        <v>0.13223088599523974</v>
      </c>
      <c r="F31" s="247">
        <v>0.10018491430463945</v>
      </c>
      <c r="H31" s="235"/>
      <c r="I31" s="235"/>
      <c r="J31" s="235"/>
      <c r="K31" s="235"/>
    </row>
    <row r="32" spans="1:11" ht="14.25">
      <c r="A32" s="32" t="s">
        <v>65</v>
      </c>
      <c r="B32" s="237">
        <v>-60.704035484432076</v>
      </c>
      <c r="C32" s="237">
        <v>-58.360691028469944</v>
      </c>
      <c r="D32" s="207"/>
      <c r="E32" s="207">
        <v>-3.371464937078628</v>
      </c>
      <c r="F32" s="246">
        <v>-2.9928518201639407</v>
      </c>
      <c r="H32" s="235"/>
      <c r="I32" s="235"/>
      <c r="J32" s="235"/>
      <c r="K32" s="235"/>
    </row>
    <row r="33" spans="1:11" ht="14.25">
      <c r="A33" s="35" t="s">
        <v>152</v>
      </c>
      <c r="B33" s="224">
        <v>12.909478581120368</v>
      </c>
      <c r="C33" s="224">
        <v>163.95617070357554</v>
      </c>
      <c r="D33" s="222"/>
      <c r="E33" s="222">
        <v>0.08042536079710472</v>
      </c>
      <c r="F33" s="247">
        <v>1.0461917772932599</v>
      </c>
      <c r="H33" s="235"/>
      <c r="I33" s="235"/>
      <c r="J33" s="235"/>
      <c r="K33" s="235"/>
    </row>
    <row r="34" spans="1:11" ht="14.25">
      <c r="A34" s="32" t="s">
        <v>66</v>
      </c>
      <c r="B34" s="237">
        <v>136.75329712955778</v>
      </c>
      <c r="C34" s="237">
        <v>29.824731286917796</v>
      </c>
      <c r="D34" s="207"/>
      <c r="E34" s="207">
        <v>0.8514702987693472</v>
      </c>
      <c r="F34" s="246">
        <v>0.28335127278079847</v>
      </c>
      <c r="H34" s="235"/>
      <c r="I34" s="235"/>
      <c r="J34" s="235"/>
      <c r="K34" s="235"/>
    </row>
    <row r="35" spans="1:11" ht="14.25">
      <c r="A35" s="35" t="s">
        <v>67</v>
      </c>
      <c r="B35" s="224">
        <v>-83.03923853100882</v>
      </c>
      <c r="C35" s="224">
        <v>-80.76381825528416</v>
      </c>
      <c r="D35" s="222"/>
      <c r="E35" s="222">
        <v>-14.201355638288753</v>
      </c>
      <c r="F35" s="247">
        <v>-10.66523151086947</v>
      </c>
      <c r="H35" s="235"/>
      <c r="I35" s="235"/>
      <c r="J35" s="235"/>
      <c r="K35" s="235"/>
    </row>
    <row r="36" spans="1:11" ht="14.25">
      <c r="A36" s="32" t="s">
        <v>70</v>
      </c>
      <c r="B36" s="237">
        <v>97.25447835088667</v>
      </c>
      <c r="C36" s="237">
        <v>92.54880719685372</v>
      </c>
      <c r="D36" s="207"/>
      <c r="E36" s="207">
        <v>3.914034225459096</v>
      </c>
      <c r="F36" s="246">
        <v>3.6153966457833113</v>
      </c>
      <c r="H36" s="235"/>
      <c r="I36" s="235"/>
      <c r="J36" s="235"/>
      <c r="K36" s="235"/>
    </row>
    <row r="37" spans="1:11" ht="14.25">
      <c r="A37" s="35" t="s">
        <v>68</v>
      </c>
      <c r="B37" s="224">
        <v>39.79759299781182</v>
      </c>
      <c r="C37" s="224">
        <v>71.00656455142231</v>
      </c>
      <c r="D37" s="222"/>
      <c r="E37" s="222">
        <v>0.1757040539936747</v>
      </c>
      <c r="F37" s="247">
        <v>0.2388246442009587</v>
      </c>
      <c r="H37" s="235"/>
      <c r="I37" s="235"/>
      <c r="J37" s="235"/>
      <c r="K37" s="235"/>
    </row>
    <row r="38" spans="1:11" ht="14.25">
      <c r="A38" s="32" t="s">
        <v>69</v>
      </c>
      <c r="B38" s="237">
        <v>165.9215484755053</v>
      </c>
      <c r="C38" s="237">
        <v>43.72577301000632</v>
      </c>
      <c r="D38" s="207"/>
      <c r="E38" s="207">
        <v>2.33946023231578</v>
      </c>
      <c r="F38" s="246">
        <v>0.8924645120930279</v>
      </c>
      <c r="H38" s="235"/>
      <c r="I38" s="235"/>
      <c r="J38" s="235"/>
      <c r="K38" s="235"/>
    </row>
    <row r="39" spans="1:11" ht="14.25">
      <c r="A39" s="35" t="s">
        <v>176</v>
      </c>
      <c r="B39" s="224">
        <v>-25.198991964243262</v>
      </c>
      <c r="C39" s="224">
        <v>-16.700383040111433</v>
      </c>
      <c r="D39" s="222"/>
      <c r="E39" s="222">
        <v>-3.1998666822848056</v>
      </c>
      <c r="F39" s="247">
        <v>-1.8530989245531246</v>
      </c>
      <c r="H39" s="235"/>
      <c r="I39" s="235"/>
      <c r="J39" s="235"/>
      <c r="K39" s="235"/>
    </row>
    <row r="40" spans="1:6" ht="14.25">
      <c r="A40" s="32"/>
      <c r="B40" s="237"/>
      <c r="C40" s="237"/>
      <c r="D40" s="207"/>
      <c r="E40" s="207"/>
      <c r="F40" s="246"/>
    </row>
    <row r="41" spans="1:11" ht="14.25">
      <c r="A41" s="115" t="s">
        <v>1</v>
      </c>
      <c r="B41" s="248">
        <v>54.03847616885463</v>
      </c>
      <c r="C41" s="248">
        <v>42.45006853788905</v>
      </c>
      <c r="D41" s="249"/>
      <c r="E41" s="249">
        <v>54.03847616885466</v>
      </c>
      <c r="F41" s="250">
        <v>42.45006853788906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s="291" customFormat="1" ht="10.5">
      <c r="A45" s="119" t="s">
        <v>79</v>
      </c>
      <c r="B45" s="289"/>
      <c r="C45" s="289"/>
      <c r="D45" s="289"/>
      <c r="E45" s="289"/>
      <c r="F45" s="290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257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258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54" t="s">
        <v>233</v>
      </c>
      <c r="I10" s="354"/>
    </row>
    <row r="11" spans="1:6" ht="14.25" customHeight="1">
      <c r="A11" s="279"/>
      <c r="B11" s="262"/>
      <c r="C11" s="262"/>
      <c r="D11" s="262"/>
      <c r="E11" s="368" t="s">
        <v>5</v>
      </c>
      <c r="F11" s="368"/>
    </row>
    <row r="12" spans="1:6" ht="14.25">
      <c r="A12" s="369" t="s">
        <v>6</v>
      </c>
      <c r="B12" s="372" t="s">
        <v>248</v>
      </c>
      <c r="C12" s="372"/>
      <c r="D12" s="372"/>
      <c r="E12" s="372"/>
      <c r="F12" s="373"/>
    </row>
    <row r="13" spans="1:6" ht="14.25">
      <c r="A13" s="370"/>
      <c r="B13" s="374">
        <v>2018</v>
      </c>
      <c r="C13" s="375"/>
      <c r="D13" s="280"/>
      <c r="E13" s="374">
        <v>2019</v>
      </c>
      <c r="F13" s="376"/>
    </row>
    <row r="14" spans="1:6" ht="14.25">
      <c r="A14" s="371"/>
      <c r="B14" s="267" t="s">
        <v>2</v>
      </c>
      <c r="C14" s="77" t="s">
        <v>13</v>
      </c>
      <c r="D14" s="281"/>
      <c r="E14" s="267" t="s">
        <v>2</v>
      </c>
      <c r="F14" s="269" t="s">
        <v>13</v>
      </c>
    </row>
    <row r="15" spans="1:6" ht="14.25">
      <c r="A15" s="138" t="s">
        <v>47</v>
      </c>
      <c r="B15" s="282">
        <v>313710</v>
      </c>
      <c r="C15" s="282">
        <v>479091</v>
      </c>
      <c r="D15" s="282"/>
      <c r="E15" s="282">
        <v>656460</v>
      </c>
      <c r="F15" s="283">
        <v>814250</v>
      </c>
    </row>
    <row r="16" spans="1:6" ht="14.25">
      <c r="A16" s="140" t="s">
        <v>48</v>
      </c>
      <c r="B16" s="284">
        <v>4909</v>
      </c>
      <c r="C16" s="284">
        <v>5056</v>
      </c>
      <c r="D16" s="284"/>
      <c r="E16" s="284">
        <v>4151</v>
      </c>
      <c r="F16" s="285">
        <v>4384</v>
      </c>
    </row>
    <row r="17" spans="1:6" ht="14.25">
      <c r="A17" s="138" t="s">
        <v>49</v>
      </c>
      <c r="B17" s="282">
        <v>182432</v>
      </c>
      <c r="C17" s="282">
        <v>242710</v>
      </c>
      <c r="D17" s="282"/>
      <c r="E17" s="282">
        <v>239662</v>
      </c>
      <c r="F17" s="283">
        <v>390649</v>
      </c>
    </row>
    <row r="18" spans="1:6" ht="14.25">
      <c r="A18" s="140" t="s">
        <v>50</v>
      </c>
      <c r="B18" s="284">
        <v>615819</v>
      </c>
      <c r="C18" s="284">
        <v>788555</v>
      </c>
      <c r="D18" s="284"/>
      <c r="E18" s="284">
        <v>738651</v>
      </c>
      <c r="F18" s="285">
        <v>939477</v>
      </c>
    </row>
    <row r="19" spans="1:6" ht="14.25">
      <c r="A19" s="138" t="s">
        <v>51</v>
      </c>
      <c r="B19" s="282">
        <v>61119</v>
      </c>
      <c r="C19" s="282">
        <v>77942</v>
      </c>
      <c r="D19" s="282"/>
      <c r="E19" s="282">
        <v>275688</v>
      </c>
      <c r="F19" s="283">
        <v>302435</v>
      </c>
    </row>
    <row r="20" spans="1:6" ht="14.25">
      <c r="A20" s="140" t="s">
        <v>52</v>
      </c>
      <c r="B20" s="284">
        <v>77347</v>
      </c>
      <c r="C20" s="284">
        <v>93232</v>
      </c>
      <c r="D20" s="284"/>
      <c r="E20" s="284">
        <v>83718</v>
      </c>
      <c r="F20" s="285">
        <v>104490</v>
      </c>
    </row>
    <row r="21" spans="1:6" ht="14.25">
      <c r="A21" s="138" t="s">
        <v>53</v>
      </c>
      <c r="B21" s="282">
        <v>78263</v>
      </c>
      <c r="C21" s="282">
        <v>89233</v>
      </c>
      <c r="D21" s="282"/>
      <c r="E21" s="282">
        <v>42987</v>
      </c>
      <c r="F21" s="283">
        <v>52369</v>
      </c>
    </row>
    <row r="22" spans="1:6" ht="14.25">
      <c r="A22" s="140" t="s">
        <v>54</v>
      </c>
      <c r="B22" s="284">
        <v>9044</v>
      </c>
      <c r="C22" s="284">
        <v>12243</v>
      </c>
      <c r="D22" s="284"/>
      <c r="E22" s="284">
        <v>5801</v>
      </c>
      <c r="F22" s="285">
        <v>6698</v>
      </c>
    </row>
    <row r="23" spans="1:6" ht="14.25">
      <c r="A23" s="138" t="s">
        <v>56</v>
      </c>
      <c r="B23" s="282">
        <v>9715</v>
      </c>
      <c r="C23" s="282">
        <v>12422</v>
      </c>
      <c r="D23" s="282"/>
      <c r="E23" s="282">
        <v>9503</v>
      </c>
      <c r="F23" s="283">
        <v>12021</v>
      </c>
    </row>
    <row r="24" spans="1:6" ht="14.25">
      <c r="A24" s="140" t="s">
        <v>55</v>
      </c>
      <c r="B24" s="284">
        <v>53806</v>
      </c>
      <c r="C24" s="284">
        <v>66281</v>
      </c>
      <c r="D24" s="284"/>
      <c r="E24" s="284">
        <v>30959</v>
      </c>
      <c r="F24" s="285">
        <v>44563</v>
      </c>
    </row>
    <row r="25" spans="1:6" ht="14.25">
      <c r="A25" s="138" t="s">
        <v>57</v>
      </c>
      <c r="B25" s="282">
        <v>12180</v>
      </c>
      <c r="C25" s="282">
        <v>26930</v>
      </c>
      <c r="D25" s="282"/>
      <c r="E25" s="282">
        <v>15715</v>
      </c>
      <c r="F25" s="283">
        <v>24589</v>
      </c>
    </row>
    <row r="26" spans="1:6" ht="14.25">
      <c r="A26" s="140" t="s">
        <v>58</v>
      </c>
      <c r="B26" s="284">
        <v>21027</v>
      </c>
      <c r="C26" s="284">
        <v>28739</v>
      </c>
      <c r="D26" s="284"/>
      <c r="E26" s="284">
        <v>50293</v>
      </c>
      <c r="F26" s="285">
        <v>59251</v>
      </c>
    </row>
    <row r="27" spans="1:6" ht="14.25">
      <c r="A27" s="138" t="s">
        <v>59</v>
      </c>
      <c r="B27" s="282">
        <v>492763</v>
      </c>
      <c r="C27" s="282">
        <v>608143</v>
      </c>
      <c r="D27" s="282"/>
      <c r="E27" s="282">
        <v>174529</v>
      </c>
      <c r="F27" s="283">
        <v>234936</v>
      </c>
    </row>
    <row r="28" spans="1:6" ht="14.25">
      <c r="A28" s="140" t="s">
        <v>60</v>
      </c>
      <c r="B28" s="284">
        <v>3659</v>
      </c>
      <c r="C28" s="284">
        <v>9783</v>
      </c>
      <c r="D28" s="284"/>
      <c r="E28" s="284">
        <v>5297</v>
      </c>
      <c r="F28" s="285">
        <v>5297</v>
      </c>
    </row>
    <row r="29" spans="1:6" ht="14.25">
      <c r="A29" s="138" t="s">
        <v>61</v>
      </c>
      <c r="B29" s="282">
        <v>50290</v>
      </c>
      <c r="C29" s="282">
        <v>67163</v>
      </c>
      <c r="D29" s="282"/>
      <c r="E29" s="282">
        <v>56764</v>
      </c>
      <c r="F29" s="283">
        <v>71796</v>
      </c>
    </row>
    <row r="30" spans="1:6" ht="14.25">
      <c r="A30" s="140" t="s">
        <v>62</v>
      </c>
      <c r="B30" s="284">
        <v>31096</v>
      </c>
      <c r="C30" s="284">
        <v>33957</v>
      </c>
      <c r="D30" s="284"/>
      <c r="E30" s="284">
        <v>1189</v>
      </c>
      <c r="F30" s="285">
        <v>1189</v>
      </c>
    </row>
    <row r="31" spans="1:6" ht="14.25">
      <c r="A31" s="138" t="s">
        <v>63</v>
      </c>
      <c r="B31" s="282">
        <v>41022</v>
      </c>
      <c r="C31" s="282">
        <v>69322</v>
      </c>
      <c r="D31" s="282"/>
      <c r="E31" s="282">
        <v>8124</v>
      </c>
      <c r="F31" s="283">
        <v>22428</v>
      </c>
    </row>
    <row r="32" spans="1:6" ht="14.25">
      <c r="A32" s="140" t="s">
        <v>64</v>
      </c>
      <c r="B32" s="284">
        <v>40640</v>
      </c>
      <c r="C32" s="284">
        <v>43098</v>
      </c>
      <c r="D32" s="284"/>
      <c r="E32" s="284">
        <v>14346</v>
      </c>
      <c r="F32" s="285">
        <v>30106</v>
      </c>
    </row>
    <row r="33" spans="1:6" ht="14.25">
      <c r="A33" s="138" t="s">
        <v>65</v>
      </c>
      <c r="B33" s="282">
        <v>87222</v>
      </c>
      <c r="C33" s="282">
        <v>102314</v>
      </c>
      <c r="D33" s="282"/>
      <c r="E33" s="282">
        <v>79904</v>
      </c>
      <c r="F33" s="283">
        <v>96888</v>
      </c>
    </row>
    <row r="34" spans="1:6" ht="14.25">
      <c r="A34" s="140" t="s">
        <v>152</v>
      </c>
      <c r="B34" s="284">
        <v>13912</v>
      </c>
      <c r="C34" s="284">
        <v>28014</v>
      </c>
      <c r="D34" s="284"/>
      <c r="E34" s="284">
        <v>22420</v>
      </c>
      <c r="F34" s="285">
        <v>48231</v>
      </c>
    </row>
    <row r="35" spans="1:6" ht="14.25">
      <c r="A35" s="138" t="s">
        <v>66</v>
      </c>
      <c r="B35" s="282">
        <v>138795</v>
      </c>
      <c r="C35" s="282">
        <v>153135</v>
      </c>
      <c r="D35" s="282"/>
      <c r="E35" s="282">
        <v>54501</v>
      </c>
      <c r="F35" s="283">
        <v>57479</v>
      </c>
    </row>
    <row r="36" spans="1:6" ht="14.25">
      <c r="A36" s="140" t="s">
        <v>67</v>
      </c>
      <c r="B36" s="284">
        <v>220847</v>
      </c>
      <c r="C36" s="284">
        <v>237977</v>
      </c>
      <c r="D36" s="284"/>
      <c r="E36" s="284">
        <v>96069</v>
      </c>
      <c r="F36" s="285">
        <v>118875</v>
      </c>
    </row>
    <row r="37" spans="1:6" ht="14.25">
      <c r="A37" s="138" t="s">
        <v>70</v>
      </c>
      <c r="B37" s="282">
        <v>186585</v>
      </c>
      <c r="C37" s="282">
        <v>230352</v>
      </c>
      <c r="D37" s="282"/>
      <c r="E37" s="282">
        <v>121941</v>
      </c>
      <c r="F37" s="283">
        <v>164847</v>
      </c>
    </row>
    <row r="38" spans="1:6" ht="14.25">
      <c r="A38" s="140" t="s">
        <v>68</v>
      </c>
      <c r="B38" s="284">
        <v>14752</v>
      </c>
      <c r="C38" s="284">
        <v>15921</v>
      </c>
      <c r="D38" s="284"/>
      <c r="E38" s="284">
        <v>10543</v>
      </c>
      <c r="F38" s="285">
        <v>17076</v>
      </c>
    </row>
    <row r="39" spans="1:6" ht="14.25">
      <c r="A39" s="138" t="s">
        <v>69</v>
      </c>
      <c r="B39" s="282">
        <v>91774</v>
      </c>
      <c r="C39" s="282">
        <v>115411</v>
      </c>
      <c r="D39" s="282"/>
      <c r="E39" s="282">
        <v>162151</v>
      </c>
      <c r="F39" s="283">
        <v>191741</v>
      </c>
    </row>
    <row r="40" spans="1:6" ht="14.25">
      <c r="A40" s="140" t="s">
        <v>176</v>
      </c>
      <c r="B40" s="284">
        <v>301444</v>
      </c>
      <c r="C40" s="284">
        <v>377367</v>
      </c>
      <c r="D40" s="284"/>
      <c r="E40" s="284">
        <v>436392</v>
      </c>
      <c r="F40" s="285">
        <v>527136</v>
      </c>
    </row>
    <row r="41" spans="1:6" ht="14.25">
      <c r="A41" s="138"/>
      <c r="B41" s="282"/>
      <c r="C41" s="282"/>
      <c r="D41" s="282"/>
      <c r="E41" s="282"/>
      <c r="F41" s="283"/>
    </row>
    <row r="42" spans="1:6" ht="14.25">
      <c r="A42" s="144" t="s">
        <v>1</v>
      </c>
      <c r="B42" s="286">
        <v>3154172</v>
      </c>
      <c r="C42" s="286">
        <v>4014391</v>
      </c>
      <c r="D42" s="286"/>
      <c r="E42" s="286">
        <v>3397758</v>
      </c>
      <c r="F42" s="287">
        <v>4343201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242</v>
      </c>
      <c r="B45" s="71"/>
      <c r="C45" s="71"/>
      <c r="D45" s="71"/>
      <c r="E45" s="71"/>
      <c r="F45" s="96"/>
    </row>
    <row r="46" spans="1:6" ht="14.25">
      <c r="A46" s="69" t="s">
        <v>76</v>
      </c>
      <c r="B46" s="71"/>
      <c r="C46" s="71"/>
      <c r="D46" s="71"/>
      <c r="E46" s="71"/>
      <c r="F46" s="96"/>
    </row>
    <row r="47" spans="1:6" ht="14.25">
      <c r="A47" s="46" t="s">
        <v>322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A3:I4"/>
    <mergeCell ref="A5:I5"/>
    <mergeCell ref="A6:I6"/>
    <mergeCell ref="A7:I7"/>
    <mergeCell ref="A8:I8"/>
    <mergeCell ref="H10:I10"/>
    <mergeCell ref="E11:F11"/>
    <mergeCell ref="A12:A14"/>
    <mergeCell ref="B12:F12"/>
    <mergeCell ref="B13:C13"/>
    <mergeCell ref="E13:F13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2019-05-09T21:08:21Z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