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eachuryr\Documents\Camilo\Licencias\2020\Julio\Anexos y Series Historicas\"/>
    </mc:Choice>
  </mc:AlternateContent>
  <bookViews>
    <workbookView xWindow="-15" yWindow="585" windowWidth="12120" windowHeight="3645" tabRatio="859"/>
  </bookViews>
  <sheets>
    <sheet name="Índice" sheetId="61" r:id="rId1"/>
    <sheet name="a1" sheetId="1" r:id="rId2"/>
    <sheet name="a2" sheetId="35" r:id="rId3"/>
    <sheet name="a3" sheetId="36" r:id="rId4"/>
    <sheet name="a4" sheetId="2" r:id="rId5"/>
    <sheet name="a5" sheetId="3" r:id="rId6"/>
    <sheet name="a6" sheetId="4" r:id="rId7"/>
    <sheet name="a7" sheetId="5" r:id="rId8"/>
    <sheet name="a8" sheetId="45" r:id="rId9"/>
    <sheet name="a9" sheetId="51" r:id="rId10"/>
    <sheet name="a10" sheetId="59" r:id="rId11"/>
    <sheet name="a11" sheetId="60" r:id="rId12"/>
    <sheet name="a12" sheetId="37" r:id="rId13"/>
    <sheet name="a13" sheetId="19" r:id="rId14"/>
    <sheet name="a14" sheetId="46" r:id="rId15"/>
    <sheet name="a15" sheetId="58" r:id="rId16"/>
    <sheet name="a16" sheetId="27" r:id="rId17"/>
    <sheet name="a17" sheetId="26" r:id="rId18"/>
    <sheet name="a18" sheetId="47" r:id="rId19"/>
    <sheet name="a19" sheetId="48" r:id="rId20"/>
    <sheet name="a20" sheetId="57" r:id="rId21"/>
    <sheet name="a21" sheetId="56" r:id="rId22"/>
    <sheet name="a22" sheetId="18" r:id="rId23"/>
    <sheet name="a23" sheetId="30" r:id="rId24"/>
    <sheet name="a24" sheetId="49" r:id="rId25"/>
    <sheet name="a25" sheetId="55" r:id="rId26"/>
    <sheet name="a26" sheetId="40" r:id="rId27"/>
    <sheet name="a27" sheetId="50" r:id="rId28"/>
    <sheet name="a28" sheetId="54" r:id="rId29"/>
    <sheet name="a29" sheetId="52" r:id="rId30"/>
  </sheets>
  <calcPr calcId="162913"/>
</workbook>
</file>

<file path=xl/calcChain.xml><?xml version="1.0" encoding="utf-8"?>
<calcChain xmlns="http://schemas.openxmlformats.org/spreadsheetml/2006/main">
  <c r="A8" i="48" l="1"/>
  <c r="A8" i="30" l="1"/>
  <c r="A8" i="3"/>
  <c r="A8" i="18"/>
</calcChain>
</file>

<file path=xl/sharedStrings.xml><?xml version="1.0" encoding="utf-8"?>
<sst xmlns="http://schemas.openxmlformats.org/spreadsheetml/2006/main" count="1429" uniqueCount="234">
  <si>
    <t>Total</t>
  </si>
  <si>
    <t>Vivienda</t>
  </si>
  <si>
    <t>según departamentos y Bogotá</t>
  </si>
  <si>
    <t>Metros cuadrados</t>
  </si>
  <si>
    <t>Departamentos y Bogotá</t>
  </si>
  <si>
    <t>Porcentajes</t>
  </si>
  <si>
    <t xml:space="preserve">      Total</t>
  </si>
  <si>
    <t xml:space="preserve">     Vivienda</t>
  </si>
  <si>
    <t xml:space="preserve">        Total</t>
  </si>
  <si>
    <t xml:space="preserve">       Total</t>
  </si>
  <si>
    <t>según destinos</t>
  </si>
  <si>
    <t>Destinos</t>
  </si>
  <si>
    <t>Variación anual (%)</t>
  </si>
  <si>
    <t>Industria</t>
  </si>
  <si>
    <t>Oficina</t>
  </si>
  <si>
    <t>Bodega</t>
  </si>
  <si>
    <t>Comercio</t>
  </si>
  <si>
    <t>Hotel</t>
  </si>
  <si>
    <t>Educación</t>
  </si>
  <si>
    <t>Religioso</t>
  </si>
  <si>
    <t>Otro</t>
  </si>
  <si>
    <t>Vivienda de interés social</t>
  </si>
  <si>
    <t>Casas</t>
  </si>
  <si>
    <t>Aptos.</t>
  </si>
  <si>
    <t>Período</t>
  </si>
  <si>
    <t>Metros cuadrados aprobados</t>
  </si>
  <si>
    <t>Total vivienda</t>
  </si>
  <si>
    <t>Vivienda diferente a VIS</t>
  </si>
  <si>
    <t>Total nacional</t>
  </si>
  <si>
    <t>Variaciones %</t>
  </si>
  <si>
    <t>Número de viviendas por construir</t>
  </si>
  <si>
    <t>Hospital</t>
  </si>
  <si>
    <t>Social</t>
  </si>
  <si>
    <t>Unidades</t>
  </si>
  <si>
    <t>Antioquia</t>
  </si>
  <si>
    <t>Arauca</t>
  </si>
  <si>
    <t>Atlántico</t>
  </si>
  <si>
    <t>Bolívar</t>
  </si>
  <si>
    <t>Boyacá</t>
  </si>
  <si>
    <t>Caldas</t>
  </si>
  <si>
    <t>Caquetá</t>
  </si>
  <si>
    <t>Cauca</t>
  </si>
  <si>
    <t>Casanare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</si>
  <si>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</si>
  <si>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</si>
  <si>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</si>
  <si>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</si>
  <si>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</si>
  <si>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</si>
  <si>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</si>
  <si>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</si>
  <si>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</si>
  <si>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Quindío</t>
  </si>
  <si>
    <t>Risaralda</t>
  </si>
  <si>
    <t>Sucre</t>
  </si>
  <si>
    <t>Tolima</t>
  </si>
  <si>
    <t>Santander</t>
  </si>
  <si>
    <t>Social-recreacional</t>
  </si>
  <si>
    <t>Norte de Santander</t>
  </si>
  <si>
    <t>Anual</t>
  </si>
  <si>
    <t>Mensual</t>
  </si>
  <si>
    <t>Variación mensual (%)</t>
  </si>
  <si>
    <t>- Sin movimiento</t>
  </si>
  <si>
    <t>Vivienda diferente de VIS</t>
  </si>
  <si>
    <t>* Cálculo matemático indeterminado</t>
  </si>
  <si>
    <t>Variaciones (%)</t>
  </si>
  <si>
    <t>Valle del Cauca</t>
  </si>
  <si>
    <t>Administración pública</t>
  </si>
  <si>
    <t>Área</t>
  </si>
  <si>
    <t>Metros cuadrados y unidades</t>
  </si>
  <si>
    <t>Año corrido</t>
  </si>
  <si>
    <t>Variación año corrido (%)</t>
  </si>
  <si>
    <t xml:space="preserve"> Variación acumulada año corrido (%)</t>
  </si>
  <si>
    <t xml:space="preserve">         Total</t>
  </si>
  <si>
    <t>Resumen vivienda:</t>
  </si>
  <si>
    <t>Departamentos y Bogotá:</t>
  </si>
  <si>
    <t>Destinos:</t>
  </si>
  <si>
    <t>Departamentos y Bogotá por destinos:</t>
  </si>
  <si>
    <t>Vivienda de Interés Prioritario VIP:</t>
  </si>
  <si>
    <t>Vivienda VIS y No VIS por casas y apartamentos:</t>
  </si>
  <si>
    <t>Estratos socioeconómicos</t>
  </si>
  <si>
    <t>Bajo- bajo</t>
  </si>
  <si>
    <t>Bajo</t>
  </si>
  <si>
    <t>Medio- bajo</t>
  </si>
  <si>
    <t>Medio</t>
  </si>
  <si>
    <t>Medio- alto</t>
  </si>
  <si>
    <t>Alto</t>
  </si>
  <si>
    <t>según estratos socioeconómicos</t>
  </si>
  <si>
    <t>Estratos</t>
  </si>
  <si>
    <t>Bogotá, D.C.</t>
  </si>
  <si>
    <t>Putumayo</t>
  </si>
  <si>
    <t>San Andrés</t>
  </si>
  <si>
    <t>Amazonas</t>
  </si>
  <si>
    <t>Guainía</t>
  </si>
  <si>
    <t>Guaviare</t>
  </si>
  <si>
    <t>Vaupés</t>
  </si>
  <si>
    <t>Vichada</t>
  </si>
  <si>
    <t>302 municipios</t>
  </si>
  <si>
    <t xml:space="preserve"> Variación doce meses
 (%)</t>
  </si>
  <si>
    <t>Variación doce meses (%)</t>
  </si>
  <si>
    <t>Doce meses</t>
  </si>
  <si>
    <t>Destinos no habitacionales</t>
  </si>
  <si>
    <t>1.</t>
  </si>
  <si>
    <t>2.</t>
  </si>
  <si>
    <t>3.</t>
  </si>
  <si>
    <t xml:space="preserve">ESTADÍSTICAS DE EDIFICACIÓN LICENCIAS DE CONSTRUCCIÓN - ELIC 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</si>
  <si>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</si>
  <si>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</si>
  <si>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</si>
  <si>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</si>
  <si>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</si>
  <si>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</si>
  <si>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</si>
  <si>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</si>
  <si>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</si>
  <si>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</si>
  <si>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</si>
  <si>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</si>
  <si>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</si>
  <si>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</si>
  <si>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</si>
  <si>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</si>
  <si>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</si>
  <si>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</si>
  <si>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</si>
  <si>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</si>
  <si>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</si>
  <si>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</si>
  <si>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</si>
  <si>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</si>
  <si>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</si>
  <si>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</si>
  <si>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Resultados generales</t>
  </si>
  <si>
    <t>Licencias de Construcción ELIC</t>
  </si>
  <si>
    <t>Contribución a la variación (p.p.)</t>
  </si>
  <si>
    <t>p.p. puntos porcentuales</t>
  </si>
  <si>
    <t>Año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</si>
  <si>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DANE.</t>
    </r>
  </si>
  <si>
    <r>
      <t>Otro</t>
    </r>
    <r>
      <rPr>
        <vertAlign val="superscript"/>
        <sz val="9"/>
        <rFont val="Segoe UI"/>
        <family val="2"/>
      </rPr>
      <t>1</t>
    </r>
    <r>
      <rPr>
        <sz val="9"/>
        <rFont val="Segoe UI"/>
        <family val="2"/>
      </rPr>
      <t xml:space="preserve"> </t>
    </r>
  </si>
  <si>
    <r>
      <rPr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Otro incluye destinos no residenciales como parqueaderos y caballerizas.</t>
    </r>
  </si>
  <si>
    <t>Volver a índice</t>
  </si>
  <si>
    <t>por tipo de vivienda y según departamentos y Bogotá</t>
  </si>
  <si>
    <t>Anexos - 302 municipios
Julio 2020</t>
  </si>
  <si>
    <t>A1 Evolución de la actividad edificadora, según licencias aprobadas. Julio 2020</t>
  </si>
  <si>
    <t>A2 Área aprobada total y de vivienda. Junio 2020 - julio 2020</t>
  </si>
  <si>
    <t xml:space="preserve">A3 Variación mensual del área total y de vivienda. </t>
  </si>
  <si>
    <t>A4 Área aprobada para vivienda. Julio 2020</t>
  </si>
  <si>
    <t xml:space="preserve">A5 Variación porcentual del área aprobada para vivienda. </t>
  </si>
  <si>
    <t>A6 Área aprobada total y de vivienda. Julio 2019 - julio 2020</t>
  </si>
  <si>
    <t xml:space="preserve">A7 Variación anual del área total y de vivienda. </t>
  </si>
  <si>
    <t>A8 Área aprobada total y de vivienda. Año corrido a julio 2020</t>
  </si>
  <si>
    <t xml:space="preserve">A9 Variación año corrido del área total y de vivienda. </t>
  </si>
  <si>
    <t>A10 Área aprobada total y de vivienda. Doce meses a julio 2020</t>
  </si>
  <si>
    <t xml:space="preserve">A11 Variación doce meses del área total y de vivienda. </t>
  </si>
  <si>
    <t xml:space="preserve">A12 Área aprobada, variación mensual y contribución a la variación. </t>
  </si>
  <si>
    <t xml:space="preserve">A13 Área aprobada, variación anual y contribución a la variación. </t>
  </si>
  <si>
    <t xml:space="preserve">A14 Área aprobada, variación año corrido y contribución a la variación. </t>
  </si>
  <si>
    <t xml:space="preserve">A15 Área aprobada, variación doce meses y contribución a la variación. </t>
  </si>
  <si>
    <t>A16 Área aprobada para vivienda. Julio 2020</t>
  </si>
  <si>
    <t xml:space="preserve">A17 Unidades de vivienda a construir. </t>
  </si>
  <si>
    <t>A18 Área aprobada para vivienda. Año corrido a julio 2020</t>
  </si>
  <si>
    <t xml:space="preserve">A19 Unidades de vivienda a construir. </t>
  </si>
  <si>
    <t>A20 Área aprobada para vivienda. Doce meses a julio 2020</t>
  </si>
  <si>
    <t xml:space="preserve">A21 Unidades de vivienda a construir. </t>
  </si>
  <si>
    <t xml:space="preserve">A22 Área y unidades aprobadas para vivienda, y variación porcentual. </t>
  </si>
  <si>
    <t>A23 Área aprobada. Julio 2020</t>
  </si>
  <si>
    <t>A24 Área aprobada. Año corrido a julio 2020</t>
  </si>
  <si>
    <t>A25 Área aprobada. Doce meses a julio 2020</t>
  </si>
  <si>
    <t>A26 Área y unidades aprobadas. Julio 2020</t>
  </si>
  <si>
    <t>A27 Área y unidades aprobadas. Año corrido a julio 2020</t>
  </si>
  <si>
    <t>A28 Área y unidades aprobadas. Doce meses a julio 2020</t>
  </si>
  <si>
    <t>A29 Área aprobada para vivienda. Julio 2019 - julio 2020</t>
  </si>
  <si>
    <t>A1 Evolución de la actividad edificadora, según licencias aprobadas - 302 municipios</t>
  </si>
  <si>
    <t>Actualizado el 11 de septiembre de 2020</t>
  </si>
  <si>
    <t>A2 Área total aprobada en 302 municipios,</t>
  </si>
  <si>
    <t>A3 Variación mensual del área total aprobada en 302 municipios,</t>
  </si>
  <si>
    <t>Julio 2020</t>
  </si>
  <si>
    <t xml:space="preserve">A4 Área total aprobada para vivienda en 302 municipios, </t>
  </si>
  <si>
    <t>A5 Variación porcentual del área aprobada para vivienda,</t>
  </si>
  <si>
    <t>A6 Área total aprobada en 302 municipios,</t>
  </si>
  <si>
    <t>A7 Variación anual del área total aprobada en 302 municipios,</t>
  </si>
  <si>
    <t>A8 Área total aprobada en 302 municipios,</t>
  </si>
  <si>
    <t>A9 Variación del área total aprobada  en 302 municipios,</t>
  </si>
  <si>
    <t>Acumulado año corrido a julio 2020</t>
  </si>
  <si>
    <t>A10 Área total aprobada en 302 municipios,</t>
  </si>
  <si>
    <t>A11 Variación del área total aprobada  en 302 municipios,</t>
  </si>
  <si>
    <t>Doce meses a julio 2020</t>
  </si>
  <si>
    <t>A12 Área aprobada bajo licencias de construcción en 302 municipios,</t>
  </si>
  <si>
    <t>Junio</t>
  </si>
  <si>
    <t>Julio</t>
  </si>
  <si>
    <t>A13 Área aprobada bajo licencias de construcción en 302 municipios,</t>
  </si>
  <si>
    <t>A14 Área aprobada bajo licencias de construcción en 302 municipios,</t>
  </si>
  <si>
    <t>A15 Área aprobada bajo licencias de construcción en 302 municipios,</t>
  </si>
  <si>
    <t>A16 Área total aprobada para vivienda en 302 municipios,</t>
  </si>
  <si>
    <t>A17 Unidades de vivienda a construir en 302 municipios,</t>
  </si>
  <si>
    <t>A18 Área total aprobada para vivienda en 302 municipios,</t>
  </si>
  <si>
    <t>A19 Unidades de vivienda a construir en 302 municipios,</t>
  </si>
  <si>
    <t>A20 Área total aprobada para vivienda en 302 municipios,</t>
  </si>
  <si>
    <t>A21 Unidades de vivienda a construir en 302 municipios,</t>
  </si>
  <si>
    <t xml:space="preserve">A22 Licencias aprobadas para vivienda, por tipo de vivienda </t>
  </si>
  <si>
    <t>A23 Área aprobada por departamentos y Bogotá, según destinos</t>
  </si>
  <si>
    <t>A24 Área aprobada por departamentos y Bogotá, según destinos</t>
  </si>
  <si>
    <t>A25 Área aprobada por departamentos y Bogotá, según destinos</t>
  </si>
  <si>
    <t>A26 Área y unidades para vivienda de interés prioritario VIP,</t>
  </si>
  <si>
    <t>A27 Área y unidades para vivienda de interés prioritario VIP,</t>
  </si>
  <si>
    <t>A28 Área y unidades para vivienda de interés prioritario VIP,</t>
  </si>
  <si>
    <t>A29 Área aprobada para vivienda,</t>
  </si>
  <si>
    <t>Julio (2018 - 2020)</t>
  </si>
  <si>
    <t>Enero - julio</t>
  </si>
  <si>
    <t>Doce meses a julio</t>
  </si>
  <si>
    <t>Junio 2020 - julio 2020</t>
  </si>
  <si>
    <t>Junio 2020</t>
  </si>
  <si>
    <t>*</t>
  </si>
  <si>
    <t>Julio (2019 - 2020)</t>
  </si>
  <si>
    <t>Julio 2019</t>
  </si>
  <si>
    <t>Acumulado año corrido a julio (2019 - 2020)</t>
  </si>
  <si>
    <t>Doce meses a julio (2019 - 2020)</t>
  </si>
  <si>
    <t>Año corrido a julio 2020</t>
  </si>
  <si>
    <t>Enero - julio
(metros cuadrados)</t>
  </si>
  <si>
    <t>Doce meses
(metros cuadrados)</t>
  </si>
  <si>
    <t>Año corrido 2019</t>
  </si>
  <si>
    <t>Año corrido 2020</t>
  </si>
  <si>
    <t>Doce meses a julio 2019</t>
  </si>
  <si>
    <t>Julio 2019 - julio 2020</t>
  </si>
  <si>
    <t>Agosto 2019</t>
  </si>
  <si>
    <t>Septiembre 2019</t>
  </si>
  <si>
    <t>Octubre 2019</t>
  </si>
  <si>
    <t>Noviembre 2019</t>
  </si>
  <si>
    <t>Diciembre 2019</t>
  </si>
  <si>
    <t>Enero 2020</t>
  </si>
  <si>
    <t>Febrero 2020</t>
  </si>
  <si>
    <t>Marzo 2020</t>
  </si>
  <si>
    <t>Abril 2020</t>
  </si>
  <si>
    <t>Mayo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</si>
</sst>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 * #,##0_ ;_ * \-#,##0_ ;_ * &quot;-&quot;_ ;_ @_ "/>
    <numFmt numFmtId="165" formatCode="_-* #,##0\ _€_-;\-* #,##0\ _€_-;_-* &quot;-&quot;\ _€_-;_-@_-"/>
    <numFmt numFmtId="166" formatCode="0;[Red]0"/>
    <numFmt numFmtId="167" formatCode="#\ ##0\ 000"/>
    <numFmt numFmtId="168" formatCode="0.0"/>
    <numFmt numFmtId="169" formatCode="#,##0.0"/>
    <numFmt numFmtId="170" formatCode="_-* #,##0.00\ [$€]_-;\-* #,##0.00\ [$€]_-;_-* &quot;-&quot;??\ [$€]_-;_-@_-"/>
    <numFmt numFmtId="171" formatCode="_ * #,##0.00_ ;_ * \-#,##0.00_ ;_ * &quot;-&quot;??_ ;_ @_ 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Segoe UI"/>
      <family val="2"/>
    </font>
    <font>
      <u/>
      <sz val="10"/>
      <color theme="10"/>
      <name val="Segoe UI"/>
      <family val="2"/>
    </font>
    <font>
      <sz val="11"/>
      <name val="Segoe UI"/>
      <family val="2"/>
    </font>
    <font>
      <sz val="10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6"/>
      <name val="Segoe UI"/>
      <family val="2"/>
    </font>
    <font>
      <sz val="6"/>
      <name val="Segoe UI"/>
      <family val="2"/>
    </font>
    <font>
      <b/>
      <sz val="10"/>
      <name val="Segoe UI"/>
      <family val="2"/>
    </font>
    <font>
      <sz val="5"/>
      <name val="Segoe UI"/>
      <family val="2"/>
    </font>
    <font>
      <vertAlign val="superscript"/>
      <sz val="9"/>
      <name val="Segoe UI"/>
      <family val="2"/>
    </font>
    <font>
      <vertAlign val="superscript"/>
      <sz val="8"/>
      <name val="Segoe UI"/>
      <family val="2"/>
    </font>
    <font>
      <b/>
      <i/>
      <sz val="10"/>
      <color theme="5" tint="-0.24994659260841701"/>
      <name val="Segoe UI"/>
      <family val="2"/>
    </font>
    <font>
      <u/>
      <sz val="9"/>
      <color theme="10"/>
      <name val="Segoe UI"/>
      <family val="2"/>
    </font>
    <font>
      <sz val="10"/>
      <color theme="4" tint="-0.249977111117893"/>
      <name val="SegoUE UI"/>
    </font>
    <font>
      <sz val="10"/>
      <name val="SegoUE UI"/>
    </font>
    <font>
      <b/>
      <sz val="14"/>
      <color theme="0"/>
      <name val="SegoUE UI"/>
    </font>
    <font>
      <b/>
      <sz val="12"/>
      <name val="SegoUE UI"/>
    </font>
    <font>
      <b/>
      <sz val="11"/>
      <color rgb="FFB6004B"/>
      <name val="SegoUE UI"/>
    </font>
    <font>
      <b/>
      <sz val="11"/>
      <name val="SegoUE UI"/>
    </font>
    <font>
      <b/>
      <u/>
      <sz val="10"/>
      <color indexed="12"/>
      <name val="SegoUE UI"/>
    </font>
    <font>
      <sz val="11"/>
      <name val="SegoUE UI"/>
    </font>
    <font>
      <u/>
      <sz val="10"/>
      <color theme="10"/>
      <name val="SegoUE UI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4" borderId="5" applyNumberFormat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" fillId="5" borderId="7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4" borderId="6" applyNumberFormat="0" applyAlignment="0" applyProtection="0"/>
  </cellStyleXfs>
  <cellXfs count="356">
    <xf numFmtId="0" fontId="0" fillId="0" borderId="0" xfId="0"/>
    <xf numFmtId="0" fontId="13" fillId="2" borderId="10" xfId="0" applyFont="1" applyFill="1" applyBorder="1"/>
    <xf numFmtId="0" fontId="13" fillId="2" borderId="0" xfId="0" applyFont="1" applyFill="1" applyBorder="1"/>
    <xf numFmtId="0" fontId="13" fillId="0" borderId="0" xfId="0" applyFont="1" applyFill="1"/>
    <xf numFmtId="0" fontId="15" fillId="7" borderId="12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5" fillId="7" borderId="13" xfId="0" applyFont="1" applyFill="1" applyBorder="1" applyAlignment="1">
      <alignment vertical="center" wrapText="1"/>
    </xf>
    <xf numFmtId="0" fontId="13" fillId="0" borderId="0" xfId="0" applyFont="1" applyFill="1" applyBorder="1"/>
    <xf numFmtId="0" fontId="12" fillId="0" borderId="0" xfId="0" applyFont="1" applyFill="1"/>
    <xf numFmtId="0" fontId="10" fillId="0" borderId="1" xfId="0" applyFont="1" applyFill="1" applyBorder="1" applyAlignment="1">
      <alignment horizontal="centerContinuous"/>
    </xf>
    <xf numFmtId="0" fontId="15" fillId="0" borderId="0" xfId="0" applyFont="1" applyFill="1"/>
    <xf numFmtId="0" fontId="15" fillId="2" borderId="2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6" fillId="0" borderId="0" xfId="0" applyFont="1" applyFill="1" applyBorder="1"/>
    <xf numFmtId="168" fontId="16" fillId="0" borderId="0" xfId="0" applyNumberFormat="1" applyFont="1" applyFill="1" applyBorder="1"/>
    <xf numFmtId="166" fontId="16" fillId="3" borderId="10" xfId="0" applyNumberFormat="1" applyFont="1" applyFill="1" applyBorder="1"/>
    <xf numFmtId="3" fontId="16" fillId="3" borderId="0" xfId="0" applyNumberFormat="1" applyFont="1" applyFill="1" applyBorder="1" applyAlignment="1">
      <alignment horizontal="right"/>
    </xf>
    <xf numFmtId="4" fontId="16" fillId="3" borderId="0" xfId="0" applyNumberFormat="1" applyFont="1" applyFill="1" applyBorder="1" applyAlignment="1">
      <alignment horizontal="right"/>
    </xf>
    <xf numFmtId="169" fontId="16" fillId="3" borderId="0" xfId="0" applyNumberFormat="1" applyFont="1" applyFill="1" applyBorder="1" applyAlignment="1">
      <alignment horizontal="right"/>
    </xf>
    <xf numFmtId="168" fontId="16" fillId="3" borderId="0" xfId="0" applyNumberFormat="1" applyFont="1" applyFill="1" applyBorder="1" applyAlignment="1">
      <alignment horizontal="right"/>
    </xf>
    <xf numFmtId="169" fontId="16" fillId="3" borderId="11" xfId="0" applyNumberFormat="1" applyFont="1" applyFill="1" applyBorder="1" applyAlignment="1">
      <alignment horizontal="right"/>
    </xf>
    <xf numFmtId="166" fontId="16" fillId="2" borderId="10" xfId="0" applyNumberFormat="1" applyFont="1" applyFill="1" applyBorder="1"/>
    <xf numFmtId="3" fontId="16" fillId="2" borderId="0" xfId="0" applyNumberFormat="1" applyFont="1" applyFill="1" applyBorder="1" applyAlignment="1">
      <alignment horizontal="right"/>
    </xf>
    <xf numFmtId="4" fontId="16" fillId="2" borderId="0" xfId="0" applyNumberFormat="1" applyFont="1" applyFill="1" applyBorder="1" applyAlignment="1">
      <alignment horizontal="right"/>
    </xf>
    <xf numFmtId="169" fontId="16" fillId="2" borderId="0" xfId="0" applyNumberFormat="1" applyFont="1" applyFill="1" applyBorder="1" applyAlignment="1">
      <alignment horizontal="right"/>
    </xf>
    <xf numFmtId="168" fontId="16" fillId="2" borderId="0" xfId="0" applyNumberFormat="1" applyFont="1" applyFill="1" applyBorder="1" applyAlignment="1">
      <alignment horizontal="right"/>
    </xf>
    <xf numFmtId="169" fontId="16" fillId="2" borderId="11" xfId="0" applyNumberFormat="1" applyFont="1" applyFill="1" applyBorder="1" applyAlignment="1">
      <alignment horizontal="right"/>
    </xf>
    <xf numFmtId="3" fontId="16" fillId="0" borderId="0" xfId="0" applyNumberFormat="1" applyFont="1" applyFill="1" applyBorder="1"/>
    <xf numFmtId="166" fontId="16" fillId="3" borderId="12" xfId="0" applyNumberFormat="1" applyFont="1" applyFill="1" applyBorder="1"/>
    <xf numFmtId="3" fontId="16" fillId="3" borderId="1" xfId="0" applyNumberFormat="1" applyFont="1" applyFill="1" applyBorder="1" applyAlignment="1">
      <alignment horizontal="right"/>
    </xf>
    <xf numFmtId="4" fontId="16" fillId="3" borderId="1" xfId="0" applyNumberFormat="1" applyFont="1" applyFill="1" applyBorder="1" applyAlignment="1">
      <alignment horizontal="right"/>
    </xf>
    <xf numFmtId="169" fontId="16" fillId="3" borderId="1" xfId="0" applyNumberFormat="1" applyFont="1" applyFill="1" applyBorder="1" applyAlignment="1">
      <alignment horizontal="right"/>
    </xf>
    <xf numFmtId="168" fontId="16" fillId="3" borderId="1" xfId="0" applyNumberFormat="1" applyFont="1" applyFill="1" applyBorder="1" applyAlignment="1">
      <alignment horizontal="right"/>
    </xf>
    <xf numFmtId="169" fontId="16" fillId="3" borderId="13" xfId="0" applyNumberFormat="1" applyFont="1" applyFill="1" applyBorder="1" applyAlignment="1">
      <alignment horizontal="right"/>
    </xf>
    <xf numFmtId="0" fontId="16" fillId="0" borderId="0" xfId="0" applyFont="1" applyFill="1"/>
    <xf numFmtId="167" fontId="16" fillId="0" borderId="0" xfId="0" applyNumberFormat="1" applyFont="1" applyFill="1"/>
    <xf numFmtId="0" fontId="17" fillId="0" borderId="8" xfId="0" applyFont="1" applyBorder="1" applyAlignment="1">
      <alignment vertical="center"/>
    </xf>
    <xf numFmtId="0" fontId="13" fillId="0" borderId="2" xfId="0" applyFont="1" applyFill="1" applyBorder="1"/>
    <xf numFmtId="0" fontId="13" fillId="0" borderId="9" xfId="0" applyFont="1" applyFill="1" applyBorder="1"/>
    <xf numFmtId="3" fontId="18" fillId="0" borderId="12" xfId="0" applyNumberFormat="1" applyFont="1" applyFill="1" applyBorder="1" applyAlignment="1" applyProtection="1">
      <alignment vertical="center"/>
    </xf>
    <xf numFmtId="167" fontId="13" fillId="0" borderId="0" xfId="0" applyNumberFormat="1" applyFont="1" applyFill="1"/>
    <xf numFmtId="0" fontId="11" fillId="0" borderId="0" xfId="1" applyFont="1" applyFill="1" applyBorder="1" applyAlignment="1">
      <alignment horizontal="right"/>
    </xf>
    <xf numFmtId="0" fontId="15" fillId="0" borderId="4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right"/>
    </xf>
    <xf numFmtId="0" fontId="15" fillId="2" borderId="2" xfId="0" applyFont="1" applyFill="1" applyBorder="1" applyAlignment="1">
      <alignment horizontal="centerContinuous" vertical="center" wrapText="1"/>
    </xf>
    <xf numFmtId="0" fontId="16" fillId="2" borderId="18" xfId="0" applyFont="1" applyFill="1" applyBorder="1"/>
    <xf numFmtId="164" fontId="16" fillId="2" borderId="0" xfId="0" applyNumberFormat="1" applyFont="1" applyFill="1" applyBorder="1" applyAlignment="1">
      <alignment horizontal="right"/>
    </xf>
    <xf numFmtId="164" fontId="16" fillId="2" borderId="11" xfId="0" applyNumberFormat="1" applyFont="1" applyFill="1" applyBorder="1" applyAlignment="1">
      <alignment horizontal="right"/>
    </xf>
    <xf numFmtId="0" fontId="16" fillId="3" borderId="18" xfId="0" applyFont="1" applyFill="1" applyBorder="1"/>
    <xf numFmtId="164" fontId="16" fillId="3" borderId="0" xfId="0" applyNumberFormat="1" applyFont="1" applyFill="1" applyBorder="1" applyAlignment="1">
      <alignment horizontal="right"/>
    </xf>
    <xf numFmtId="164" fontId="16" fillId="3" borderId="11" xfId="0" applyNumberFormat="1" applyFont="1" applyFill="1" applyBorder="1" applyAlignment="1">
      <alignment horizontal="right"/>
    </xf>
    <xf numFmtId="3" fontId="13" fillId="0" borderId="0" xfId="0" applyNumberFormat="1" applyFont="1" applyFill="1"/>
    <xf numFmtId="0" fontId="16" fillId="3" borderId="17" xfId="0" applyFont="1" applyFill="1" applyBorder="1"/>
    <xf numFmtId="3" fontId="16" fillId="3" borderId="13" xfId="0" applyNumberFormat="1" applyFont="1" applyFill="1" applyBorder="1" applyAlignment="1">
      <alignment horizontal="right"/>
    </xf>
    <xf numFmtId="0" fontId="17" fillId="0" borderId="10" xfId="0" quotePrefix="1" applyFont="1" applyFill="1" applyBorder="1"/>
    <xf numFmtId="0" fontId="13" fillId="0" borderId="11" xfId="0" applyFont="1" applyFill="1" applyBorder="1"/>
    <xf numFmtId="0" fontId="13" fillId="0" borderId="1" xfId="0" applyFont="1" applyFill="1" applyBorder="1"/>
    <xf numFmtId="0" fontId="13" fillId="0" borderId="13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6" fillId="2" borderId="17" xfId="0" applyFont="1" applyFill="1" applyBorder="1"/>
    <xf numFmtId="164" fontId="16" fillId="2" borderId="1" xfId="0" applyNumberFormat="1" applyFont="1" applyFill="1" applyBorder="1" applyAlignment="1">
      <alignment horizontal="right"/>
    </xf>
    <xf numFmtId="164" fontId="16" fillId="2" borderId="13" xfId="0" applyNumberFormat="1" applyFont="1" applyFill="1" applyBorder="1" applyAlignment="1">
      <alignment horizontal="right"/>
    </xf>
    <xf numFmtId="0" fontId="13" fillId="0" borderId="0" xfId="2" applyFont="1" applyFill="1" applyBorder="1"/>
    <xf numFmtId="0" fontId="13" fillId="0" borderId="0" xfId="2" applyFont="1" applyFill="1"/>
    <xf numFmtId="0" fontId="19" fillId="0" borderId="4" xfId="2" applyFont="1" applyFill="1" applyBorder="1" applyAlignment="1">
      <alignment horizontal="left" vertical="center" wrapText="1"/>
    </xf>
    <xf numFmtId="0" fontId="20" fillId="0" borderId="4" xfId="2" applyFont="1" applyFill="1" applyBorder="1" applyAlignment="1">
      <alignment horizontal="left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6" fillId="2" borderId="18" xfId="2" applyFont="1" applyFill="1" applyBorder="1" applyAlignment="1">
      <alignment horizontal="left"/>
    </xf>
    <xf numFmtId="164" fontId="16" fillId="2" borderId="0" xfId="2" applyNumberFormat="1" applyFont="1" applyFill="1" applyBorder="1" applyAlignment="1">
      <alignment horizontal="right"/>
    </xf>
    <xf numFmtId="164" fontId="16" fillId="2" borderId="11" xfId="2" applyNumberFormat="1" applyFont="1" applyFill="1" applyBorder="1" applyAlignment="1">
      <alignment horizontal="right"/>
    </xf>
    <xf numFmtId="0" fontId="16" fillId="3" borderId="18" xfId="2" applyFont="1" applyFill="1" applyBorder="1" applyAlignment="1">
      <alignment horizontal="left"/>
    </xf>
    <xf numFmtId="164" fontId="16" fillId="3" borderId="0" xfId="2" applyNumberFormat="1" applyFont="1" applyFill="1" applyBorder="1" applyAlignment="1">
      <alignment horizontal="right"/>
    </xf>
    <xf numFmtId="164" fontId="16" fillId="3" borderId="11" xfId="2" applyNumberFormat="1" applyFont="1" applyFill="1" applyBorder="1" applyAlignment="1">
      <alignment horizontal="right"/>
    </xf>
    <xf numFmtId="0" fontId="13" fillId="2" borderId="18" xfId="2" applyFont="1" applyFill="1" applyBorder="1"/>
    <xf numFmtId="0" fontId="13" fillId="2" borderId="0" xfId="2" applyFont="1" applyFill="1" applyBorder="1"/>
    <xf numFmtId="0" fontId="13" fillId="2" borderId="11" xfId="2" applyFont="1" applyFill="1" applyBorder="1"/>
    <xf numFmtId="0" fontId="16" fillId="3" borderId="17" xfId="2" applyFont="1" applyFill="1" applyBorder="1" applyAlignment="1">
      <alignment horizontal="left"/>
    </xf>
    <xf numFmtId="164" fontId="16" fillId="3" borderId="1" xfId="2" applyNumberFormat="1" applyFont="1" applyFill="1" applyBorder="1" applyAlignment="1">
      <alignment horizontal="right"/>
    </xf>
    <xf numFmtId="164" fontId="16" fillId="3" borderId="13" xfId="2" applyNumberFormat="1" applyFont="1" applyFill="1" applyBorder="1" applyAlignment="1">
      <alignment horizontal="right"/>
    </xf>
    <xf numFmtId="0" fontId="13" fillId="0" borderId="2" xfId="2" applyFont="1" applyFill="1" applyBorder="1"/>
    <xf numFmtId="0" fontId="13" fillId="0" borderId="9" xfId="2" applyFont="1" applyFill="1" applyBorder="1"/>
    <xf numFmtId="49" fontId="17" fillId="0" borderId="10" xfId="0" applyNumberFormat="1" applyFont="1" applyFill="1" applyBorder="1"/>
    <xf numFmtId="164" fontId="13" fillId="0" borderId="0" xfId="2" applyNumberFormat="1" applyFont="1" applyFill="1" applyBorder="1"/>
    <xf numFmtId="0" fontId="13" fillId="0" borderId="11" xfId="2" applyFont="1" applyFill="1" applyBorder="1"/>
    <xf numFmtId="0" fontId="13" fillId="0" borderId="1" xfId="2" applyFont="1" applyFill="1" applyBorder="1"/>
    <xf numFmtId="0" fontId="13" fillId="0" borderId="13" xfId="2" applyFont="1" applyFill="1" applyBorder="1"/>
    <xf numFmtId="0" fontId="19" fillId="0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9" fontId="13" fillId="0" borderId="0" xfId="3" applyFont="1" applyFill="1"/>
    <xf numFmtId="0" fontId="16" fillId="2" borderId="18" xfId="0" applyFont="1" applyFill="1" applyBorder="1" applyAlignment="1">
      <alignment horizontal="left"/>
    </xf>
    <xf numFmtId="0" fontId="16" fillId="3" borderId="18" xfId="0" applyFont="1" applyFill="1" applyBorder="1" applyAlignment="1">
      <alignment horizontal="left"/>
    </xf>
    <xf numFmtId="0" fontId="13" fillId="2" borderId="18" xfId="0" applyFont="1" applyFill="1" applyBorder="1"/>
    <xf numFmtId="0" fontId="13" fillId="2" borderId="11" xfId="0" applyFont="1" applyFill="1" applyBorder="1"/>
    <xf numFmtId="0" fontId="16" fillId="3" borderId="17" xfId="0" applyFont="1" applyFill="1" applyBorder="1" applyAlignment="1">
      <alignment horizontal="left"/>
    </xf>
    <xf numFmtId="164" fontId="16" fillId="3" borderId="1" xfId="0" applyNumberFormat="1" applyFont="1" applyFill="1" applyBorder="1" applyAlignment="1">
      <alignment horizontal="right"/>
    </xf>
    <xf numFmtId="164" fontId="16" fillId="3" borderId="13" xfId="0" applyNumberFormat="1" applyFont="1" applyFill="1" applyBorder="1" applyAlignment="1">
      <alignment horizontal="right"/>
    </xf>
    <xf numFmtId="0" fontId="15" fillId="7" borderId="8" xfId="0" applyFont="1" applyFill="1" applyBorder="1" applyAlignment="1">
      <alignment vertical="top" wrapText="1"/>
    </xf>
    <xf numFmtId="0" fontId="15" fillId="7" borderId="2" xfId="0" applyFont="1" applyFill="1" applyBorder="1" applyAlignment="1">
      <alignment vertical="top" wrapText="1"/>
    </xf>
    <xf numFmtId="0" fontId="15" fillId="7" borderId="9" xfId="0" applyFont="1" applyFill="1" applyBorder="1" applyAlignment="1">
      <alignment vertical="top" wrapText="1"/>
    </xf>
    <xf numFmtId="0" fontId="10" fillId="0" borderId="0" xfId="2" applyFont="1" applyFill="1"/>
    <xf numFmtId="0" fontId="20" fillId="0" borderId="0" xfId="2" applyFont="1" applyFill="1"/>
    <xf numFmtId="0" fontId="20" fillId="0" borderId="0" xfId="2" applyFont="1" applyFill="1" applyAlignment="1">
      <alignment horizontal="right"/>
    </xf>
    <xf numFmtId="0" fontId="15" fillId="2" borderId="14" xfId="2" applyFont="1" applyFill="1" applyBorder="1" applyAlignment="1">
      <alignment horizontal="center" vertical="center" wrapText="1"/>
    </xf>
    <xf numFmtId="2" fontId="15" fillId="2" borderId="3" xfId="2" applyNumberFormat="1" applyFont="1" applyFill="1" applyBorder="1" applyAlignment="1">
      <alignment horizontal="center" vertical="center" wrapText="1"/>
    </xf>
    <xf numFmtId="0" fontId="16" fillId="2" borderId="18" xfId="2" applyFont="1" applyFill="1" applyBorder="1"/>
    <xf numFmtId="164" fontId="16" fillId="2" borderId="11" xfId="2" applyNumberFormat="1" applyFont="1" applyFill="1" applyBorder="1"/>
    <xf numFmtId="0" fontId="16" fillId="3" borderId="18" xfId="2" applyFont="1" applyFill="1" applyBorder="1"/>
    <xf numFmtId="164" fontId="16" fillId="3" borderId="11" xfId="2" applyNumberFormat="1" applyFont="1" applyFill="1" applyBorder="1"/>
    <xf numFmtId="0" fontId="16" fillId="3" borderId="17" xfId="2" applyFont="1" applyFill="1" applyBorder="1"/>
    <xf numFmtId="164" fontId="16" fillId="3" borderId="13" xfId="2" applyNumberFormat="1" applyFont="1" applyFill="1" applyBorder="1"/>
    <xf numFmtId="0" fontId="10" fillId="0" borderId="0" xfId="0" quotePrefix="1" applyFont="1" applyFill="1"/>
    <xf numFmtId="0" fontId="20" fillId="0" borderId="0" xfId="0" applyFont="1" applyFill="1"/>
    <xf numFmtId="0" fontId="15" fillId="2" borderId="14" xfId="0" applyFont="1" applyFill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0" fontId="21" fillId="0" borderId="0" xfId="0" applyFont="1" applyFill="1"/>
    <xf numFmtId="17" fontId="19" fillId="0" borderId="1" xfId="0" applyNumberFormat="1" applyFont="1" applyFill="1" applyBorder="1" applyAlignment="1">
      <alignment horizontal="left" vertical="center"/>
    </xf>
    <xf numFmtId="0" fontId="22" fillId="0" borderId="0" xfId="0" applyFont="1" applyFill="1"/>
    <xf numFmtId="0" fontId="15" fillId="2" borderId="1" xfId="0" applyFont="1" applyFill="1" applyBorder="1"/>
    <xf numFmtId="0" fontId="15" fillId="2" borderId="13" xfId="0" applyFont="1" applyFill="1" applyBorder="1" applyAlignment="1">
      <alignment horizontal="center" vertical="center" wrapText="1"/>
    </xf>
    <xf numFmtId="49" fontId="16" fillId="2" borderId="10" xfId="0" applyNumberFormat="1" applyFont="1" applyFill="1" applyBorder="1" applyAlignment="1">
      <alignment horizontal="left" vertical="center" wrapText="1"/>
    </xf>
    <xf numFmtId="3" fontId="16" fillId="2" borderId="0" xfId="0" applyNumberFormat="1" applyFont="1" applyFill="1" applyBorder="1"/>
    <xf numFmtId="3" fontId="16" fillId="2" borderId="0" xfId="0" applyNumberFormat="1" applyFont="1" applyFill="1" applyBorder="1" applyAlignment="1">
      <alignment horizontal="right" vertical="center" wrapText="1"/>
    </xf>
    <xf numFmtId="3" fontId="16" fillId="2" borderId="11" xfId="0" applyNumberFormat="1" applyFont="1" applyFill="1" applyBorder="1" applyAlignment="1">
      <alignment horizontal="right" vertical="center" wrapText="1"/>
    </xf>
    <xf numFmtId="17" fontId="16" fillId="3" borderId="10" xfId="0" quotePrefix="1" applyNumberFormat="1" applyFont="1" applyFill="1" applyBorder="1"/>
    <xf numFmtId="3" fontId="16" fillId="3" borderId="0" xfId="0" applyNumberFormat="1" applyFont="1" applyFill="1" applyBorder="1"/>
    <xf numFmtId="3" fontId="16" fillId="3" borderId="11" xfId="0" applyNumberFormat="1" applyFont="1" applyFill="1" applyBorder="1"/>
    <xf numFmtId="0" fontId="16" fillId="2" borderId="10" xfId="0" applyFont="1" applyFill="1" applyBorder="1" applyAlignment="1">
      <alignment horizontal="left" vertical="center" wrapText="1"/>
    </xf>
    <xf numFmtId="168" fontId="16" fillId="2" borderId="0" xfId="0" applyNumberFormat="1" applyFont="1" applyFill="1" applyBorder="1" applyAlignment="1">
      <alignment horizontal="right" vertical="center" wrapText="1"/>
    </xf>
    <xf numFmtId="168" fontId="16" fillId="2" borderId="11" xfId="0" applyNumberFormat="1" applyFont="1" applyFill="1" applyBorder="1" applyAlignment="1">
      <alignment horizontal="right" vertical="center" wrapText="1"/>
    </xf>
    <xf numFmtId="168" fontId="13" fillId="0" borderId="0" xfId="0" applyNumberFormat="1" applyFont="1" applyFill="1"/>
    <xf numFmtId="0" fontId="16" fillId="3" borderId="10" xfId="0" applyFont="1" applyFill="1" applyBorder="1"/>
    <xf numFmtId="168" fontId="16" fillId="3" borderId="0" xfId="0" applyNumberFormat="1" applyFont="1" applyFill="1" applyBorder="1"/>
    <xf numFmtId="168" fontId="16" fillId="3" borderId="11" xfId="0" applyNumberFormat="1" applyFont="1" applyFill="1" applyBorder="1"/>
    <xf numFmtId="0" fontId="16" fillId="3" borderId="12" xfId="0" applyFont="1" applyFill="1" applyBorder="1"/>
    <xf numFmtId="168" fontId="16" fillId="3" borderId="1" xfId="0" applyNumberFormat="1" applyFont="1" applyFill="1" applyBorder="1"/>
    <xf numFmtId="168" fontId="16" fillId="3" borderId="13" xfId="0" applyNumberFormat="1" applyFont="1" applyFill="1" applyBorder="1"/>
    <xf numFmtId="0" fontId="16" fillId="2" borderId="0" xfId="0" applyFont="1" applyFill="1"/>
    <xf numFmtId="0" fontId="17" fillId="0" borderId="10" xfId="0" applyFont="1" applyBorder="1" applyAlignment="1">
      <alignment vertical="center"/>
    </xf>
    <xf numFmtId="164" fontId="16" fillId="2" borderId="2" xfId="2" applyNumberFormat="1" applyFont="1" applyFill="1" applyBorder="1" applyAlignment="1">
      <alignment horizontal="right"/>
    </xf>
    <xf numFmtId="165" fontId="16" fillId="2" borderId="0" xfId="0" applyNumberFormat="1" applyFont="1" applyFill="1" applyBorder="1" applyAlignment="1">
      <alignment horizontal="right"/>
    </xf>
    <xf numFmtId="165" fontId="16" fillId="2" borderId="11" xfId="0" applyNumberFormat="1" applyFont="1" applyFill="1" applyBorder="1" applyAlignment="1">
      <alignment horizontal="right"/>
    </xf>
    <xf numFmtId="165" fontId="16" fillId="3" borderId="0" xfId="0" applyNumberFormat="1" applyFont="1" applyFill="1" applyBorder="1" applyAlignment="1">
      <alignment horizontal="right"/>
    </xf>
    <xf numFmtId="165" fontId="16" fillId="3" borderId="11" xfId="0" applyNumberFormat="1" applyFont="1" applyFill="1" applyBorder="1" applyAlignment="1">
      <alignment horizontal="right"/>
    </xf>
    <xf numFmtId="165" fontId="16" fillId="3" borderId="1" xfId="0" applyNumberFormat="1" applyFont="1" applyFill="1" applyBorder="1" applyAlignment="1">
      <alignment horizontal="right"/>
    </xf>
    <xf numFmtId="165" fontId="16" fillId="3" borderId="13" xfId="0" applyNumberFormat="1" applyFont="1" applyFill="1" applyBorder="1" applyAlignment="1">
      <alignment horizontal="right"/>
    </xf>
    <xf numFmtId="0" fontId="10" fillId="0" borderId="0" xfId="2" applyFont="1" applyFill="1" applyBorder="1" applyAlignment="1">
      <alignment horizontal="left"/>
    </xf>
    <xf numFmtId="0" fontId="10" fillId="0" borderId="0" xfId="2" applyFont="1" applyFill="1" applyBorder="1" applyAlignment="1">
      <alignment horizontal="centerContinuous"/>
    </xf>
    <xf numFmtId="17" fontId="15" fillId="2" borderId="2" xfId="2" applyNumberFormat="1" applyFont="1" applyFill="1" applyBorder="1" applyAlignment="1">
      <alignment horizontal="center" vertical="center" wrapText="1"/>
    </xf>
    <xf numFmtId="0" fontId="15" fillId="2" borderId="1" xfId="2" applyNumberFormat="1" applyFont="1" applyFill="1" applyBorder="1" applyAlignment="1">
      <alignment horizontal="center" vertical="center" wrapText="1"/>
    </xf>
    <xf numFmtId="0" fontId="16" fillId="2" borderId="16" xfId="2" applyFont="1" applyFill="1" applyBorder="1"/>
    <xf numFmtId="164" fontId="16" fillId="2" borderId="0" xfId="2" applyNumberFormat="1" applyFont="1" applyFill="1" applyBorder="1"/>
    <xf numFmtId="169" fontId="16" fillId="2" borderId="0" xfId="0" applyNumberFormat="1" applyFont="1" applyFill="1" applyBorder="1"/>
    <xf numFmtId="168" fontId="16" fillId="2" borderId="11" xfId="2" applyNumberFormat="1" applyFont="1" applyFill="1" applyBorder="1"/>
    <xf numFmtId="164" fontId="16" fillId="3" borderId="0" xfId="2" applyNumberFormat="1" applyFont="1" applyFill="1" applyBorder="1"/>
    <xf numFmtId="169" fontId="16" fillId="3" borderId="0" xfId="0" applyNumberFormat="1" applyFont="1" applyFill="1" applyBorder="1"/>
    <xf numFmtId="168" fontId="16" fillId="3" borderId="11" xfId="2" applyNumberFormat="1" applyFont="1" applyFill="1" applyBorder="1"/>
    <xf numFmtId="168" fontId="16" fillId="2" borderId="0" xfId="0" applyNumberFormat="1" applyFont="1" applyFill="1" applyBorder="1"/>
    <xf numFmtId="164" fontId="16" fillId="3" borderId="1" xfId="2" applyNumberFormat="1" applyFont="1" applyFill="1" applyBorder="1"/>
    <xf numFmtId="168" fontId="16" fillId="3" borderId="13" xfId="2" applyNumberFormat="1" applyFont="1" applyFill="1" applyBorder="1"/>
    <xf numFmtId="0" fontId="16" fillId="0" borderId="0" xfId="2" applyFont="1" applyFill="1" applyBorder="1"/>
    <xf numFmtId="167" fontId="16" fillId="0" borderId="0" xfId="2" applyNumberFormat="1" applyFont="1" applyFill="1" applyBorder="1"/>
    <xf numFmtId="2" fontId="16" fillId="0" borderId="0" xfId="2" applyNumberFormat="1" applyFont="1" applyFill="1" applyBorder="1"/>
    <xf numFmtId="0" fontId="17" fillId="0" borderId="10" xfId="2" applyFont="1" applyFill="1" applyBorder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Continuous"/>
    </xf>
    <xf numFmtId="0" fontId="15" fillId="2" borderId="2" xfId="0" applyFont="1" applyFill="1" applyBorder="1" applyAlignment="1">
      <alignment horizontal="center"/>
    </xf>
    <xf numFmtId="0" fontId="15" fillId="2" borderId="1" xfId="0" applyNumberFormat="1" applyFont="1" applyFill="1" applyBorder="1" applyAlignment="1">
      <alignment horizontal="center" vertical="center" wrapText="1"/>
    </xf>
    <xf numFmtId="165" fontId="16" fillId="2" borderId="0" xfId="0" applyNumberFormat="1" applyFont="1" applyFill="1" applyBorder="1"/>
    <xf numFmtId="168" fontId="16" fillId="2" borderId="11" xfId="0" applyNumberFormat="1" applyFont="1" applyFill="1" applyBorder="1"/>
    <xf numFmtId="169" fontId="13" fillId="0" borderId="0" xfId="0" applyNumberFormat="1" applyFont="1" applyFill="1"/>
    <xf numFmtId="165" fontId="16" fillId="3" borderId="0" xfId="0" applyNumberFormat="1" applyFont="1" applyFill="1" applyBorder="1"/>
    <xf numFmtId="165" fontId="16" fillId="3" borderId="1" xfId="0" applyNumberFormat="1" applyFont="1" applyFill="1" applyBorder="1"/>
    <xf numFmtId="0" fontId="17" fillId="0" borderId="10" xfId="0" applyFont="1" applyFill="1" applyBorder="1"/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164" fontId="16" fillId="2" borderId="0" xfId="0" applyNumberFormat="1" applyFont="1" applyFill="1" applyBorder="1"/>
    <xf numFmtId="164" fontId="16" fillId="3" borderId="0" xfId="0" applyNumberFormat="1" applyFont="1" applyFill="1" applyBorder="1"/>
    <xf numFmtId="3" fontId="16" fillId="3" borderId="1" xfId="0" applyNumberFormat="1" applyFont="1" applyFill="1" applyBorder="1"/>
    <xf numFmtId="0" fontId="25" fillId="0" borderId="0" xfId="0" applyFont="1" applyFill="1"/>
    <xf numFmtId="0" fontId="10" fillId="0" borderId="0" xfId="2" applyFont="1" applyFill="1" applyBorder="1" applyAlignment="1">
      <alignment horizontal="left" vertical="center" wrapText="1"/>
    </xf>
    <xf numFmtId="0" fontId="12" fillId="0" borderId="0" xfId="2" applyFont="1" applyFill="1" applyAlignment="1">
      <alignment horizontal="left" vertical="center" wrapText="1"/>
    </xf>
    <xf numFmtId="0" fontId="12" fillId="0" borderId="0" xfId="2" applyFont="1" applyFill="1"/>
    <xf numFmtId="0" fontId="15" fillId="2" borderId="2" xfId="2" applyFont="1" applyFill="1" applyBorder="1" applyAlignment="1">
      <alignment horizontal="centerContinuous" vertical="center" wrapText="1"/>
    </xf>
    <xf numFmtId="17" fontId="15" fillId="2" borderId="0" xfId="2" applyNumberFormat="1" applyFont="1" applyFill="1" applyBorder="1" applyAlignment="1">
      <alignment horizontal="centerContinuous" vertical="center" wrapText="1"/>
    </xf>
    <xf numFmtId="0" fontId="15" fillId="2" borderId="1" xfId="2" applyFont="1" applyFill="1" applyBorder="1" applyAlignment="1">
      <alignment horizontal="right" vertical="center" wrapText="1"/>
    </xf>
    <xf numFmtId="0" fontId="15" fillId="2" borderId="1" xfId="2" applyFont="1" applyFill="1" applyBorder="1"/>
    <xf numFmtId="0" fontId="15" fillId="2" borderId="13" xfId="2" applyFont="1" applyFill="1" applyBorder="1" applyAlignment="1">
      <alignment horizontal="center" vertical="center" wrapText="1"/>
    </xf>
    <xf numFmtId="169" fontId="16" fillId="2" borderId="0" xfId="2" applyNumberFormat="1" applyFont="1" applyFill="1" applyBorder="1" applyAlignment="1">
      <alignment horizontal="right"/>
    </xf>
    <xf numFmtId="169" fontId="16" fillId="2" borderId="0" xfId="2" applyNumberFormat="1" applyFont="1" applyFill="1" applyBorder="1"/>
    <xf numFmtId="169" fontId="16" fillId="2" borderId="11" xfId="2" applyNumberFormat="1" applyFont="1" applyFill="1" applyBorder="1" applyAlignment="1">
      <alignment horizontal="right"/>
    </xf>
    <xf numFmtId="169" fontId="16" fillId="3" borderId="0" xfId="2" applyNumberFormat="1" applyFont="1" applyFill="1" applyBorder="1" applyAlignment="1">
      <alignment horizontal="right"/>
    </xf>
    <xf numFmtId="169" fontId="16" fillId="3" borderId="0" xfId="2" applyNumberFormat="1" applyFont="1" applyFill="1" applyBorder="1"/>
    <xf numFmtId="169" fontId="16" fillId="3" borderId="11" xfId="2" applyNumberFormat="1" applyFont="1" applyFill="1" applyBorder="1" applyAlignment="1">
      <alignment horizontal="right"/>
    </xf>
    <xf numFmtId="0" fontId="10" fillId="0" borderId="0" xfId="2" applyFont="1" applyFill="1" applyBorder="1" applyAlignment="1">
      <alignment horizontal="left" vertical="center"/>
    </xf>
    <xf numFmtId="0" fontId="13" fillId="2" borderId="2" xfId="2" applyFont="1" applyFill="1" applyBorder="1"/>
    <xf numFmtId="0" fontId="15" fillId="2" borderId="1" xfId="2" applyFont="1" applyFill="1" applyBorder="1" applyAlignment="1">
      <alignment horizontal="right"/>
    </xf>
    <xf numFmtId="3" fontId="16" fillId="3" borderId="13" xfId="0" applyNumberFormat="1" applyFont="1" applyFill="1" applyBorder="1"/>
    <xf numFmtId="0" fontId="20" fillId="0" borderId="0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right"/>
    </xf>
    <xf numFmtId="0" fontId="15" fillId="2" borderId="9" xfId="0" applyFont="1" applyFill="1" applyBorder="1" applyAlignment="1">
      <alignment horizontal="centerContinuous" vertical="center" wrapText="1"/>
    </xf>
    <xf numFmtId="0" fontId="15" fillId="2" borderId="3" xfId="0" applyFont="1" applyFill="1" applyBorder="1" applyAlignment="1">
      <alignment horizontal="right" vertical="center" wrapText="1"/>
    </xf>
    <xf numFmtId="169" fontId="16" fillId="2" borderId="11" xfId="0" applyNumberFormat="1" applyFont="1" applyFill="1" applyBorder="1"/>
    <xf numFmtId="169" fontId="16" fillId="3" borderId="11" xfId="0" applyNumberFormat="1" applyFont="1" applyFill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horizontal="left" vertical="center" wrapText="1"/>
    </xf>
    <xf numFmtId="17" fontId="10" fillId="0" borderId="0" xfId="0" quotePrefix="1" applyNumberFormat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 wrapText="1"/>
    </xf>
    <xf numFmtId="169" fontId="16" fillId="3" borderId="13" xfId="0" applyNumberFormat="1" applyFont="1" applyFill="1" applyBorder="1"/>
    <xf numFmtId="0" fontId="15" fillId="7" borderId="10" xfId="0" applyFont="1" applyFill="1" applyBorder="1" applyAlignment="1">
      <alignment vertical="top" wrapText="1"/>
    </xf>
    <xf numFmtId="0" fontId="15" fillId="7" borderId="0" xfId="0" applyFont="1" applyFill="1" applyBorder="1" applyAlignment="1">
      <alignment vertical="top" wrapText="1"/>
    </xf>
    <xf numFmtId="0" fontId="15" fillId="7" borderId="11" xfId="0" applyFont="1" applyFill="1" applyBorder="1" applyAlignment="1">
      <alignment vertical="top" wrapText="1"/>
    </xf>
    <xf numFmtId="3" fontId="18" fillId="0" borderId="10" xfId="0" applyNumberFormat="1" applyFont="1" applyFill="1" applyBorder="1" applyAlignment="1" applyProtection="1">
      <alignment vertical="center"/>
    </xf>
    <xf numFmtId="0" fontId="15" fillId="7" borderId="12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/>
    </xf>
    <xf numFmtId="0" fontId="16" fillId="0" borderId="2" xfId="0" applyFont="1" applyFill="1" applyBorder="1"/>
    <xf numFmtId="167" fontId="16" fillId="0" borderId="2" xfId="0" applyNumberFormat="1" applyFont="1" applyFill="1" applyBorder="1"/>
    <xf numFmtId="0" fontId="16" fillId="0" borderId="9" xfId="0" applyFont="1" applyFill="1" applyBorder="1"/>
    <xf numFmtId="0" fontId="17" fillId="0" borderId="0" xfId="0" quotePrefix="1" applyFont="1" applyBorder="1" applyAlignment="1">
      <alignment vertical="center" wrapText="1"/>
    </xf>
    <xf numFmtId="0" fontId="17" fillId="0" borderId="11" xfId="0" quotePrefix="1" applyFont="1" applyBorder="1" applyAlignment="1">
      <alignment vertical="center" wrapText="1"/>
    </xf>
    <xf numFmtId="3" fontId="18" fillId="0" borderId="1" xfId="0" applyNumberFormat="1" applyFont="1" applyFill="1" applyBorder="1" applyAlignment="1" applyProtection="1">
      <alignment vertical="center"/>
    </xf>
    <xf numFmtId="3" fontId="18" fillId="0" borderId="13" xfId="0" applyNumberFormat="1" applyFont="1" applyFill="1" applyBorder="1" applyAlignment="1" applyProtection="1">
      <alignment vertical="center"/>
    </xf>
    <xf numFmtId="0" fontId="16" fillId="0" borderId="2" xfId="2" applyFont="1" applyFill="1" applyBorder="1"/>
    <xf numFmtId="167" fontId="16" fillId="0" borderId="2" xfId="2" applyNumberFormat="1" applyFont="1" applyFill="1" applyBorder="1"/>
    <xf numFmtId="2" fontId="16" fillId="0" borderId="2" xfId="2" applyNumberFormat="1" applyFont="1" applyFill="1" applyBorder="1"/>
    <xf numFmtId="2" fontId="16" fillId="0" borderId="9" xfId="2" applyNumberFormat="1" applyFont="1" applyFill="1" applyBorder="1"/>
    <xf numFmtId="0" fontId="15" fillId="2" borderId="2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28" fillId="2" borderId="0" xfId="0" applyFont="1" applyFill="1"/>
    <xf numFmtId="0" fontId="27" fillId="2" borderId="10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right" vertical="center"/>
    </xf>
    <xf numFmtId="0" fontId="32" fillId="2" borderId="0" xfId="0" applyFont="1" applyFill="1" applyBorder="1" applyAlignment="1">
      <alignment vertical="center"/>
    </xf>
    <xf numFmtId="0" fontId="33" fillId="2" borderId="0" xfId="4" quotePrefix="1" applyFont="1" applyFill="1" applyBorder="1" applyAlignment="1" applyProtection="1">
      <alignment vertical="center"/>
    </xf>
    <xf numFmtId="0" fontId="33" fillId="2" borderId="0" xfId="4" quotePrefix="1" applyFont="1" applyFill="1" applyBorder="1" applyAlignment="1" applyProtection="1">
      <alignment horizontal="center" vertical="center"/>
    </xf>
    <xf numFmtId="0" fontId="33" fillId="2" borderId="11" xfId="4" quotePrefix="1" applyFont="1" applyFill="1" applyBorder="1" applyAlignment="1" applyProtection="1">
      <alignment vertical="center"/>
    </xf>
    <xf numFmtId="0" fontId="34" fillId="2" borderId="0" xfId="0" applyFont="1" applyFill="1" applyAlignment="1">
      <alignment vertical="center"/>
    </xf>
    <xf numFmtId="0" fontId="31" fillId="2" borderId="1" xfId="0" applyFont="1" applyFill="1" applyBorder="1" applyAlignment="1">
      <alignment horizontal="right" vertical="center"/>
    </xf>
    <xf numFmtId="0" fontId="35" fillId="2" borderId="1" xfId="1" applyFont="1" applyFill="1" applyBorder="1" applyAlignment="1">
      <alignment vertical="center"/>
    </xf>
    <xf numFmtId="0" fontId="34" fillId="2" borderId="13" xfId="0" applyFont="1" applyFill="1" applyBorder="1" applyAlignment="1">
      <alignment vertical="center"/>
    </xf>
    <xf numFmtId="0" fontId="31" fillId="2" borderId="2" xfId="0" applyFont="1" applyFill="1" applyBorder="1" applyAlignment="1">
      <alignment horizontal="right" vertical="center"/>
    </xf>
    <xf numFmtId="0" fontId="32" fillId="2" borderId="2" xfId="0" applyFont="1" applyFill="1" applyBorder="1" applyAlignment="1">
      <alignment vertical="center"/>
    </xf>
    <xf numFmtId="0" fontId="34" fillId="2" borderId="2" xfId="0" applyFont="1" applyFill="1" applyBorder="1" applyAlignment="1">
      <alignment vertical="center"/>
    </xf>
    <xf numFmtId="0" fontId="34" fillId="2" borderId="9" xfId="0" applyFont="1" applyFill="1" applyBorder="1" applyAlignment="1">
      <alignment vertical="center"/>
    </xf>
    <xf numFmtId="0" fontId="35" fillId="2" borderId="0" xfId="1" quotePrefix="1" applyFont="1" applyFill="1" applyBorder="1" applyAlignment="1" applyProtection="1">
      <alignment vertical="center"/>
    </xf>
    <xf numFmtId="0" fontId="35" fillId="2" borderId="0" xfId="1" applyFont="1" applyFill="1" applyBorder="1" applyAlignment="1">
      <alignment vertical="center"/>
    </xf>
    <xf numFmtId="0" fontId="34" fillId="2" borderId="0" xfId="0" applyFont="1" applyFill="1" applyBorder="1" applyAlignment="1">
      <alignment vertical="center"/>
    </xf>
    <xf numFmtId="0" fontId="34" fillId="2" borderId="11" xfId="0" applyFont="1" applyFill="1" applyBorder="1" applyAlignment="1">
      <alignment vertical="center"/>
    </xf>
    <xf numFmtId="0" fontId="33" fillId="2" borderId="0" xfId="4" quotePrefix="1" applyFont="1" applyFill="1" applyBorder="1" applyAlignment="1" applyProtection="1">
      <alignment horizontal="left" vertical="center"/>
    </xf>
    <xf numFmtId="0" fontId="35" fillId="2" borderId="0" xfId="1" quotePrefix="1" applyFont="1" applyFill="1" applyBorder="1" applyAlignment="1" applyProtection="1">
      <alignment horizontal="left" vertical="center"/>
    </xf>
    <xf numFmtId="0" fontId="33" fillId="2" borderId="1" xfId="4" quotePrefix="1" applyFont="1" applyFill="1" applyBorder="1" applyAlignment="1" applyProtection="1">
      <alignment horizontal="left" vertical="center"/>
    </xf>
    <xf numFmtId="0" fontId="35" fillId="2" borderId="1" xfId="1" quotePrefix="1" applyFont="1" applyFill="1" applyBorder="1" applyAlignment="1" applyProtection="1">
      <alignment horizontal="left" vertical="center"/>
    </xf>
    <xf numFmtId="0" fontId="34" fillId="2" borderId="1" xfId="0" applyFont="1" applyFill="1" applyBorder="1" applyAlignment="1">
      <alignment vertical="center"/>
    </xf>
    <xf numFmtId="0" fontId="27" fillId="3" borderId="0" xfId="0" applyFont="1" applyFill="1" applyBorder="1"/>
    <xf numFmtId="0" fontId="28" fillId="3" borderId="0" xfId="0" applyFont="1" applyFill="1" applyBorder="1"/>
    <xf numFmtId="0" fontId="28" fillId="3" borderId="11" xfId="0" applyFont="1" applyFill="1" applyBorder="1"/>
    <xf numFmtId="0" fontId="27" fillId="2" borderId="0" xfId="0" applyFont="1" applyFill="1" applyBorder="1"/>
    <xf numFmtId="0" fontId="28" fillId="2" borderId="0" xfId="0" applyFont="1" applyFill="1" applyBorder="1"/>
    <xf numFmtId="0" fontId="27" fillId="2" borderId="0" xfId="0" applyFont="1" applyFill="1"/>
    <xf numFmtId="0" fontId="27" fillId="2" borderId="0" xfId="0" applyFont="1" applyFill="1" applyBorder="1" applyAlignment="1">
      <alignment horizontal="center"/>
    </xf>
    <xf numFmtId="0" fontId="29" fillId="6" borderId="8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29" fillId="6" borderId="9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9" fillId="6" borderId="13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top" wrapText="1"/>
    </xf>
    <xf numFmtId="0" fontId="15" fillId="7" borderId="0" xfId="0" applyFont="1" applyFill="1" applyBorder="1" applyAlignment="1">
      <alignment horizontal="center" vertical="top" wrapText="1"/>
    </xf>
    <xf numFmtId="0" fontId="15" fillId="7" borderId="11" xfId="0" applyFont="1" applyFill="1" applyBorder="1" applyAlignment="1">
      <alignment horizontal="center" vertical="top" wrapText="1"/>
    </xf>
    <xf numFmtId="0" fontId="26" fillId="0" borderId="2" xfId="1" applyFont="1" applyBorder="1" applyAlignment="1">
      <alignment horizontal="right"/>
    </xf>
    <xf numFmtId="0" fontId="15" fillId="2" borderId="1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3" xfId="0" applyNumberFormat="1" applyFont="1" applyFill="1" applyBorder="1" applyAlignment="1">
      <alignment horizontal="center" vertical="center" wrapText="1"/>
    </xf>
    <xf numFmtId="17" fontId="15" fillId="2" borderId="3" xfId="0" applyNumberFormat="1" applyFont="1" applyFill="1" applyBorder="1" applyAlignment="1">
      <alignment horizontal="center" vertical="center" wrapText="1"/>
    </xf>
    <xf numFmtId="0" fontId="15" fillId="2" borderId="15" xfId="0" applyNumberFormat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7" fontId="15" fillId="7" borderId="10" xfId="0" applyNumberFormat="1" applyFont="1" applyFill="1" applyBorder="1" applyAlignment="1">
      <alignment horizontal="center" vertical="top" wrapText="1"/>
    </xf>
    <xf numFmtId="17" fontId="15" fillId="7" borderId="0" xfId="0" applyNumberFormat="1" applyFont="1" applyFill="1" applyBorder="1" applyAlignment="1">
      <alignment horizontal="center" vertical="top" wrapText="1"/>
    </xf>
    <xf numFmtId="17" fontId="15" fillId="7" borderId="11" xfId="0" applyNumberFormat="1" applyFont="1" applyFill="1" applyBorder="1" applyAlignment="1">
      <alignment horizontal="center" vertical="top" wrapText="1"/>
    </xf>
    <xf numFmtId="0" fontId="21" fillId="2" borderId="9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17" fontId="15" fillId="2" borderId="3" xfId="0" quotePrefix="1" applyNumberFormat="1" applyFont="1" applyFill="1" applyBorder="1" applyAlignment="1">
      <alignment horizontal="center" vertical="center" wrapText="1"/>
    </xf>
    <xf numFmtId="0" fontId="15" fillId="2" borderId="3" xfId="0" quotePrefix="1" applyNumberFormat="1" applyFont="1" applyFill="1" applyBorder="1" applyAlignment="1">
      <alignment horizontal="center" vertical="center" wrapText="1"/>
    </xf>
    <xf numFmtId="0" fontId="15" fillId="2" borderId="15" xfId="0" quotePrefix="1" applyNumberFormat="1" applyFont="1" applyFill="1" applyBorder="1" applyAlignment="1">
      <alignment horizontal="center" vertical="center" wrapText="1"/>
    </xf>
    <xf numFmtId="0" fontId="15" fillId="2" borderId="16" xfId="2" applyFont="1" applyFill="1" applyBorder="1" applyAlignment="1">
      <alignment horizontal="center" vertical="center" wrapText="1"/>
    </xf>
    <xf numFmtId="0" fontId="15" fillId="2" borderId="18" xfId="2" applyFont="1" applyFill="1" applyBorder="1" applyAlignment="1">
      <alignment horizontal="center" vertical="center" wrapText="1"/>
    </xf>
    <xf numFmtId="0" fontId="15" fillId="2" borderId="17" xfId="2" applyFont="1" applyFill="1" applyBorder="1" applyAlignment="1">
      <alignment horizontal="center" vertical="center" wrapText="1"/>
    </xf>
    <xf numFmtId="17" fontId="15" fillId="2" borderId="2" xfId="2" applyNumberFormat="1" applyFont="1" applyFill="1" applyBorder="1" applyAlignment="1">
      <alignment horizontal="center" vertical="center" wrapText="1"/>
    </xf>
    <xf numFmtId="17" fontId="15" fillId="2" borderId="9" xfId="2" applyNumberFormat="1" applyFont="1" applyFill="1" applyBorder="1" applyAlignment="1">
      <alignment horizontal="center" vertical="center" wrapText="1"/>
    </xf>
    <xf numFmtId="1" fontId="15" fillId="2" borderId="3" xfId="2" quotePrefix="1" applyNumberFormat="1" applyFont="1" applyFill="1" applyBorder="1" applyAlignment="1">
      <alignment horizontal="center" vertical="center" wrapText="1"/>
    </xf>
    <xf numFmtId="17" fontId="15" fillId="2" borderId="3" xfId="2" quotePrefix="1" applyNumberFormat="1" applyFont="1" applyFill="1" applyBorder="1" applyAlignment="1">
      <alignment horizontal="center" vertical="center" wrapText="1"/>
    </xf>
    <xf numFmtId="1" fontId="15" fillId="2" borderId="15" xfId="2" quotePrefix="1" applyNumberFormat="1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right"/>
    </xf>
    <xf numFmtId="0" fontId="15" fillId="2" borderId="2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9" xfId="2" applyFont="1" applyFill="1" applyBorder="1" applyAlignment="1">
      <alignment horizontal="center" vertical="center" wrapText="1"/>
    </xf>
    <xf numFmtId="0" fontId="15" fillId="2" borderId="13" xfId="2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17" fontId="15" fillId="2" borderId="3" xfId="2" applyNumberFormat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right"/>
    </xf>
    <xf numFmtId="17" fontId="15" fillId="2" borderId="2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6" fillId="0" borderId="0" xfId="2" applyFont="1" applyFill="1" applyAlignment="1">
      <alignment horizontal="right" vertical="center" wrapText="1"/>
    </xf>
    <xf numFmtId="9" fontId="15" fillId="7" borderId="10" xfId="0" applyNumberFormat="1" applyFont="1" applyFill="1" applyBorder="1" applyAlignment="1">
      <alignment horizontal="center" vertical="top" wrapText="1"/>
    </xf>
    <xf numFmtId="9" fontId="15" fillId="7" borderId="0" xfId="0" applyNumberFormat="1" applyFont="1" applyFill="1" applyBorder="1" applyAlignment="1">
      <alignment horizontal="center" vertical="top" wrapText="1"/>
    </xf>
    <xf numFmtId="9" fontId="15" fillId="7" borderId="11" xfId="0" applyNumberFormat="1" applyFont="1" applyFill="1" applyBorder="1" applyAlignment="1">
      <alignment horizontal="center" vertical="top" wrapText="1"/>
    </xf>
    <xf numFmtId="0" fontId="16" fillId="0" borderId="1" xfId="2" applyFont="1" applyFill="1" applyBorder="1" applyAlignment="1">
      <alignment horizontal="right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7" fontId="15" fillId="2" borderId="8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/>
    </xf>
    <xf numFmtId="0" fontId="16" fillId="0" borderId="0" xfId="2" applyFont="1" applyFill="1" applyAlignment="1">
      <alignment horizontal="right"/>
    </xf>
    <xf numFmtId="0" fontId="16" fillId="0" borderId="1" xfId="0" applyFont="1" applyFill="1" applyBorder="1" applyAlignment="1">
      <alignment horizontal="right" vertical="center"/>
    </xf>
    <xf numFmtId="0" fontId="16" fillId="0" borderId="1" xfId="2" applyFont="1" applyFill="1" applyBorder="1" applyAlignment="1">
      <alignment horizontal="right" vertical="center"/>
    </xf>
    <xf numFmtId="0" fontId="15" fillId="2" borderId="3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/>
    </xf>
  </cellXfs>
  <cellStyles count="13">
    <cellStyle name="Cálculo 2" xfId="5"/>
    <cellStyle name="Euro" xfId="6"/>
    <cellStyle name="Euro 2" xfId="7"/>
    <cellStyle name="Hipervínculo" xfId="1" builtinId="8"/>
    <cellStyle name="Hipervínculo 2" xfId="4"/>
    <cellStyle name="Millares 2" xfId="8"/>
    <cellStyle name="Normal" xfId="0" builtinId="0"/>
    <cellStyle name="Normal 2" xfId="2"/>
    <cellStyle name="Notas 2" xfId="9"/>
    <cellStyle name="Porcentaje" xfId="3" builtinId="5"/>
    <cellStyle name="Porcentaje 2" xfId="10"/>
    <cellStyle name="Porcentaje 3" xfId="11"/>
    <cellStyle name="Salida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190500</xdr:rowOff>
    </xdr:from>
    <xdr:to>
      <xdr:col>2</xdr:col>
      <xdr:colOff>200025</xdr:colOff>
      <xdr:row>0</xdr:row>
      <xdr:rowOff>581025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90500"/>
          <a:ext cx="9525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457200</xdr:colOff>
      <xdr:row>0</xdr:row>
      <xdr:rowOff>161925</xdr:rowOff>
    </xdr:from>
    <xdr:to>
      <xdr:col>8</xdr:col>
      <xdr:colOff>866775</xdr:colOff>
      <xdr:row>0</xdr:row>
      <xdr:rowOff>590550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161925"/>
          <a:ext cx="19335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761999</xdr:rowOff>
    </xdr:from>
    <xdr:to>
      <xdr:col>9</xdr:col>
      <xdr:colOff>0</xdr:colOff>
      <xdr:row>1</xdr:row>
      <xdr:rowOff>45718</xdr:rowOff>
    </xdr:to>
    <xdr:pic>
      <xdr:nvPicPr>
        <xdr:cNvPr id="8" name="Imagen 2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1999"/>
          <a:ext cx="68008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31733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42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165660</xdr:rowOff>
    </xdr:from>
    <xdr:to>
      <xdr:col>9</xdr:col>
      <xdr:colOff>22208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268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9</xdr:col>
      <xdr:colOff>48298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2954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198317</xdr:colOff>
      <xdr:row>0</xdr:row>
      <xdr:rowOff>163330</xdr:rowOff>
    </xdr:from>
    <xdr:to>
      <xdr:col>9</xdr:col>
      <xdr:colOff>38773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973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31733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42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165660</xdr:rowOff>
    </xdr:from>
    <xdr:to>
      <xdr:col>9</xdr:col>
      <xdr:colOff>22208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268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14297</xdr:rowOff>
    </xdr:from>
    <xdr:to>
      <xdr:col>8</xdr:col>
      <xdr:colOff>40015</xdr:colOff>
      <xdr:row>1</xdr:row>
      <xdr:rowOff>52397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297"/>
          <a:ext cx="68265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195272</xdr:rowOff>
    </xdr:from>
    <xdr:to>
      <xdr:col>1</xdr:col>
      <xdr:colOff>263801</xdr:colOff>
      <xdr:row>0</xdr:row>
      <xdr:rowOff>623897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527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562752</xdr:colOff>
      <xdr:row>0</xdr:row>
      <xdr:rowOff>166697</xdr:rowOff>
    </xdr:from>
    <xdr:to>
      <xdr:col>8</xdr:col>
      <xdr:colOff>30490</xdr:colOff>
      <xdr:row>0</xdr:row>
      <xdr:rowOff>633422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4221" y="166697"/>
          <a:ext cx="2122832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40015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65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562752</xdr:colOff>
      <xdr:row>0</xdr:row>
      <xdr:rowOff>163330</xdr:rowOff>
    </xdr:from>
    <xdr:to>
      <xdr:col>8</xdr:col>
      <xdr:colOff>30490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4221" y="163330"/>
          <a:ext cx="2122832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8331</xdr:rowOff>
    </xdr:from>
    <xdr:to>
      <xdr:col>8</xdr:col>
      <xdr:colOff>222233</xdr:colOff>
      <xdr:row>1</xdr:row>
      <xdr:rowOff>46431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0331"/>
          <a:ext cx="681829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189306</xdr:rowOff>
    </xdr:from>
    <xdr:to>
      <xdr:col>1</xdr:col>
      <xdr:colOff>263801</xdr:colOff>
      <xdr:row>0</xdr:row>
      <xdr:rowOff>617931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9306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645578</xdr:colOff>
      <xdr:row>0</xdr:row>
      <xdr:rowOff>160731</xdr:rowOff>
    </xdr:from>
    <xdr:to>
      <xdr:col>8</xdr:col>
      <xdr:colOff>212708</xdr:colOff>
      <xdr:row>0</xdr:row>
      <xdr:rowOff>627456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1797" y="160731"/>
          <a:ext cx="2126974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8</xdr:col>
      <xdr:colOff>222233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645578</xdr:colOff>
      <xdr:row>0</xdr:row>
      <xdr:rowOff>165660</xdr:rowOff>
    </xdr:from>
    <xdr:to>
      <xdr:col>8</xdr:col>
      <xdr:colOff>212708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8</xdr:col>
      <xdr:colOff>785450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173469</xdr:colOff>
      <xdr:row>0</xdr:row>
      <xdr:rowOff>165660</xdr:rowOff>
    </xdr:from>
    <xdr:to>
      <xdr:col>8</xdr:col>
      <xdr:colOff>775925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31733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165660</xdr:rowOff>
    </xdr:from>
    <xdr:to>
      <xdr:col>9</xdr:col>
      <xdr:colOff>22208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8</xdr:col>
      <xdr:colOff>727472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94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115491</xdr:colOff>
      <xdr:row>0</xdr:row>
      <xdr:rowOff>165660</xdr:rowOff>
    </xdr:from>
    <xdr:to>
      <xdr:col>8</xdr:col>
      <xdr:colOff>717947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2378</xdr:rowOff>
    </xdr:from>
    <xdr:to>
      <xdr:col>13</xdr:col>
      <xdr:colOff>554831</xdr:colOff>
      <xdr:row>1</xdr:row>
      <xdr:rowOff>40478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4378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183353</xdr:rowOff>
    </xdr:from>
    <xdr:to>
      <xdr:col>3</xdr:col>
      <xdr:colOff>8334</xdr:colOff>
      <xdr:row>0</xdr:row>
      <xdr:rowOff>611978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3353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383382</xdr:colOff>
      <xdr:row>0</xdr:row>
      <xdr:rowOff>154778</xdr:rowOff>
    </xdr:from>
    <xdr:to>
      <xdr:col>13</xdr:col>
      <xdr:colOff>545306</xdr:colOff>
      <xdr:row>0</xdr:row>
      <xdr:rowOff>621503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54778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9</xdr:col>
      <xdr:colOff>31733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42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163330</xdr:rowOff>
    </xdr:from>
    <xdr:to>
      <xdr:col>9</xdr:col>
      <xdr:colOff>22208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268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727472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94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115491</xdr:colOff>
      <xdr:row>0</xdr:row>
      <xdr:rowOff>163330</xdr:rowOff>
    </xdr:from>
    <xdr:to>
      <xdr:col>8</xdr:col>
      <xdr:colOff>717947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3444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9</xdr:col>
      <xdr:colOff>31733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42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163330</xdr:rowOff>
    </xdr:from>
    <xdr:to>
      <xdr:col>9</xdr:col>
      <xdr:colOff>22208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268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106276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140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0</xdr:col>
      <xdr:colOff>1514475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256295</xdr:colOff>
      <xdr:row>0</xdr:row>
      <xdr:rowOff>163330</xdr:rowOff>
    </xdr:from>
    <xdr:to>
      <xdr:col>8</xdr:col>
      <xdr:colOff>96751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5420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164255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198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189258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4127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314274</xdr:colOff>
      <xdr:row>0</xdr:row>
      <xdr:rowOff>163330</xdr:rowOff>
    </xdr:from>
    <xdr:to>
      <xdr:col>8</xdr:col>
      <xdr:colOff>154730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3868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172537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21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197540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6456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322556</xdr:colOff>
      <xdr:row>0</xdr:row>
      <xdr:rowOff>163330</xdr:rowOff>
    </xdr:from>
    <xdr:to>
      <xdr:col>8</xdr:col>
      <xdr:colOff>163012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197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172537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21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197540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6456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322556</xdr:colOff>
      <xdr:row>0</xdr:row>
      <xdr:rowOff>163330</xdr:rowOff>
    </xdr:from>
    <xdr:to>
      <xdr:col>8</xdr:col>
      <xdr:colOff>163012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197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785450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78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173469</xdr:colOff>
      <xdr:row>0</xdr:row>
      <xdr:rowOff>163330</xdr:rowOff>
    </xdr:from>
    <xdr:to>
      <xdr:col>8</xdr:col>
      <xdr:colOff>775925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1891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727472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94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115491</xdr:colOff>
      <xdr:row>0</xdr:row>
      <xdr:rowOff>163330</xdr:rowOff>
    </xdr:from>
    <xdr:to>
      <xdr:col>8</xdr:col>
      <xdr:colOff>717947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3444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727472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94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115491</xdr:colOff>
      <xdr:row>0</xdr:row>
      <xdr:rowOff>163330</xdr:rowOff>
    </xdr:from>
    <xdr:to>
      <xdr:col>8</xdr:col>
      <xdr:colOff>717947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3444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8331</xdr:rowOff>
    </xdr:from>
    <xdr:to>
      <xdr:col>8</xdr:col>
      <xdr:colOff>554831</xdr:colOff>
      <xdr:row>1</xdr:row>
      <xdr:rowOff>46431</xdr:rowOff>
    </xdr:to>
    <xdr:pic>
      <xdr:nvPicPr>
        <xdr:cNvPr id="8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0331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189306</xdr:rowOff>
    </xdr:from>
    <xdr:to>
      <xdr:col>1</xdr:col>
      <xdr:colOff>264319</xdr:colOff>
      <xdr:row>0</xdr:row>
      <xdr:rowOff>617931</xdr:rowOff>
    </xdr:to>
    <xdr:pic>
      <xdr:nvPicPr>
        <xdr:cNvPr id="9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9306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704850</xdr:colOff>
      <xdr:row>0</xdr:row>
      <xdr:rowOff>160731</xdr:rowOff>
    </xdr:from>
    <xdr:to>
      <xdr:col>9</xdr:col>
      <xdr:colOff>3572</xdr:colOff>
      <xdr:row>0</xdr:row>
      <xdr:rowOff>627456</xdr:rowOff>
    </xdr:to>
    <xdr:pic>
      <xdr:nvPicPr>
        <xdr:cNvPr id="10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0731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487276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140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512279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5679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637295</xdr:colOff>
      <xdr:row>0</xdr:row>
      <xdr:rowOff>163330</xdr:rowOff>
    </xdr:from>
    <xdr:to>
      <xdr:col>8</xdr:col>
      <xdr:colOff>477751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5420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7307</xdr:rowOff>
    </xdr:from>
    <xdr:to>
      <xdr:col>8</xdr:col>
      <xdr:colOff>553537</xdr:colOff>
      <xdr:row>1</xdr:row>
      <xdr:rowOff>45407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9307"/>
          <a:ext cx="68221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188282</xdr:rowOff>
    </xdr:from>
    <xdr:to>
      <xdr:col>1</xdr:col>
      <xdr:colOff>263801</xdr:colOff>
      <xdr:row>0</xdr:row>
      <xdr:rowOff>616907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828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703556</xdr:colOff>
      <xdr:row>0</xdr:row>
      <xdr:rowOff>159707</xdr:rowOff>
    </xdr:from>
    <xdr:to>
      <xdr:col>9</xdr:col>
      <xdr:colOff>2278</xdr:colOff>
      <xdr:row>0</xdr:row>
      <xdr:rowOff>626432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197" y="15970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7307</xdr:rowOff>
    </xdr:from>
    <xdr:to>
      <xdr:col>7</xdr:col>
      <xdr:colOff>354755</xdr:colOff>
      <xdr:row>1</xdr:row>
      <xdr:rowOff>45407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9307"/>
          <a:ext cx="683770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188282</xdr:rowOff>
    </xdr:from>
    <xdr:to>
      <xdr:col>1</xdr:col>
      <xdr:colOff>263801</xdr:colOff>
      <xdr:row>0</xdr:row>
      <xdr:rowOff>616907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828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504774</xdr:colOff>
      <xdr:row>0</xdr:row>
      <xdr:rowOff>159707</xdr:rowOff>
    </xdr:from>
    <xdr:to>
      <xdr:col>7</xdr:col>
      <xdr:colOff>345230</xdr:colOff>
      <xdr:row>0</xdr:row>
      <xdr:rowOff>626432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727" y="15970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9637</xdr:rowOff>
    </xdr:from>
    <xdr:to>
      <xdr:col>7</xdr:col>
      <xdr:colOff>669494</xdr:colOff>
      <xdr:row>1</xdr:row>
      <xdr:rowOff>47737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637"/>
          <a:ext cx="6825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190612</xdr:rowOff>
    </xdr:from>
    <xdr:to>
      <xdr:col>1</xdr:col>
      <xdr:colOff>263801</xdr:colOff>
      <xdr:row>0</xdr:row>
      <xdr:rowOff>619237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061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57513</xdr:colOff>
      <xdr:row>0</xdr:row>
      <xdr:rowOff>162037</xdr:rowOff>
    </xdr:from>
    <xdr:to>
      <xdr:col>7</xdr:col>
      <xdr:colOff>659969</xdr:colOff>
      <xdr:row>0</xdr:row>
      <xdr:rowOff>628762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9044" y="16203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9637</xdr:rowOff>
    </xdr:from>
    <xdr:to>
      <xdr:col>9</xdr:col>
      <xdr:colOff>64863</xdr:colOff>
      <xdr:row>1</xdr:row>
      <xdr:rowOff>47737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637"/>
          <a:ext cx="682166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190612</xdr:rowOff>
    </xdr:from>
    <xdr:to>
      <xdr:col>1</xdr:col>
      <xdr:colOff>263801</xdr:colOff>
      <xdr:row>0</xdr:row>
      <xdr:rowOff>619237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061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214882</xdr:colOff>
      <xdr:row>0</xdr:row>
      <xdr:rowOff>162037</xdr:rowOff>
    </xdr:from>
    <xdr:to>
      <xdr:col>9</xdr:col>
      <xdr:colOff>55338</xdr:colOff>
      <xdr:row>0</xdr:row>
      <xdr:rowOff>628762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5679" y="16203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23450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173469</xdr:colOff>
      <xdr:row>0</xdr:row>
      <xdr:rowOff>165660</xdr:rowOff>
    </xdr:from>
    <xdr:to>
      <xdr:col>9</xdr:col>
      <xdr:colOff>13925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48298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198317</xdr:colOff>
      <xdr:row>0</xdr:row>
      <xdr:rowOff>165660</xdr:rowOff>
    </xdr:from>
    <xdr:to>
      <xdr:col>9</xdr:col>
      <xdr:colOff>38773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FF0000"/>
  </sheetPr>
  <dimension ref="A1:J48"/>
  <sheetViews>
    <sheetView tabSelected="1" zoomScaleNormal="100" workbookViewId="0">
      <selection sqref="A1:I1"/>
    </sheetView>
  </sheetViews>
  <sheetFormatPr baseColWidth="10" defaultRowHeight="12.75"/>
  <cols>
    <col min="1" max="1" width="6.28515625" style="270" customWidth="1"/>
    <col min="2" max="2" width="11.42578125" style="239"/>
    <col min="3" max="3" width="14" style="239" customWidth="1"/>
    <col min="4" max="8" width="11.42578125" style="239"/>
    <col min="9" max="9" width="13.140625" style="239" customWidth="1"/>
    <col min="10" max="252" width="11.42578125" style="239"/>
    <col min="253" max="253" width="6.28515625" style="239" customWidth="1"/>
    <col min="254" max="254" width="11.42578125" style="239"/>
    <col min="255" max="255" width="14" style="239" customWidth="1"/>
    <col min="256" max="508" width="11.42578125" style="239"/>
    <col min="509" max="509" width="6.28515625" style="239" customWidth="1"/>
    <col min="510" max="510" width="11.42578125" style="239"/>
    <col min="511" max="511" width="14" style="239" customWidth="1"/>
    <col min="512" max="764" width="11.42578125" style="239"/>
    <col min="765" max="765" width="6.28515625" style="239" customWidth="1"/>
    <col min="766" max="766" width="11.42578125" style="239"/>
    <col min="767" max="767" width="14" style="239" customWidth="1"/>
    <col min="768" max="1020" width="11.42578125" style="239"/>
    <col min="1021" max="1021" width="6.28515625" style="239" customWidth="1"/>
    <col min="1022" max="1022" width="11.42578125" style="239"/>
    <col min="1023" max="1023" width="14" style="239" customWidth="1"/>
    <col min="1024" max="1276" width="11.42578125" style="239"/>
    <col min="1277" max="1277" width="6.28515625" style="239" customWidth="1"/>
    <col min="1278" max="1278" width="11.42578125" style="239"/>
    <col min="1279" max="1279" width="14" style="239" customWidth="1"/>
    <col min="1280" max="1532" width="11.42578125" style="239"/>
    <col min="1533" max="1533" width="6.28515625" style="239" customWidth="1"/>
    <col min="1534" max="1534" width="11.42578125" style="239"/>
    <col min="1535" max="1535" width="14" style="239" customWidth="1"/>
    <col min="1536" max="1788" width="11.42578125" style="239"/>
    <col min="1789" max="1789" width="6.28515625" style="239" customWidth="1"/>
    <col min="1790" max="1790" width="11.42578125" style="239"/>
    <col min="1791" max="1791" width="14" style="239" customWidth="1"/>
    <col min="1792" max="2044" width="11.42578125" style="239"/>
    <col min="2045" max="2045" width="6.28515625" style="239" customWidth="1"/>
    <col min="2046" max="2046" width="11.42578125" style="239"/>
    <col min="2047" max="2047" width="14" style="239" customWidth="1"/>
    <col min="2048" max="2300" width="11.42578125" style="239"/>
    <col min="2301" max="2301" width="6.28515625" style="239" customWidth="1"/>
    <col min="2302" max="2302" width="11.42578125" style="239"/>
    <col min="2303" max="2303" width="14" style="239" customWidth="1"/>
    <col min="2304" max="2556" width="11.42578125" style="239"/>
    <col min="2557" max="2557" width="6.28515625" style="239" customWidth="1"/>
    <col min="2558" max="2558" width="11.42578125" style="239"/>
    <col min="2559" max="2559" width="14" style="239" customWidth="1"/>
    <col min="2560" max="2812" width="11.42578125" style="239"/>
    <col min="2813" max="2813" width="6.28515625" style="239" customWidth="1"/>
    <col min="2814" max="2814" width="11.42578125" style="239"/>
    <col min="2815" max="2815" width="14" style="239" customWidth="1"/>
    <col min="2816" max="3068" width="11.42578125" style="239"/>
    <col min="3069" max="3069" width="6.28515625" style="239" customWidth="1"/>
    <col min="3070" max="3070" width="11.42578125" style="239"/>
    <col min="3071" max="3071" width="14" style="239" customWidth="1"/>
    <col min="3072" max="3324" width="11.42578125" style="239"/>
    <col min="3325" max="3325" width="6.28515625" style="239" customWidth="1"/>
    <col min="3326" max="3326" width="11.42578125" style="239"/>
    <col min="3327" max="3327" width="14" style="239" customWidth="1"/>
    <col min="3328" max="3580" width="11.42578125" style="239"/>
    <col min="3581" max="3581" width="6.28515625" style="239" customWidth="1"/>
    <col min="3582" max="3582" width="11.42578125" style="239"/>
    <col min="3583" max="3583" width="14" style="239" customWidth="1"/>
    <col min="3584" max="3836" width="11.42578125" style="239"/>
    <col min="3837" max="3837" width="6.28515625" style="239" customWidth="1"/>
    <col min="3838" max="3838" width="11.42578125" style="239"/>
    <col min="3839" max="3839" width="14" style="239" customWidth="1"/>
    <col min="3840" max="4092" width="11.42578125" style="239"/>
    <col min="4093" max="4093" width="6.28515625" style="239" customWidth="1"/>
    <col min="4094" max="4094" width="11.42578125" style="239"/>
    <col min="4095" max="4095" width="14" style="239" customWidth="1"/>
    <col min="4096" max="4348" width="11.42578125" style="239"/>
    <col min="4349" max="4349" width="6.28515625" style="239" customWidth="1"/>
    <col min="4350" max="4350" width="11.42578125" style="239"/>
    <col min="4351" max="4351" width="14" style="239" customWidth="1"/>
    <col min="4352" max="4604" width="11.42578125" style="239"/>
    <col min="4605" max="4605" width="6.28515625" style="239" customWidth="1"/>
    <col min="4606" max="4606" width="11.42578125" style="239"/>
    <col min="4607" max="4607" width="14" style="239" customWidth="1"/>
    <col min="4608" max="4860" width="11.42578125" style="239"/>
    <col min="4861" max="4861" width="6.28515625" style="239" customWidth="1"/>
    <col min="4862" max="4862" width="11.42578125" style="239"/>
    <col min="4863" max="4863" width="14" style="239" customWidth="1"/>
    <col min="4864" max="5116" width="11.42578125" style="239"/>
    <col min="5117" max="5117" width="6.28515625" style="239" customWidth="1"/>
    <col min="5118" max="5118" width="11.42578125" style="239"/>
    <col min="5119" max="5119" width="14" style="239" customWidth="1"/>
    <col min="5120" max="5372" width="11.42578125" style="239"/>
    <col min="5373" max="5373" width="6.28515625" style="239" customWidth="1"/>
    <col min="5374" max="5374" width="11.42578125" style="239"/>
    <col min="5375" max="5375" width="14" style="239" customWidth="1"/>
    <col min="5376" max="5628" width="11.42578125" style="239"/>
    <col min="5629" max="5629" width="6.28515625" style="239" customWidth="1"/>
    <col min="5630" max="5630" width="11.42578125" style="239"/>
    <col min="5631" max="5631" width="14" style="239" customWidth="1"/>
    <col min="5632" max="5884" width="11.42578125" style="239"/>
    <col min="5885" max="5885" width="6.28515625" style="239" customWidth="1"/>
    <col min="5886" max="5886" width="11.42578125" style="239"/>
    <col min="5887" max="5887" width="14" style="239" customWidth="1"/>
    <col min="5888" max="6140" width="11.42578125" style="239"/>
    <col min="6141" max="6141" width="6.28515625" style="239" customWidth="1"/>
    <col min="6142" max="6142" width="11.42578125" style="239"/>
    <col min="6143" max="6143" width="14" style="239" customWidth="1"/>
    <col min="6144" max="6396" width="11.42578125" style="239"/>
    <col min="6397" max="6397" width="6.28515625" style="239" customWidth="1"/>
    <col min="6398" max="6398" width="11.42578125" style="239"/>
    <col min="6399" max="6399" width="14" style="239" customWidth="1"/>
    <col min="6400" max="6652" width="11.42578125" style="239"/>
    <col min="6653" max="6653" width="6.28515625" style="239" customWidth="1"/>
    <col min="6654" max="6654" width="11.42578125" style="239"/>
    <col min="6655" max="6655" width="14" style="239" customWidth="1"/>
    <col min="6656" max="6908" width="11.42578125" style="239"/>
    <col min="6909" max="6909" width="6.28515625" style="239" customWidth="1"/>
    <col min="6910" max="6910" width="11.42578125" style="239"/>
    <col min="6911" max="6911" width="14" style="239" customWidth="1"/>
    <col min="6912" max="7164" width="11.42578125" style="239"/>
    <col min="7165" max="7165" width="6.28515625" style="239" customWidth="1"/>
    <col min="7166" max="7166" width="11.42578125" style="239"/>
    <col min="7167" max="7167" width="14" style="239" customWidth="1"/>
    <col min="7168" max="7420" width="11.42578125" style="239"/>
    <col min="7421" max="7421" width="6.28515625" style="239" customWidth="1"/>
    <col min="7422" max="7422" width="11.42578125" style="239"/>
    <col min="7423" max="7423" width="14" style="239" customWidth="1"/>
    <col min="7424" max="7676" width="11.42578125" style="239"/>
    <col min="7677" max="7677" width="6.28515625" style="239" customWidth="1"/>
    <col min="7678" max="7678" width="11.42578125" style="239"/>
    <col min="7679" max="7679" width="14" style="239" customWidth="1"/>
    <col min="7680" max="7932" width="11.42578125" style="239"/>
    <col min="7933" max="7933" width="6.28515625" style="239" customWidth="1"/>
    <col min="7934" max="7934" width="11.42578125" style="239"/>
    <col min="7935" max="7935" width="14" style="239" customWidth="1"/>
    <col min="7936" max="8188" width="11.42578125" style="239"/>
    <col min="8189" max="8189" width="6.28515625" style="239" customWidth="1"/>
    <col min="8190" max="8190" width="11.42578125" style="239"/>
    <col min="8191" max="8191" width="14" style="239" customWidth="1"/>
    <col min="8192" max="8444" width="11.42578125" style="239"/>
    <col min="8445" max="8445" width="6.28515625" style="239" customWidth="1"/>
    <col min="8446" max="8446" width="11.42578125" style="239"/>
    <col min="8447" max="8447" width="14" style="239" customWidth="1"/>
    <col min="8448" max="8700" width="11.42578125" style="239"/>
    <col min="8701" max="8701" width="6.28515625" style="239" customWidth="1"/>
    <col min="8702" max="8702" width="11.42578125" style="239"/>
    <col min="8703" max="8703" width="14" style="239" customWidth="1"/>
    <col min="8704" max="8956" width="11.42578125" style="239"/>
    <col min="8957" max="8957" width="6.28515625" style="239" customWidth="1"/>
    <col min="8958" max="8958" width="11.42578125" style="239"/>
    <col min="8959" max="8959" width="14" style="239" customWidth="1"/>
    <col min="8960" max="9212" width="11.42578125" style="239"/>
    <col min="9213" max="9213" width="6.28515625" style="239" customWidth="1"/>
    <col min="9214" max="9214" width="11.42578125" style="239"/>
    <col min="9215" max="9215" width="14" style="239" customWidth="1"/>
    <col min="9216" max="9468" width="11.42578125" style="239"/>
    <col min="9469" max="9469" width="6.28515625" style="239" customWidth="1"/>
    <col min="9470" max="9470" width="11.42578125" style="239"/>
    <col min="9471" max="9471" width="14" style="239" customWidth="1"/>
    <col min="9472" max="9724" width="11.42578125" style="239"/>
    <col min="9725" max="9725" width="6.28515625" style="239" customWidth="1"/>
    <col min="9726" max="9726" width="11.42578125" style="239"/>
    <col min="9727" max="9727" width="14" style="239" customWidth="1"/>
    <col min="9728" max="9980" width="11.42578125" style="239"/>
    <col min="9981" max="9981" width="6.28515625" style="239" customWidth="1"/>
    <col min="9982" max="9982" width="11.42578125" style="239"/>
    <col min="9983" max="9983" width="14" style="239" customWidth="1"/>
    <col min="9984" max="10236" width="11.42578125" style="239"/>
    <col min="10237" max="10237" width="6.28515625" style="239" customWidth="1"/>
    <col min="10238" max="10238" width="11.42578125" style="239"/>
    <col min="10239" max="10239" width="14" style="239" customWidth="1"/>
    <col min="10240" max="10492" width="11.42578125" style="239"/>
    <col min="10493" max="10493" width="6.28515625" style="239" customWidth="1"/>
    <col min="10494" max="10494" width="11.42578125" style="239"/>
    <col min="10495" max="10495" width="14" style="239" customWidth="1"/>
    <col min="10496" max="10748" width="11.42578125" style="239"/>
    <col min="10749" max="10749" width="6.28515625" style="239" customWidth="1"/>
    <col min="10750" max="10750" width="11.42578125" style="239"/>
    <col min="10751" max="10751" width="14" style="239" customWidth="1"/>
    <col min="10752" max="11004" width="11.42578125" style="239"/>
    <col min="11005" max="11005" width="6.28515625" style="239" customWidth="1"/>
    <col min="11006" max="11006" width="11.42578125" style="239"/>
    <col min="11007" max="11007" width="14" style="239" customWidth="1"/>
    <col min="11008" max="11260" width="11.42578125" style="239"/>
    <col min="11261" max="11261" width="6.28515625" style="239" customWidth="1"/>
    <col min="11262" max="11262" width="11.42578125" style="239"/>
    <col min="11263" max="11263" width="14" style="239" customWidth="1"/>
    <col min="11264" max="11516" width="11.42578125" style="239"/>
    <col min="11517" max="11517" width="6.28515625" style="239" customWidth="1"/>
    <col min="11518" max="11518" width="11.42578125" style="239"/>
    <col min="11519" max="11519" width="14" style="239" customWidth="1"/>
    <col min="11520" max="11772" width="11.42578125" style="239"/>
    <col min="11773" max="11773" width="6.28515625" style="239" customWidth="1"/>
    <col min="11774" max="11774" width="11.42578125" style="239"/>
    <col min="11775" max="11775" width="14" style="239" customWidth="1"/>
    <col min="11776" max="12028" width="11.42578125" style="239"/>
    <col min="12029" max="12029" width="6.28515625" style="239" customWidth="1"/>
    <col min="12030" max="12030" width="11.42578125" style="239"/>
    <col min="12031" max="12031" width="14" style="239" customWidth="1"/>
    <col min="12032" max="12284" width="11.42578125" style="239"/>
    <col min="12285" max="12285" width="6.28515625" style="239" customWidth="1"/>
    <col min="12286" max="12286" width="11.42578125" style="239"/>
    <col min="12287" max="12287" width="14" style="239" customWidth="1"/>
    <col min="12288" max="12540" width="11.42578125" style="239"/>
    <col min="12541" max="12541" width="6.28515625" style="239" customWidth="1"/>
    <col min="12542" max="12542" width="11.42578125" style="239"/>
    <col min="12543" max="12543" width="14" style="239" customWidth="1"/>
    <col min="12544" max="12796" width="11.42578125" style="239"/>
    <col min="12797" max="12797" width="6.28515625" style="239" customWidth="1"/>
    <col min="12798" max="12798" width="11.42578125" style="239"/>
    <col min="12799" max="12799" width="14" style="239" customWidth="1"/>
    <col min="12800" max="13052" width="11.42578125" style="239"/>
    <col min="13053" max="13053" width="6.28515625" style="239" customWidth="1"/>
    <col min="13054" max="13054" width="11.42578125" style="239"/>
    <col min="13055" max="13055" width="14" style="239" customWidth="1"/>
    <col min="13056" max="13308" width="11.42578125" style="239"/>
    <col min="13309" max="13309" width="6.28515625" style="239" customWidth="1"/>
    <col min="13310" max="13310" width="11.42578125" style="239"/>
    <col min="13311" max="13311" width="14" style="239" customWidth="1"/>
    <col min="13312" max="13564" width="11.42578125" style="239"/>
    <col min="13565" max="13565" width="6.28515625" style="239" customWidth="1"/>
    <col min="13566" max="13566" width="11.42578125" style="239"/>
    <col min="13567" max="13567" width="14" style="239" customWidth="1"/>
    <col min="13568" max="13820" width="11.42578125" style="239"/>
    <col min="13821" max="13821" width="6.28515625" style="239" customWidth="1"/>
    <col min="13822" max="13822" width="11.42578125" style="239"/>
    <col min="13823" max="13823" width="14" style="239" customWidth="1"/>
    <col min="13824" max="14076" width="11.42578125" style="239"/>
    <col min="14077" max="14077" width="6.28515625" style="239" customWidth="1"/>
    <col min="14078" max="14078" width="11.42578125" style="239"/>
    <col min="14079" max="14079" width="14" style="239" customWidth="1"/>
    <col min="14080" max="14332" width="11.42578125" style="239"/>
    <col min="14333" max="14333" width="6.28515625" style="239" customWidth="1"/>
    <col min="14334" max="14334" width="11.42578125" style="239"/>
    <col min="14335" max="14335" width="14" style="239" customWidth="1"/>
    <col min="14336" max="14588" width="11.42578125" style="239"/>
    <col min="14589" max="14589" width="6.28515625" style="239" customWidth="1"/>
    <col min="14590" max="14590" width="11.42578125" style="239"/>
    <col min="14591" max="14591" width="14" style="239" customWidth="1"/>
    <col min="14592" max="14844" width="11.42578125" style="239"/>
    <col min="14845" max="14845" width="6.28515625" style="239" customWidth="1"/>
    <col min="14846" max="14846" width="11.42578125" style="239"/>
    <col min="14847" max="14847" width="14" style="239" customWidth="1"/>
    <col min="14848" max="15100" width="11.42578125" style="239"/>
    <col min="15101" max="15101" width="6.28515625" style="239" customWidth="1"/>
    <col min="15102" max="15102" width="11.42578125" style="239"/>
    <col min="15103" max="15103" width="14" style="239" customWidth="1"/>
    <col min="15104" max="15356" width="11.42578125" style="239"/>
    <col min="15357" max="15357" width="6.28515625" style="239" customWidth="1"/>
    <col min="15358" max="15358" width="11.42578125" style="239"/>
    <col min="15359" max="15359" width="14" style="239" customWidth="1"/>
    <col min="15360" max="15612" width="11.42578125" style="239"/>
    <col min="15613" max="15613" width="6.28515625" style="239" customWidth="1"/>
    <col min="15614" max="15614" width="11.42578125" style="239"/>
    <col min="15615" max="15615" width="14" style="239" customWidth="1"/>
    <col min="15616" max="15868" width="11.42578125" style="239"/>
    <col min="15869" max="15869" width="6.28515625" style="239" customWidth="1"/>
    <col min="15870" max="15870" width="11.42578125" style="239"/>
    <col min="15871" max="15871" width="14" style="239" customWidth="1"/>
    <col min="15872" max="16124" width="11.42578125" style="239"/>
    <col min="16125" max="16125" width="6.28515625" style="239" customWidth="1"/>
    <col min="16126" max="16126" width="11.42578125" style="239"/>
    <col min="16127" max="16127" width="14" style="239" customWidth="1"/>
    <col min="16128" max="16384" width="11.42578125" style="239"/>
  </cols>
  <sheetData>
    <row r="1" spans="1:9" ht="60" customHeight="1">
      <c r="A1" s="271"/>
      <c r="B1" s="271"/>
      <c r="C1" s="271"/>
      <c r="D1" s="271"/>
      <c r="E1" s="271"/>
      <c r="F1" s="271"/>
      <c r="G1" s="271"/>
      <c r="H1" s="271"/>
      <c r="I1" s="271"/>
    </row>
    <row r="2" spans="1:9">
      <c r="A2" s="240"/>
      <c r="B2" s="241"/>
      <c r="C2" s="241"/>
      <c r="D2" s="241"/>
      <c r="E2" s="241"/>
      <c r="F2" s="241"/>
      <c r="G2" s="241"/>
      <c r="H2" s="241"/>
      <c r="I2" s="242"/>
    </row>
    <row r="3" spans="1:9" ht="21.95" customHeight="1">
      <c r="A3" s="272" t="s">
        <v>105</v>
      </c>
      <c r="B3" s="273"/>
      <c r="C3" s="273"/>
      <c r="D3" s="273"/>
      <c r="E3" s="273"/>
      <c r="F3" s="273"/>
      <c r="G3" s="273"/>
      <c r="H3" s="273"/>
      <c r="I3" s="274"/>
    </row>
    <row r="4" spans="1:9" ht="12" customHeight="1">
      <c r="A4" s="275"/>
      <c r="B4" s="276"/>
      <c r="C4" s="276"/>
      <c r="D4" s="276"/>
      <c r="E4" s="276"/>
      <c r="F4" s="276"/>
      <c r="G4" s="276"/>
      <c r="H4" s="276"/>
      <c r="I4" s="277"/>
    </row>
    <row r="5" spans="1:9">
      <c r="A5" s="278" t="s">
        <v>142</v>
      </c>
      <c r="B5" s="278"/>
      <c r="C5" s="278"/>
      <c r="D5" s="278"/>
      <c r="E5" s="278"/>
      <c r="F5" s="278"/>
      <c r="G5" s="278"/>
      <c r="H5" s="278"/>
      <c r="I5" s="279"/>
    </row>
    <row r="6" spans="1:9" ht="15" customHeight="1">
      <c r="A6" s="280"/>
      <c r="B6" s="280"/>
      <c r="C6" s="280"/>
      <c r="D6" s="280"/>
      <c r="E6" s="280"/>
      <c r="F6" s="280"/>
      <c r="G6" s="280"/>
      <c r="H6" s="280"/>
      <c r="I6" s="281"/>
    </row>
    <row r="7" spans="1:9">
      <c r="A7" s="280"/>
      <c r="B7" s="280"/>
      <c r="C7" s="280"/>
      <c r="D7" s="280"/>
      <c r="E7" s="280"/>
      <c r="F7" s="280"/>
      <c r="G7" s="280"/>
      <c r="H7" s="280"/>
      <c r="I7" s="281"/>
    </row>
    <row r="8" spans="1:9" s="248" customFormat="1" ht="27" customHeight="1">
      <c r="A8" s="243"/>
      <c r="B8" s="244" t="s">
        <v>132</v>
      </c>
      <c r="C8" s="245"/>
      <c r="D8" s="245"/>
      <c r="E8" s="246"/>
      <c r="F8" s="245"/>
      <c r="G8" s="245"/>
      <c r="H8" s="245"/>
      <c r="I8" s="247"/>
    </row>
    <row r="9" spans="1:9" s="248" customFormat="1" ht="27" customHeight="1">
      <c r="A9" s="249" t="s">
        <v>102</v>
      </c>
      <c r="B9" s="245" t="s">
        <v>143</v>
      </c>
      <c r="C9" s="250"/>
      <c r="D9" s="250"/>
      <c r="E9" s="250"/>
      <c r="F9" s="250"/>
      <c r="G9" s="250"/>
      <c r="H9" s="250"/>
      <c r="I9" s="251"/>
    </row>
    <row r="10" spans="1:9" s="248" customFormat="1" ht="27" customHeight="1">
      <c r="A10" s="252"/>
      <c r="B10" s="253" t="s">
        <v>75</v>
      </c>
      <c r="C10" s="254"/>
      <c r="D10" s="254"/>
      <c r="E10" s="254"/>
      <c r="F10" s="254"/>
      <c r="G10" s="254"/>
      <c r="H10" s="254"/>
      <c r="I10" s="255"/>
    </row>
    <row r="11" spans="1:9" s="248" customFormat="1" ht="27" customHeight="1">
      <c r="A11" s="243" t="s">
        <v>103</v>
      </c>
      <c r="B11" s="245" t="s">
        <v>144</v>
      </c>
      <c r="C11" s="256"/>
      <c r="D11" s="257"/>
      <c r="E11" s="257"/>
      <c r="F11" s="257"/>
      <c r="G11" s="257"/>
      <c r="H11" s="258"/>
      <c r="I11" s="259"/>
    </row>
    <row r="12" spans="1:9" s="248" customFormat="1" ht="27" customHeight="1">
      <c r="A12" s="243" t="s">
        <v>104</v>
      </c>
      <c r="B12" s="260" t="s">
        <v>145</v>
      </c>
      <c r="C12" s="256"/>
      <c r="D12" s="257"/>
      <c r="E12" s="257"/>
      <c r="F12" s="258"/>
      <c r="G12" s="258"/>
      <c r="H12" s="258"/>
      <c r="I12" s="259"/>
    </row>
    <row r="13" spans="1:9" s="248" customFormat="1" ht="27" customHeight="1">
      <c r="A13" s="243" t="s">
        <v>106</v>
      </c>
      <c r="B13" s="260" t="s">
        <v>146</v>
      </c>
      <c r="C13" s="261"/>
      <c r="D13" s="257"/>
      <c r="E13" s="257"/>
      <c r="F13" s="258"/>
      <c r="G13" s="258"/>
      <c r="H13" s="258"/>
      <c r="I13" s="259"/>
    </row>
    <row r="14" spans="1:9" s="248" customFormat="1" ht="27" customHeight="1">
      <c r="A14" s="243" t="s">
        <v>107</v>
      </c>
      <c r="B14" s="260" t="s">
        <v>147</v>
      </c>
      <c r="C14" s="261"/>
      <c r="D14" s="257"/>
      <c r="E14" s="257"/>
      <c r="F14" s="257"/>
      <c r="G14" s="258"/>
      <c r="H14" s="258"/>
      <c r="I14" s="259"/>
    </row>
    <row r="15" spans="1:9" s="248" customFormat="1" ht="27" customHeight="1">
      <c r="A15" s="243" t="s">
        <v>108</v>
      </c>
      <c r="B15" s="260" t="s">
        <v>148</v>
      </c>
      <c r="C15" s="261"/>
      <c r="D15" s="257"/>
      <c r="E15" s="257"/>
      <c r="F15" s="257"/>
      <c r="G15" s="258"/>
      <c r="H15" s="258"/>
      <c r="I15" s="259"/>
    </row>
    <row r="16" spans="1:9" s="248" customFormat="1" ht="27" customHeight="1">
      <c r="A16" s="243" t="s">
        <v>109</v>
      </c>
      <c r="B16" s="260" t="s">
        <v>149</v>
      </c>
      <c r="C16" s="261"/>
      <c r="D16" s="257"/>
      <c r="E16" s="257"/>
      <c r="F16" s="258"/>
      <c r="G16" s="258"/>
      <c r="H16" s="258"/>
      <c r="I16" s="259"/>
    </row>
    <row r="17" spans="1:9" s="248" customFormat="1" ht="27" customHeight="1">
      <c r="A17" s="243" t="s">
        <v>110</v>
      </c>
      <c r="B17" s="260" t="s">
        <v>150</v>
      </c>
      <c r="C17" s="261"/>
      <c r="D17" s="257"/>
      <c r="E17" s="257"/>
      <c r="F17" s="257"/>
      <c r="G17" s="258"/>
      <c r="H17" s="258"/>
      <c r="I17" s="259"/>
    </row>
    <row r="18" spans="1:9" s="248" customFormat="1" ht="27" customHeight="1">
      <c r="A18" s="243" t="s">
        <v>111</v>
      </c>
      <c r="B18" s="260" t="s">
        <v>151</v>
      </c>
      <c r="C18" s="261"/>
      <c r="D18" s="257"/>
      <c r="E18" s="257"/>
      <c r="F18" s="258"/>
      <c r="G18" s="258"/>
      <c r="H18" s="258"/>
      <c r="I18" s="259"/>
    </row>
    <row r="19" spans="1:9" s="248" customFormat="1" ht="27" customHeight="1">
      <c r="A19" s="243" t="s">
        <v>112</v>
      </c>
      <c r="B19" s="260" t="s">
        <v>152</v>
      </c>
      <c r="C19" s="261"/>
      <c r="D19" s="257"/>
      <c r="E19" s="257"/>
      <c r="F19" s="257"/>
      <c r="G19" s="258"/>
      <c r="H19" s="258"/>
      <c r="I19" s="259"/>
    </row>
    <row r="20" spans="1:9" s="248" customFormat="1" ht="27" customHeight="1">
      <c r="A20" s="249" t="s">
        <v>113</v>
      </c>
      <c r="B20" s="262" t="s">
        <v>153</v>
      </c>
      <c r="C20" s="263"/>
      <c r="D20" s="250"/>
      <c r="E20" s="250"/>
      <c r="F20" s="264"/>
      <c r="G20" s="264"/>
      <c r="H20" s="264"/>
      <c r="I20" s="251"/>
    </row>
    <row r="21" spans="1:9" s="248" customFormat="1" ht="27" customHeight="1">
      <c r="A21" s="243"/>
      <c r="B21" s="244" t="s">
        <v>76</v>
      </c>
      <c r="C21" s="260"/>
      <c r="D21" s="258"/>
      <c r="E21" s="258"/>
      <c r="F21" s="258"/>
      <c r="G21" s="258"/>
      <c r="H21" s="258"/>
      <c r="I21" s="259"/>
    </row>
    <row r="22" spans="1:9" s="248" customFormat="1" ht="27" customHeight="1">
      <c r="A22" s="243" t="s">
        <v>114</v>
      </c>
      <c r="B22" s="260" t="s">
        <v>154</v>
      </c>
      <c r="C22" s="261"/>
      <c r="D22" s="257"/>
      <c r="E22" s="257"/>
      <c r="F22" s="257"/>
      <c r="G22" s="258"/>
      <c r="H22" s="258"/>
      <c r="I22" s="259"/>
    </row>
    <row r="23" spans="1:9" s="248" customFormat="1" ht="27" customHeight="1">
      <c r="A23" s="243" t="s">
        <v>115</v>
      </c>
      <c r="B23" s="260" t="s">
        <v>155</v>
      </c>
      <c r="C23" s="261"/>
      <c r="D23" s="257"/>
      <c r="E23" s="257"/>
      <c r="F23" s="257"/>
      <c r="G23" s="258"/>
      <c r="H23" s="258"/>
      <c r="I23" s="259"/>
    </row>
    <row r="24" spans="1:9" s="248" customFormat="1" ht="27" customHeight="1">
      <c r="A24" s="243" t="s">
        <v>116</v>
      </c>
      <c r="B24" s="260" t="s">
        <v>156</v>
      </c>
      <c r="C24" s="261"/>
      <c r="D24" s="257"/>
      <c r="E24" s="257"/>
      <c r="F24" s="257"/>
      <c r="G24" s="257"/>
      <c r="H24" s="258"/>
      <c r="I24" s="259"/>
    </row>
    <row r="25" spans="1:9" s="248" customFormat="1" ht="27" customHeight="1">
      <c r="A25" s="249" t="s">
        <v>117</v>
      </c>
      <c r="B25" s="262" t="s">
        <v>157</v>
      </c>
      <c r="C25" s="263"/>
      <c r="D25" s="250"/>
      <c r="E25" s="250"/>
      <c r="F25" s="250"/>
      <c r="G25" s="250"/>
      <c r="H25" s="264"/>
      <c r="I25" s="251"/>
    </row>
    <row r="26" spans="1:9" s="248" customFormat="1" ht="27" customHeight="1">
      <c r="A26" s="243"/>
      <c r="B26" s="244" t="s">
        <v>79</v>
      </c>
      <c r="C26" s="260"/>
      <c r="D26" s="258"/>
      <c r="E26" s="258"/>
      <c r="F26" s="258"/>
      <c r="G26" s="258"/>
      <c r="H26" s="258"/>
      <c r="I26" s="259"/>
    </row>
    <row r="27" spans="1:9" s="248" customFormat="1" ht="27" customHeight="1">
      <c r="A27" s="243" t="s">
        <v>118</v>
      </c>
      <c r="B27" s="260" t="s">
        <v>158</v>
      </c>
      <c r="C27" s="261"/>
      <c r="D27" s="257"/>
      <c r="E27" s="257"/>
      <c r="F27" s="258"/>
      <c r="G27" s="258"/>
      <c r="H27" s="258"/>
      <c r="I27" s="259"/>
    </row>
    <row r="28" spans="1:9" s="248" customFormat="1" ht="27" customHeight="1">
      <c r="A28" s="243" t="s">
        <v>119</v>
      </c>
      <c r="B28" s="260" t="s">
        <v>159</v>
      </c>
      <c r="C28" s="261"/>
      <c r="D28" s="257"/>
      <c r="E28" s="258"/>
      <c r="F28" s="258"/>
      <c r="G28" s="258"/>
      <c r="H28" s="258"/>
      <c r="I28" s="259"/>
    </row>
    <row r="29" spans="1:9" s="248" customFormat="1" ht="27" customHeight="1">
      <c r="A29" s="243" t="s">
        <v>120</v>
      </c>
      <c r="B29" s="260" t="s">
        <v>160</v>
      </c>
      <c r="C29" s="261"/>
      <c r="D29" s="257"/>
      <c r="E29" s="257"/>
      <c r="F29" s="257"/>
      <c r="G29" s="258"/>
      <c r="H29" s="258"/>
      <c r="I29" s="259"/>
    </row>
    <row r="30" spans="1:9" s="248" customFormat="1" ht="27" customHeight="1">
      <c r="A30" s="243" t="s">
        <v>121</v>
      </c>
      <c r="B30" s="260" t="s">
        <v>161</v>
      </c>
      <c r="C30" s="261"/>
      <c r="D30" s="257"/>
      <c r="E30" s="258"/>
      <c r="F30" s="258"/>
      <c r="G30" s="258"/>
      <c r="H30" s="258"/>
      <c r="I30" s="259"/>
    </row>
    <row r="31" spans="1:9" s="248" customFormat="1" ht="27" customHeight="1">
      <c r="A31" s="243" t="s">
        <v>122</v>
      </c>
      <c r="B31" s="260" t="s">
        <v>162</v>
      </c>
      <c r="C31" s="261"/>
      <c r="D31" s="257"/>
      <c r="E31" s="257"/>
      <c r="F31" s="257"/>
      <c r="G31" s="258"/>
      <c r="H31" s="258"/>
      <c r="I31" s="259"/>
    </row>
    <row r="32" spans="1:9" s="248" customFormat="1" ht="27" customHeight="1">
      <c r="A32" s="249" t="s">
        <v>123</v>
      </c>
      <c r="B32" s="262" t="s">
        <v>163</v>
      </c>
      <c r="C32" s="263"/>
      <c r="D32" s="250"/>
      <c r="E32" s="264"/>
      <c r="F32" s="264"/>
      <c r="G32" s="264"/>
      <c r="H32" s="264"/>
      <c r="I32" s="251"/>
    </row>
    <row r="33" spans="1:10" s="248" customFormat="1" ht="27" customHeight="1">
      <c r="A33" s="243"/>
      <c r="B33" s="244" t="s">
        <v>74</v>
      </c>
      <c r="C33" s="260"/>
      <c r="D33" s="258"/>
      <c r="E33" s="258"/>
      <c r="F33" s="258"/>
      <c r="G33" s="258"/>
      <c r="H33" s="258"/>
      <c r="I33" s="259"/>
    </row>
    <row r="34" spans="1:10" s="248" customFormat="1" ht="27" customHeight="1">
      <c r="A34" s="249" t="s">
        <v>124</v>
      </c>
      <c r="B34" s="262" t="s">
        <v>164</v>
      </c>
      <c r="C34" s="263"/>
      <c r="D34" s="250"/>
      <c r="E34" s="250"/>
      <c r="F34" s="250"/>
      <c r="G34" s="250"/>
      <c r="H34" s="264"/>
      <c r="I34" s="251"/>
    </row>
    <row r="35" spans="1:10" s="248" customFormat="1" ht="27" customHeight="1">
      <c r="A35" s="243"/>
      <c r="B35" s="244" t="s">
        <v>77</v>
      </c>
      <c r="C35" s="260"/>
      <c r="D35" s="258"/>
      <c r="E35" s="258"/>
      <c r="F35" s="258"/>
      <c r="G35" s="258"/>
      <c r="H35" s="258"/>
      <c r="I35" s="259"/>
    </row>
    <row r="36" spans="1:10" s="248" customFormat="1" ht="27" customHeight="1">
      <c r="A36" s="243" t="s">
        <v>125</v>
      </c>
      <c r="B36" s="260" t="s">
        <v>165</v>
      </c>
      <c r="C36" s="261"/>
      <c r="D36" s="257"/>
      <c r="E36" s="258"/>
      <c r="F36" s="258"/>
      <c r="G36" s="258"/>
      <c r="H36" s="258"/>
      <c r="I36" s="259"/>
    </row>
    <row r="37" spans="1:10" s="248" customFormat="1" ht="27" customHeight="1">
      <c r="A37" s="243" t="s">
        <v>126</v>
      </c>
      <c r="B37" s="260" t="s">
        <v>166</v>
      </c>
      <c r="C37" s="261"/>
      <c r="D37" s="257"/>
      <c r="E37" s="257"/>
      <c r="F37" s="258"/>
      <c r="G37" s="258"/>
      <c r="H37" s="258"/>
      <c r="I37" s="259"/>
    </row>
    <row r="38" spans="1:10" s="248" customFormat="1" ht="27" customHeight="1">
      <c r="A38" s="249" t="s">
        <v>127</v>
      </c>
      <c r="B38" s="262" t="s">
        <v>167</v>
      </c>
      <c r="C38" s="263"/>
      <c r="D38" s="250"/>
      <c r="E38" s="250"/>
      <c r="F38" s="264"/>
      <c r="G38" s="264"/>
      <c r="H38" s="264"/>
      <c r="I38" s="251"/>
    </row>
    <row r="39" spans="1:10" s="248" customFormat="1" ht="27" customHeight="1">
      <c r="A39" s="252"/>
      <c r="B39" s="244" t="s">
        <v>78</v>
      </c>
      <c r="C39" s="260"/>
      <c r="D39" s="258"/>
      <c r="E39" s="258"/>
      <c r="F39" s="254"/>
      <c r="G39" s="254"/>
      <c r="H39" s="254"/>
      <c r="I39" s="255"/>
    </row>
    <row r="40" spans="1:10" s="248" customFormat="1" ht="27" customHeight="1">
      <c r="A40" s="243" t="s">
        <v>128</v>
      </c>
      <c r="B40" s="260" t="s">
        <v>168</v>
      </c>
      <c r="C40" s="261"/>
      <c r="D40" s="257"/>
      <c r="E40" s="257"/>
      <c r="F40" s="258"/>
      <c r="G40" s="258"/>
      <c r="H40" s="258"/>
      <c r="I40" s="259"/>
    </row>
    <row r="41" spans="1:10" s="248" customFormat="1" ht="27" customHeight="1">
      <c r="A41" s="243" t="s">
        <v>129</v>
      </c>
      <c r="B41" s="260" t="s">
        <v>169</v>
      </c>
      <c r="C41" s="261"/>
      <c r="D41" s="257"/>
      <c r="E41" s="257"/>
      <c r="F41" s="257"/>
      <c r="G41" s="258"/>
      <c r="H41" s="258"/>
      <c r="I41" s="259"/>
    </row>
    <row r="42" spans="1:10" s="248" customFormat="1" ht="27" customHeight="1">
      <c r="A42" s="249" t="s">
        <v>130</v>
      </c>
      <c r="B42" s="262" t="s">
        <v>170</v>
      </c>
      <c r="C42" s="263"/>
      <c r="D42" s="250"/>
      <c r="E42" s="250"/>
      <c r="F42" s="250"/>
      <c r="G42" s="264"/>
      <c r="H42" s="264"/>
      <c r="I42" s="251"/>
    </row>
    <row r="43" spans="1:10" s="248" customFormat="1" ht="27" customHeight="1">
      <c r="A43" s="243"/>
      <c r="B43" s="244" t="s">
        <v>88</v>
      </c>
      <c r="C43" s="260"/>
      <c r="D43" s="258"/>
      <c r="E43" s="258"/>
      <c r="F43" s="258"/>
      <c r="G43" s="258"/>
      <c r="H43" s="258"/>
      <c r="I43" s="259"/>
    </row>
    <row r="44" spans="1:10" s="248" customFormat="1" ht="27" customHeight="1">
      <c r="A44" s="243" t="s">
        <v>131</v>
      </c>
      <c r="B44" s="260" t="s">
        <v>171</v>
      </c>
      <c r="C44" s="261"/>
      <c r="D44" s="257"/>
      <c r="E44" s="257"/>
      <c r="F44" s="257"/>
      <c r="G44" s="258"/>
      <c r="H44" s="258"/>
      <c r="I44" s="259"/>
    </row>
    <row r="45" spans="1:10" ht="14.25">
      <c r="A45" s="265"/>
      <c r="B45" s="266"/>
      <c r="C45" s="266"/>
      <c r="D45" s="266"/>
      <c r="E45" s="266"/>
      <c r="F45" s="266"/>
      <c r="G45" s="266"/>
      <c r="H45" s="266"/>
      <c r="I45" s="267"/>
      <c r="J45" s="248"/>
    </row>
    <row r="46" spans="1:10" ht="14.25">
      <c r="A46" s="268"/>
      <c r="B46" s="269"/>
      <c r="C46" s="269"/>
      <c r="D46" s="269"/>
      <c r="E46" s="269"/>
      <c r="F46" s="269"/>
      <c r="G46" s="269"/>
      <c r="H46" s="269"/>
      <c r="I46" s="269"/>
      <c r="J46" s="248"/>
    </row>
    <row r="47" spans="1:10" ht="14.25">
      <c r="J47" s="248"/>
    </row>
    <row r="48" spans="1:10" ht="14.25">
      <c r="J48" s="248"/>
    </row>
  </sheetData>
  <mergeCells count="3">
    <mergeCell ref="A1:I1"/>
    <mergeCell ref="A3:I4"/>
    <mergeCell ref="A5:I7"/>
  </mergeCells>
  <hyperlinks>
    <hyperlink ref="B11" location="'Item 1'!A1" display="Item 1"/>
    <hyperlink ref="C11" location="'Item 1'!A1" display="Item 1"/>
    <hyperlink ref="B12" location="Item 2'!A1" display="Item 2"/>
    <hyperlink ref="C12" location="Item 2'!A1" display="Item 2"/>
    <hyperlink ref="B9" location="'a1'!A1" display="'a1'!A1"/>
    <hyperlink ref="B9:H9" location="'a1'!A1" display="'a1'!A1"/>
    <hyperlink ref="B11:G11" location="'a2'!A1" display="'a2'!A1"/>
    <hyperlink ref="B12:E12" location="'a3'!A1" display="'a3'!A1"/>
    <hyperlink ref="B13:E13" location="'a4'!A1" display="'a4'!A1"/>
    <hyperlink ref="B14:F14" location="'a5'!A1" display="'a5'!A1"/>
    <hyperlink ref="B15:F15" location="'a6'!A1" display="'a6'!A1"/>
    <hyperlink ref="B16:E16" location="'a7'!A1" display="'a7'!A1"/>
    <hyperlink ref="B17:F17" location="'a8'!A1" display="'a8'!A1"/>
    <hyperlink ref="B18:E18" location="'a9'!A1" display="'a9'!A1"/>
    <hyperlink ref="B19:F19" location="'a10'!A1" display="'a10'!A1"/>
    <hyperlink ref="B20:E20" location="'a11'!A1" display="'a11'!A1"/>
    <hyperlink ref="B22:F22" location="'a12'!A1" display="'a12'!A1"/>
    <hyperlink ref="B23:F23" location="'a13'!A1" display="'a13'!A1"/>
    <hyperlink ref="B24:G24" location="'a14'!A1" display="'a14'!A1"/>
    <hyperlink ref="B25:G25" location="'a15'!A1" display="'a15'!A1"/>
    <hyperlink ref="B27:E27" location="'a16'!A1" display="'a16'!A1"/>
    <hyperlink ref="B28:D28" location="'a17'!A1" display="'a17'!A1"/>
    <hyperlink ref="B29:F29" location="'a18'!A1" display="'a18'!A1"/>
    <hyperlink ref="B30:D30" location="'a19'!A1" display="'a19'!A1"/>
    <hyperlink ref="B31:F31" location="'a20'!A1" display="'a20'!A1"/>
    <hyperlink ref="B32:D32" location="'a21'!A1" display="'a21'!A1"/>
    <hyperlink ref="B34:G34" location="'a22'!A1" display="'a22'!A1"/>
    <hyperlink ref="B36:D36" location="'a23'!A1" display="'a23'!A1"/>
    <hyperlink ref="B37:E37" location="'a24'!A1" display="'a24'!A1"/>
    <hyperlink ref="B38:E38" location="'a25'!A1" display="'a25'!A1"/>
    <hyperlink ref="B40:E40" location="'a26'!A1" display="'a26'!A1"/>
    <hyperlink ref="B41:F41" location="'a27'!A1" display="'a27'!A1"/>
    <hyperlink ref="B42:F42" location="'a28'!A1" display="'a28'!A1"/>
    <hyperlink ref="B44:F44" location="'a29'!A1" display="'a29'!A1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55"/>
  <sheetViews>
    <sheetView showGridLines="0" zoomScaleNormal="100" workbookViewId="0"/>
  </sheetViews>
  <sheetFormatPr baseColWidth="10" defaultRowHeight="14.25"/>
  <cols>
    <col min="1" max="1" width="18.7109375" style="68" customWidth="1"/>
    <col min="2" max="3" width="11.42578125" style="68"/>
    <col min="4" max="4" width="3.140625" style="68" customWidth="1"/>
    <col min="5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182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183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H10" s="289" t="s">
        <v>140</v>
      </c>
      <c r="I10" s="289"/>
      <c r="J10" s="222"/>
    </row>
    <row r="11" spans="1:12" ht="12.75" customHeight="1">
      <c r="A11" s="187"/>
      <c r="B11" s="188"/>
      <c r="C11" s="188"/>
      <c r="D11" s="188"/>
      <c r="E11" s="188"/>
      <c r="F11" s="189"/>
    </row>
    <row r="12" spans="1:12" ht="21" customHeight="1">
      <c r="A12" s="317" t="s">
        <v>4</v>
      </c>
      <c r="B12" s="320" t="s">
        <v>72</v>
      </c>
      <c r="C12" s="326"/>
      <c r="D12" s="190"/>
      <c r="E12" s="326" t="s">
        <v>134</v>
      </c>
      <c r="F12" s="328"/>
    </row>
    <row r="13" spans="1:12">
      <c r="A13" s="318"/>
      <c r="B13" s="327"/>
      <c r="C13" s="327"/>
      <c r="D13" s="191"/>
      <c r="E13" s="327"/>
      <c r="F13" s="329"/>
    </row>
    <row r="14" spans="1:12">
      <c r="A14" s="319"/>
      <c r="B14" s="192" t="s">
        <v>1</v>
      </c>
      <c r="C14" s="73" t="s">
        <v>6</v>
      </c>
      <c r="D14" s="193"/>
      <c r="E14" s="192" t="s">
        <v>1</v>
      </c>
      <c r="F14" s="194" t="s">
        <v>73</v>
      </c>
    </row>
    <row r="15" spans="1:12">
      <c r="A15" s="112" t="s">
        <v>34</v>
      </c>
      <c r="B15" s="195">
        <v>-38.753332018551156</v>
      </c>
      <c r="C15" s="195">
        <v>-44.193189730967987</v>
      </c>
      <c r="D15" s="196"/>
      <c r="E15" s="195">
        <v>-6.3434435157859204</v>
      </c>
      <c r="F15" s="197">
        <v>-7.2392837533030807</v>
      </c>
    </row>
    <row r="16" spans="1:12">
      <c r="A16" s="114" t="s">
        <v>36</v>
      </c>
      <c r="B16" s="198">
        <v>-3.1395855182861396</v>
      </c>
      <c r="C16" s="198">
        <v>-25.657878001202278</v>
      </c>
      <c r="D16" s="199"/>
      <c r="E16" s="198">
        <v>-0.15992110683692146</v>
      </c>
      <c r="F16" s="200">
        <v>-1.5602803735274138</v>
      </c>
    </row>
    <row r="17" spans="1:6">
      <c r="A17" s="112" t="s">
        <v>89</v>
      </c>
      <c r="B17" s="195">
        <v>-29.109715291918491</v>
      </c>
      <c r="C17" s="195">
        <v>-23.206801434007787</v>
      </c>
      <c r="D17" s="196"/>
      <c r="E17" s="195">
        <v>-5.5915112789314838</v>
      </c>
      <c r="F17" s="197">
        <v>-4.3200912650157068</v>
      </c>
    </row>
    <row r="18" spans="1:6">
      <c r="A18" s="114" t="s">
        <v>37</v>
      </c>
      <c r="B18" s="198">
        <v>-14.45016239033724</v>
      </c>
      <c r="C18" s="198">
        <v>-10.255934894422097</v>
      </c>
      <c r="D18" s="199"/>
      <c r="E18" s="198">
        <v>-0.49621675209260563</v>
      </c>
      <c r="F18" s="200">
        <v>-0.35131364435432871</v>
      </c>
    </row>
    <row r="19" spans="1:6">
      <c r="A19" s="112" t="s">
        <v>38</v>
      </c>
      <c r="B19" s="195">
        <v>-63.070944677479169</v>
      </c>
      <c r="C19" s="195">
        <v>-63.942300551074673</v>
      </c>
      <c r="D19" s="196"/>
      <c r="E19" s="195">
        <v>-2.8513172117473329</v>
      </c>
      <c r="F19" s="197">
        <v>-2.80385739938996</v>
      </c>
    </row>
    <row r="20" spans="1:6">
      <c r="A20" s="114" t="s">
        <v>39</v>
      </c>
      <c r="B20" s="198">
        <v>2.6462892483349236</v>
      </c>
      <c r="C20" s="198">
        <v>-6.1280001096243382</v>
      </c>
      <c r="D20" s="199"/>
      <c r="E20" s="198">
        <v>3.2438252770528773E-2</v>
      </c>
      <c r="F20" s="200">
        <v>-7.2819217499539193E-2</v>
      </c>
    </row>
    <row r="21" spans="1:6">
      <c r="A21" s="112" t="s">
        <v>40</v>
      </c>
      <c r="B21" s="195">
        <v>-18.14546363409147</v>
      </c>
      <c r="C21" s="195">
        <v>-18.811881188118804</v>
      </c>
      <c r="D21" s="196"/>
      <c r="E21" s="195">
        <v>-3.7801238381065631E-2</v>
      </c>
      <c r="F21" s="197">
        <v>-3.4186929145859239E-2</v>
      </c>
    </row>
    <row r="22" spans="1:6">
      <c r="A22" s="114" t="s">
        <v>41</v>
      </c>
      <c r="B22" s="198">
        <v>-35.73050518692115</v>
      </c>
      <c r="C22" s="198">
        <v>-39.564313651730643</v>
      </c>
      <c r="D22" s="199"/>
      <c r="E22" s="198">
        <v>-0.56204089198426288</v>
      </c>
      <c r="F22" s="200">
        <v>-0.66791929181682652</v>
      </c>
    </row>
    <row r="23" spans="1:6">
      <c r="A23" s="112" t="s">
        <v>43</v>
      </c>
      <c r="B23" s="195">
        <v>-61.677742781286589</v>
      </c>
      <c r="C23" s="195">
        <v>-26.034779285304793</v>
      </c>
      <c r="D23" s="196"/>
      <c r="E23" s="195">
        <v>-0.38948813166077595</v>
      </c>
      <c r="F23" s="197">
        <v>-0.166383444635575</v>
      </c>
    </row>
    <row r="24" spans="1:6">
      <c r="A24" s="114" t="s">
        <v>44</v>
      </c>
      <c r="B24" s="198">
        <v>-51.864731010221369</v>
      </c>
      <c r="C24" s="198">
        <v>-44.996886495092212</v>
      </c>
      <c r="D24" s="199"/>
      <c r="E24" s="198">
        <v>-0.66631191124310862</v>
      </c>
      <c r="F24" s="200">
        <v>-0.57067502372486578</v>
      </c>
    </row>
    <row r="25" spans="1:6">
      <c r="A25" s="112" t="s">
        <v>45</v>
      </c>
      <c r="B25" s="195">
        <v>-52.484113648808069</v>
      </c>
      <c r="C25" s="195">
        <v>-48.406698450167475</v>
      </c>
      <c r="D25" s="196"/>
      <c r="E25" s="195">
        <v>-6.3981980368348577</v>
      </c>
      <c r="F25" s="197">
        <v>-5.6030984642179531</v>
      </c>
    </row>
    <row r="26" spans="1:6">
      <c r="A26" s="114" t="s">
        <v>46</v>
      </c>
      <c r="B26" s="198">
        <v>-63.247863247863243</v>
      </c>
      <c r="C26" s="198">
        <v>-63.247863247863243</v>
      </c>
      <c r="D26" s="199"/>
      <c r="E26" s="198">
        <v>-7.3977960732531739E-2</v>
      </c>
      <c r="F26" s="200">
        <v>-5.7838519802854017E-2</v>
      </c>
    </row>
    <row r="27" spans="1:6">
      <c r="A27" s="112" t="s">
        <v>47</v>
      </c>
      <c r="B27" s="195">
        <v>-23.796821680159113</v>
      </c>
      <c r="C27" s="195">
        <v>-39.771752689848746</v>
      </c>
      <c r="D27" s="196"/>
      <c r="E27" s="195">
        <v>-0.37253484899290407</v>
      </c>
      <c r="F27" s="197">
        <v>-0.66450792641741829</v>
      </c>
    </row>
    <row r="28" spans="1:6">
      <c r="A28" s="114" t="s">
        <v>48</v>
      </c>
      <c r="B28" s="198">
        <v>-37.958139975376461</v>
      </c>
      <c r="C28" s="198">
        <v>18.967595072308512</v>
      </c>
      <c r="D28" s="199"/>
      <c r="E28" s="198">
        <v>-4.1737565683556764E-2</v>
      </c>
      <c r="F28" s="200">
        <v>2.3065389442776668E-2</v>
      </c>
    </row>
    <row r="29" spans="1:6">
      <c r="A29" s="112" t="s">
        <v>49</v>
      </c>
      <c r="B29" s="195">
        <v>126.58766228198047</v>
      </c>
      <c r="C29" s="195">
        <v>137.20247372919704</v>
      </c>
      <c r="D29" s="196"/>
      <c r="E29" s="195">
        <v>0.76864600754358581</v>
      </c>
      <c r="F29" s="197">
        <v>1.1108594426268588</v>
      </c>
    </row>
    <row r="30" spans="1:6">
      <c r="A30" s="114" t="s">
        <v>50</v>
      </c>
      <c r="B30" s="198">
        <v>31.328945191123211</v>
      </c>
      <c r="C30" s="198">
        <v>-0.62614837305672211</v>
      </c>
      <c r="D30" s="199"/>
      <c r="E30" s="198">
        <v>0.35488385751744778</v>
      </c>
      <c r="F30" s="200">
        <v>-7.8241578731056746E-3</v>
      </c>
    </row>
    <row r="31" spans="1:6">
      <c r="A31" s="112" t="s">
        <v>51</v>
      </c>
      <c r="B31" s="195">
        <v>-3.1502260111299165</v>
      </c>
      <c r="C31" s="195">
        <v>-0.75915187464033806</v>
      </c>
      <c r="D31" s="196"/>
      <c r="E31" s="195">
        <v>-4.7100551294093622E-2</v>
      </c>
      <c r="F31" s="197">
        <v>-1.1170389804267414E-2</v>
      </c>
    </row>
    <row r="32" spans="1:6">
      <c r="A32" s="114" t="s">
        <v>58</v>
      </c>
      <c r="B32" s="198">
        <v>61.282437006393366</v>
      </c>
      <c r="C32" s="198">
        <v>21.09224414869206</v>
      </c>
      <c r="D32" s="199"/>
      <c r="E32" s="198">
        <v>0.7805695386582745</v>
      </c>
      <c r="F32" s="200">
        <v>0.35548218632210193</v>
      </c>
    </row>
    <row r="33" spans="1:6">
      <c r="A33" s="112" t="s">
        <v>52</v>
      </c>
      <c r="B33" s="195">
        <v>-28.664980283453758</v>
      </c>
      <c r="C33" s="195">
        <v>-28.105368298388726</v>
      </c>
      <c r="D33" s="196"/>
      <c r="E33" s="195">
        <v>-0.59120928556700791</v>
      </c>
      <c r="F33" s="197">
        <v>-0.52232970691893288</v>
      </c>
    </row>
    <row r="34" spans="1:6">
      <c r="A34" s="114" t="s">
        <v>53</v>
      </c>
      <c r="B34" s="198">
        <v>-38.024365001780644</v>
      </c>
      <c r="C34" s="198">
        <v>-34.866508572028394</v>
      </c>
      <c r="D34" s="199"/>
      <c r="E34" s="198">
        <v>-1.6566835296984435</v>
      </c>
      <c r="F34" s="200">
        <v>-1.3251404114741723</v>
      </c>
    </row>
    <row r="35" spans="1:6">
      <c r="A35" s="112" t="s">
        <v>56</v>
      </c>
      <c r="B35" s="195">
        <v>-12.422646612843735</v>
      </c>
      <c r="C35" s="195">
        <v>-5.8494393808944096</v>
      </c>
      <c r="D35" s="196"/>
      <c r="E35" s="195">
        <v>-0.50505786817677212</v>
      </c>
      <c r="F35" s="197">
        <v>-0.24061931506947462</v>
      </c>
    </row>
    <row r="36" spans="1:6">
      <c r="A36" s="114" t="s">
        <v>54</v>
      </c>
      <c r="B36" s="198">
        <v>53.905671106822211</v>
      </c>
      <c r="C36" s="198">
        <v>29.901647720015347</v>
      </c>
      <c r="D36" s="199"/>
      <c r="E36" s="198">
        <v>0.32575711819187192</v>
      </c>
      <c r="F36" s="200">
        <v>0.22871617374743455</v>
      </c>
    </row>
    <row r="37" spans="1:6">
      <c r="A37" s="112" t="s">
        <v>55</v>
      </c>
      <c r="B37" s="195">
        <v>-36.065336770881018</v>
      </c>
      <c r="C37" s="195">
        <v>-40.958538175740919</v>
      </c>
      <c r="D37" s="196"/>
      <c r="E37" s="195">
        <v>-1.7145725335993647</v>
      </c>
      <c r="F37" s="197">
        <v>-1.7439323289318307</v>
      </c>
    </row>
    <row r="38" spans="1:6">
      <c r="A38" s="114" t="s">
        <v>66</v>
      </c>
      <c r="B38" s="198">
        <v>-46.041454578049979</v>
      </c>
      <c r="C38" s="198">
        <v>-48.142113820010891</v>
      </c>
      <c r="D38" s="199"/>
      <c r="E38" s="198">
        <v>-5.2418550306887726</v>
      </c>
      <c r="F38" s="200">
        <v>-5.6534629185395255</v>
      </c>
    </row>
    <row r="39" spans="1:6">
      <c r="A39" s="112" t="s">
        <v>35</v>
      </c>
      <c r="B39" s="195">
        <v>-67.149281561917292</v>
      </c>
      <c r="C39" s="195">
        <v>-56.795049263089325</v>
      </c>
      <c r="D39" s="196"/>
      <c r="E39" s="195">
        <v>-6.3751840597488646E-2</v>
      </c>
      <c r="F39" s="197">
        <v>-5.6788242627379901E-2</v>
      </c>
    </row>
    <row r="40" spans="1:6">
      <c r="A40" s="114" t="s">
        <v>42</v>
      </c>
      <c r="B40" s="198">
        <v>-27.335651936715763</v>
      </c>
      <c r="C40" s="198">
        <v>-12.985367253251724</v>
      </c>
      <c r="D40" s="199"/>
      <c r="E40" s="198">
        <v>-8.3485544931405836E-2</v>
      </c>
      <c r="F40" s="200">
        <v>-4.4217483255813657E-2</v>
      </c>
    </row>
    <row r="41" spans="1:6">
      <c r="A41" s="112" t="s">
        <v>90</v>
      </c>
      <c r="B41" s="195">
        <v>-1.1624302541847555</v>
      </c>
      <c r="C41" s="195">
        <v>-48.688202247191015</v>
      </c>
      <c r="D41" s="196"/>
      <c r="E41" s="195">
        <v>-1.5620346438456872E-3</v>
      </c>
      <c r="F41" s="197">
        <v>-0.1411198006394804</v>
      </c>
    </row>
    <row r="42" spans="1:6">
      <c r="A42" s="114" t="s">
        <v>91</v>
      </c>
      <c r="B42" s="198">
        <v>32.535885167464102</v>
      </c>
      <c r="C42" s="198">
        <v>14.390467461044906</v>
      </c>
      <c r="D42" s="199"/>
      <c r="E42" s="198">
        <v>1.2038080321904095E-2</v>
      </c>
      <c r="F42" s="200">
        <v>5.1129772573468924E-3</v>
      </c>
    </row>
    <row r="43" spans="1:6">
      <c r="A43" s="112" t="s">
        <v>92</v>
      </c>
      <c r="B43" s="195">
        <v>-57.227332457293031</v>
      </c>
      <c r="C43" s="195">
        <v>-34.285714285714292</v>
      </c>
      <c r="D43" s="196"/>
      <c r="E43" s="195">
        <v>-9.0702144985972902E-3</v>
      </c>
      <c r="F43" s="197">
        <v>-5.1781107255933498E-3</v>
      </c>
    </row>
    <row r="44" spans="1:6">
      <c r="A44" s="114" t="s">
        <v>93</v>
      </c>
      <c r="B44" s="198">
        <v>40.060468631897209</v>
      </c>
      <c r="C44" s="198">
        <v>9.6261280618822553</v>
      </c>
      <c r="D44" s="199"/>
      <c r="E44" s="198">
        <v>5.5191890749214274E-3</v>
      </c>
      <c r="F44" s="200">
        <v>1.8237371109008024E-3</v>
      </c>
    </row>
    <row r="45" spans="1:6">
      <c r="A45" s="112" t="s">
        <v>94</v>
      </c>
      <c r="B45" s="195">
        <v>-64.843532361407739</v>
      </c>
      <c r="C45" s="195">
        <v>-43.464649099921736</v>
      </c>
      <c r="D45" s="196"/>
      <c r="E45" s="195">
        <v>-7.2717919453162888E-2</v>
      </c>
      <c r="F45" s="197">
        <v>-4.0692134286974151E-2</v>
      </c>
    </row>
    <row r="46" spans="1:6">
      <c r="A46" s="114" t="s">
        <v>95</v>
      </c>
      <c r="B46" s="198">
        <v>-16.939443535188218</v>
      </c>
      <c r="C46" s="198">
        <v>-67.666078777189881</v>
      </c>
      <c r="D46" s="199"/>
      <c r="E46" s="198">
        <v>-2.1556078085070486E-3</v>
      </c>
      <c r="F46" s="200">
        <v>-1.8742155487918067E-2</v>
      </c>
    </row>
    <row r="47" spans="1:6">
      <c r="A47" s="112" t="s">
        <v>96</v>
      </c>
      <c r="B47" s="195">
        <v>-100</v>
      </c>
      <c r="C47" s="195">
        <v>351.6973125884017</v>
      </c>
      <c r="D47" s="196"/>
      <c r="E47" s="195">
        <v>-4.3424563098910102E-3</v>
      </c>
      <c r="F47" s="197">
        <v>4.0488592198703974E-2</v>
      </c>
    </row>
    <row r="48" spans="1:6">
      <c r="A48" s="81"/>
      <c r="B48" s="82"/>
      <c r="C48" s="82"/>
      <c r="D48" s="82"/>
      <c r="E48" s="82"/>
      <c r="F48" s="83"/>
    </row>
    <row r="49" spans="1:6">
      <c r="A49" s="56" t="s">
        <v>0</v>
      </c>
      <c r="B49" s="142">
        <v>-31.698212824096146</v>
      </c>
      <c r="C49" s="142">
        <v>-32.157923909779726</v>
      </c>
      <c r="D49" s="142"/>
      <c r="E49" s="142">
        <v>-31.698212824096149</v>
      </c>
      <c r="F49" s="143">
        <v>-32.157923909779726</v>
      </c>
    </row>
    <row r="51" spans="1:6" ht="5.0999999999999996" customHeight="1">
      <c r="A51" s="87"/>
      <c r="B51" s="87"/>
      <c r="C51" s="87"/>
      <c r="D51" s="87"/>
      <c r="E51" s="87"/>
      <c r="F51" s="88"/>
    </row>
    <row r="52" spans="1:6">
      <c r="A52" s="145" t="s">
        <v>137</v>
      </c>
      <c r="B52" s="67"/>
      <c r="C52" s="67"/>
      <c r="D52" s="67"/>
      <c r="E52" s="67"/>
      <c r="F52" s="91"/>
    </row>
    <row r="53" spans="1:6">
      <c r="A53" s="145" t="s">
        <v>135</v>
      </c>
      <c r="B53" s="67"/>
      <c r="C53" s="67"/>
      <c r="D53" s="67"/>
      <c r="E53" s="67"/>
      <c r="F53" s="91"/>
    </row>
    <row r="54" spans="1:6">
      <c r="A54" s="219" t="s">
        <v>173</v>
      </c>
      <c r="B54" s="67"/>
      <c r="C54" s="67"/>
      <c r="D54" s="67"/>
      <c r="E54" s="67"/>
      <c r="F54" s="91"/>
    </row>
    <row r="55" spans="1:6" ht="5.0999999999999996" customHeight="1">
      <c r="A55" s="92"/>
      <c r="B55" s="92"/>
      <c r="C55" s="92"/>
      <c r="D55" s="92"/>
      <c r="E55" s="92"/>
      <c r="F55" s="93"/>
    </row>
  </sheetData>
  <mergeCells count="8">
    <mergeCell ref="A3:I4"/>
    <mergeCell ref="A6:I6"/>
    <mergeCell ref="A7:I7"/>
    <mergeCell ref="A8:I8"/>
    <mergeCell ref="A12:A14"/>
    <mergeCell ref="B12:C13"/>
    <mergeCell ref="E12:F13"/>
    <mergeCell ref="H10:I10"/>
  </mergeCells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3" width="11.42578125" style="68"/>
    <col min="4" max="4" width="2.85546875" style="68" customWidth="1"/>
    <col min="5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184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216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4.25" customHeight="1">
      <c r="A10" s="67"/>
      <c r="B10" s="67"/>
      <c r="C10" s="67"/>
      <c r="D10" s="67"/>
      <c r="E10" s="67"/>
      <c r="H10" s="289" t="s">
        <v>140</v>
      </c>
      <c r="I10" s="289"/>
      <c r="J10" s="222"/>
    </row>
    <row r="11" spans="1:12" ht="14.25" customHeight="1">
      <c r="A11" s="201"/>
      <c r="B11" s="188"/>
      <c r="C11" s="188"/>
      <c r="D11" s="188"/>
      <c r="E11" s="325" t="s">
        <v>3</v>
      </c>
      <c r="F11" s="325"/>
    </row>
    <row r="12" spans="1:12">
      <c r="A12" s="317" t="s">
        <v>4</v>
      </c>
      <c r="B12" s="320" t="s">
        <v>209</v>
      </c>
      <c r="C12" s="320"/>
      <c r="D12" s="320"/>
      <c r="E12" s="320"/>
      <c r="F12" s="321"/>
    </row>
    <row r="13" spans="1:12">
      <c r="A13" s="318"/>
      <c r="B13" s="322">
        <v>2019</v>
      </c>
      <c r="C13" s="323"/>
      <c r="D13" s="202"/>
      <c r="E13" s="322">
        <v>2020</v>
      </c>
      <c r="F13" s="324"/>
    </row>
    <row r="14" spans="1:12">
      <c r="A14" s="319"/>
      <c r="B14" s="192" t="s">
        <v>1</v>
      </c>
      <c r="C14" s="73" t="s">
        <v>9</v>
      </c>
      <c r="D14" s="203"/>
      <c r="E14" s="192" t="s">
        <v>1</v>
      </c>
      <c r="F14" s="194" t="s">
        <v>9</v>
      </c>
    </row>
    <row r="15" spans="1:12">
      <c r="A15" s="112" t="s">
        <v>34</v>
      </c>
      <c r="B15" s="50">
        <v>2859716</v>
      </c>
      <c r="C15" s="50">
        <v>3782243</v>
      </c>
      <c r="D15" s="50"/>
      <c r="E15" s="50">
        <v>2606384</v>
      </c>
      <c r="F15" s="51">
        <v>3183492</v>
      </c>
    </row>
    <row r="16" spans="1:12">
      <c r="A16" s="114" t="s">
        <v>36</v>
      </c>
      <c r="B16" s="53">
        <v>914529</v>
      </c>
      <c r="C16" s="53">
        <v>1394740</v>
      </c>
      <c r="D16" s="53"/>
      <c r="E16" s="53">
        <v>775366</v>
      </c>
      <c r="F16" s="54">
        <v>984794</v>
      </c>
    </row>
    <row r="17" spans="1:6">
      <c r="A17" s="112" t="s">
        <v>89</v>
      </c>
      <c r="B17" s="50">
        <v>2892035</v>
      </c>
      <c r="C17" s="50">
        <v>3766522</v>
      </c>
      <c r="D17" s="50"/>
      <c r="E17" s="50">
        <v>2719383</v>
      </c>
      <c r="F17" s="51">
        <v>3547274</v>
      </c>
    </row>
    <row r="18" spans="1:6">
      <c r="A18" s="114" t="s">
        <v>37</v>
      </c>
      <c r="B18" s="53">
        <v>488167</v>
      </c>
      <c r="C18" s="53">
        <v>858426</v>
      </c>
      <c r="D18" s="53"/>
      <c r="E18" s="53">
        <v>483413</v>
      </c>
      <c r="F18" s="54">
        <v>622383</v>
      </c>
    </row>
    <row r="19" spans="1:6">
      <c r="A19" s="112" t="s">
        <v>38</v>
      </c>
      <c r="B19" s="50">
        <v>704786</v>
      </c>
      <c r="C19" s="50">
        <v>894177</v>
      </c>
      <c r="D19" s="50"/>
      <c r="E19" s="50">
        <v>482682</v>
      </c>
      <c r="F19" s="51">
        <v>595356</v>
      </c>
    </row>
    <row r="20" spans="1:6">
      <c r="A20" s="114" t="s">
        <v>39</v>
      </c>
      <c r="B20" s="53">
        <v>242931</v>
      </c>
      <c r="C20" s="53">
        <v>314138</v>
      </c>
      <c r="D20" s="53"/>
      <c r="E20" s="53">
        <v>236984</v>
      </c>
      <c r="F20" s="54">
        <v>274116</v>
      </c>
    </row>
    <row r="21" spans="1:6">
      <c r="A21" s="112" t="s">
        <v>40</v>
      </c>
      <c r="B21" s="50">
        <v>38844</v>
      </c>
      <c r="C21" s="50">
        <v>42847</v>
      </c>
      <c r="D21" s="50"/>
      <c r="E21" s="50">
        <v>50083</v>
      </c>
      <c r="F21" s="51">
        <v>58545</v>
      </c>
    </row>
    <row r="22" spans="1:6">
      <c r="A22" s="114" t="s">
        <v>41</v>
      </c>
      <c r="B22" s="53">
        <v>255210</v>
      </c>
      <c r="C22" s="53">
        <v>365792</v>
      </c>
      <c r="D22" s="53"/>
      <c r="E22" s="53">
        <v>194684</v>
      </c>
      <c r="F22" s="54">
        <v>262872</v>
      </c>
    </row>
    <row r="23" spans="1:6">
      <c r="A23" s="112" t="s">
        <v>43</v>
      </c>
      <c r="B23" s="50">
        <v>104417</v>
      </c>
      <c r="C23" s="50">
        <v>146150</v>
      </c>
      <c r="D23" s="50"/>
      <c r="E23" s="50">
        <v>73805</v>
      </c>
      <c r="F23" s="51">
        <v>156871</v>
      </c>
    </row>
    <row r="24" spans="1:6">
      <c r="A24" s="114" t="s">
        <v>44</v>
      </c>
      <c r="B24" s="53">
        <v>205471</v>
      </c>
      <c r="C24" s="53">
        <v>275937</v>
      </c>
      <c r="D24" s="53"/>
      <c r="E24" s="53">
        <v>156074</v>
      </c>
      <c r="F24" s="54">
        <v>249305</v>
      </c>
    </row>
    <row r="25" spans="1:6">
      <c r="A25" s="112" t="s">
        <v>45</v>
      </c>
      <c r="B25" s="50">
        <v>2147939</v>
      </c>
      <c r="C25" s="50">
        <v>2634298</v>
      </c>
      <c r="D25" s="50"/>
      <c r="E25" s="50">
        <v>2199982</v>
      </c>
      <c r="F25" s="51">
        <v>2745158</v>
      </c>
    </row>
    <row r="26" spans="1:6">
      <c r="A26" s="114" t="s">
        <v>46</v>
      </c>
      <c r="B26" s="53">
        <v>19850</v>
      </c>
      <c r="C26" s="53">
        <v>19850</v>
      </c>
      <c r="D26" s="53"/>
      <c r="E26" s="53">
        <v>10465</v>
      </c>
      <c r="F26" s="54">
        <v>10798</v>
      </c>
    </row>
    <row r="27" spans="1:6">
      <c r="A27" s="112" t="s">
        <v>47</v>
      </c>
      <c r="B27" s="50">
        <v>362065</v>
      </c>
      <c r="C27" s="50">
        <v>448061</v>
      </c>
      <c r="D27" s="50"/>
      <c r="E27" s="50">
        <v>290201</v>
      </c>
      <c r="F27" s="51">
        <v>329773</v>
      </c>
    </row>
    <row r="28" spans="1:6">
      <c r="A28" s="114" t="s">
        <v>48</v>
      </c>
      <c r="B28" s="53">
        <v>27870</v>
      </c>
      <c r="C28" s="53">
        <v>48299</v>
      </c>
      <c r="D28" s="53"/>
      <c r="E28" s="53">
        <v>95451</v>
      </c>
      <c r="F28" s="54">
        <v>115396</v>
      </c>
    </row>
    <row r="29" spans="1:6">
      <c r="A29" s="112" t="s">
        <v>49</v>
      </c>
      <c r="B29" s="50">
        <v>121478</v>
      </c>
      <c r="C29" s="50">
        <v>186736</v>
      </c>
      <c r="D29" s="50"/>
      <c r="E29" s="50">
        <v>252893</v>
      </c>
      <c r="F29" s="51">
        <v>379836</v>
      </c>
    </row>
    <row r="30" spans="1:6">
      <c r="A30" s="114" t="s">
        <v>50</v>
      </c>
      <c r="B30" s="53">
        <v>244368</v>
      </c>
      <c r="C30" s="53">
        <v>329424</v>
      </c>
      <c r="D30" s="53"/>
      <c r="E30" s="53">
        <v>277122</v>
      </c>
      <c r="F30" s="54">
        <v>348190</v>
      </c>
    </row>
    <row r="31" spans="1:6">
      <c r="A31" s="112" t="s">
        <v>51</v>
      </c>
      <c r="B31" s="50">
        <v>283448</v>
      </c>
      <c r="C31" s="50">
        <v>353552</v>
      </c>
      <c r="D31" s="50"/>
      <c r="E31" s="50">
        <v>286535</v>
      </c>
      <c r="F31" s="51">
        <v>367542</v>
      </c>
    </row>
    <row r="32" spans="1:6">
      <c r="A32" s="114" t="s">
        <v>58</v>
      </c>
      <c r="B32" s="53">
        <v>307090</v>
      </c>
      <c r="C32" s="53">
        <v>420961</v>
      </c>
      <c r="D32" s="53"/>
      <c r="E32" s="53">
        <v>402012</v>
      </c>
      <c r="F32" s="54">
        <v>507686</v>
      </c>
    </row>
    <row r="33" spans="1:6">
      <c r="A33" s="112" t="s">
        <v>52</v>
      </c>
      <c r="B33" s="50">
        <v>380072</v>
      </c>
      <c r="C33" s="50">
        <v>455097</v>
      </c>
      <c r="D33" s="50"/>
      <c r="E33" s="50">
        <v>311808</v>
      </c>
      <c r="F33" s="51">
        <v>359915</v>
      </c>
    </row>
    <row r="34" spans="1:6">
      <c r="A34" s="114" t="s">
        <v>53</v>
      </c>
      <c r="B34" s="53">
        <v>734189</v>
      </c>
      <c r="C34" s="53">
        <v>841842</v>
      </c>
      <c r="D34" s="53"/>
      <c r="E34" s="53">
        <v>434297</v>
      </c>
      <c r="F34" s="54">
        <v>550407</v>
      </c>
    </row>
    <row r="35" spans="1:6">
      <c r="A35" s="112" t="s">
        <v>56</v>
      </c>
      <c r="B35" s="50">
        <v>709518</v>
      </c>
      <c r="C35" s="50">
        <v>894379</v>
      </c>
      <c r="D35" s="50"/>
      <c r="E35" s="50">
        <v>489247</v>
      </c>
      <c r="F35" s="51">
        <v>724712</v>
      </c>
    </row>
    <row r="36" spans="1:6">
      <c r="A36" s="114" t="s">
        <v>54</v>
      </c>
      <c r="B36" s="53">
        <v>90026</v>
      </c>
      <c r="C36" s="53">
        <v>159049</v>
      </c>
      <c r="D36" s="53"/>
      <c r="E36" s="53">
        <v>141454</v>
      </c>
      <c r="F36" s="54">
        <v>188587</v>
      </c>
    </row>
    <row r="37" spans="1:6">
      <c r="A37" s="112" t="s">
        <v>55</v>
      </c>
      <c r="B37" s="50">
        <v>739676</v>
      </c>
      <c r="C37" s="50">
        <v>856031</v>
      </c>
      <c r="D37" s="50"/>
      <c r="E37" s="50">
        <v>622030</v>
      </c>
      <c r="F37" s="51">
        <v>664093</v>
      </c>
    </row>
    <row r="38" spans="1:6">
      <c r="A38" s="114" t="s">
        <v>66</v>
      </c>
      <c r="B38" s="53">
        <v>1688848</v>
      </c>
      <c r="C38" s="53">
        <v>2257977</v>
      </c>
      <c r="D38" s="53"/>
      <c r="E38" s="53">
        <v>1454045</v>
      </c>
      <c r="F38" s="54">
        <v>1825813</v>
      </c>
    </row>
    <row r="39" spans="1:6">
      <c r="A39" s="112" t="s">
        <v>35</v>
      </c>
      <c r="B39" s="50">
        <v>15934</v>
      </c>
      <c r="C39" s="50">
        <v>21025</v>
      </c>
      <c r="D39" s="50"/>
      <c r="E39" s="50">
        <v>7933</v>
      </c>
      <c r="F39" s="51">
        <v>16482</v>
      </c>
    </row>
    <row r="40" spans="1:6">
      <c r="A40" s="114" t="s">
        <v>42</v>
      </c>
      <c r="B40" s="53">
        <v>54363</v>
      </c>
      <c r="C40" s="53">
        <v>70405</v>
      </c>
      <c r="D40" s="53"/>
      <c r="E40" s="53">
        <v>50292</v>
      </c>
      <c r="F40" s="54">
        <v>85661</v>
      </c>
    </row>
    <row r="41" spans="1:6">
      <c r="A41" s="112" t="s">
        <v>90</v>
      </c>
      <c r="B41" s="50">
        <v>26183</v>
      </c>
      <c r="C41" s="50">
        <v>50963</v>
      </c>
      <c r="D41" s="50"/>
      <c r="E41" s="50">
        <v>31208</v>
      </c>
      <c r="F41" s="51">
        <v>45268</v>
      </c>
    </row>
    <row r="42" spans="1:6">
      <c r="A42" s="114" t="s">
        <v>91</v>
      </c>
      <c r="B42" s="53">
        <v>11326</v>
      </c>
      <c r="C42" s="53">
        <v>20853</v>
      </c>
      <c r="D42" s="53"/>
      <c r="E42" s="53">
        <v>7344</v>
      </c>
      <c r="F42" s="54">
        <v>19481</v>
      </c>
    </row>
    <row r="43" spans="1:6">
      <c r="A43" s="112" t="s">
        <v>92</v>
      </c>
      <c r="B43" s="50">
        <v>1522</v>
      </c>
      <c r="C43" s="50">
        <v>1855</v>
      </c>
      <c r="D43" s="50"/>
      <c r="E43" s="50">
        <v>4843</v>
      </c>
      <c r="F43" s="51">
        <v>12793</v>
      </c>
    </row>
    <row r="44" spans="1:6">
      <c r="A44" s="114" t="s">
        <v>93</v>
      </c>
      <c r="B44" s="53">
        <v>1984</v>
      </c>
      <c r="C44" s="53">
        <v>2988</v>
      </c>
      <c r="D44" s="53"/>
      <c r="E44" s="53">
        <v>12971</v>
      </c>
      <c r="F44" s="54">
        <v>14287</v>
      </c>
    </row>
    <row r="45" spans="1:6">
      <c r="A45" s="112" t="s">
        <v>94</v>
      </c>
      <c r="B45" s="50">
        <v>12211</v>
      </c>
      <c r="C45" s="50">
        <v>13126</v>
      </c>
      <c r="D45" s="50"/>
      <c r="E45" s="50">
        <v>5329</v>
      </c>
      <c r="F45" s="51">
        <v>13084</v>
      </c>
    </row>
    <row r="46" spans="1:6">
      <c r="A46" s="114" t="s">
        <v>95</v>
      </c>
      <c r="B46" s="53">
        <v>2252</v>
      </c>
      <c r="C46" s="53">
        <v>5682</v>
      </c>
      <c r="D46" s="53"/>
      <c r="E46" s="53">
        <v>2887</v>
      </c>
      <c r="F46" s="54">
        <v>3202</v>
      </c>
    </row>
    <row r="47" spans="1:6">
      <c r="A47" s="112" t="s">
        <v>96</v>
      </c>
      <c r="B47" s="50">
        <v>2702</v>
      </c>
      <c r="C47" s="50">
        <v>4876</v>
      </c>
      <c r="D47" s="50"/>
      <c r="E47" s="50">
        <v>620</v>
      </c>
      <c r="F47" s="51">
        <v>8856</v>
      </c>
    </row>
    <row r="48" spans="1:6">
      <c r="A48" s="81"/>
      <c r="B48" s="82"/>
      <c r="C48" s="82"/>
      <c r="D48" s="82"/>
      <c r="E48" s="82"/>
      <c r="F48" s="83"/>
    </row>
    <row r="49" spans="1:6">
      <c r="A49" s="56" t="s">
        <v>0</v>
      </c>
      <c r="B49" s="32">
        <v>16691020</v>
      </c>
      <c r="C49" s="32">
        <v>21938301</v>
      </c>
      <c r="D49" s="185"/>
      <c r="E49" s="185">
        <v>15169827</v>
      </c>
      <c r="F49" s="204">
        <v>19272028</v>
      </c>
    </row>
    <row r="51" spans="1:6" ht="5.0999999999999996" customHeight="1">
      <c r="A51" s="87"/>
      <c r="B51" s="87"/>
      <c r="C51" s="87"/>
      <c r="D51" s="87"/>
      <c r="E51" s="87"/>
      <c r="F51" s="88"/>
    </row>
    <row r="52" spans="1:6">
      <c r="A52" s="145" t="s">
        <v>137</v>
      </c>
      <c r="B52" s="67"/>
      <c r="C52" s="67"/>
      <c r="D52" s="67"/>
      <c r="E52" s="67"/>
      <c r="F52" s="91"/>
    </row>
    <row r="53" spans="1:6">
      <c r="A53" s="219" t="s">
        <v>173</v>
      </c>
      <c r="B53" s="67"/>
      <c r="C53" s="67"/>
      <c r="D53" s="67"/>
      <c r="E53" s="67"/>
      <c r="F53" s="91"/>
    </row>
    <row r="54" spans="1:6" ht="5.0999999999999996" customHeight="1">
      <c r="A54" s="92"/>
      <c r="B54" s="92"/>
      <c r="C54" s="92"/>
      <c r="D54" s="92"/>
      <c r="E54" s="92"/>
      <c r="F54" s="93"/>
    </row>
  </sheetData>
  <mergeCells count="10">
    <mergeCell ref="A3:I4"/>
    <mergeCell ref="A6:I6"/>
    <mergeCell ref="A7:I7"/>
    <mergeCell ref="A8:I8"/>
    <mergeCell ref="E11:F11"/>
    <mergeCell ref="A12:A14"/>
    <mergeCell ref="B12:F12"/>
    <mergeCell ref="B13:C13"/>
    <mergeCell ref="E13:F13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5"/>
  <sheetViews>
    <sheetView showGridLines="0" zoomScaleNormal="100" workbookViewId="0"/>
  </sheetViews>
  <sheetFormatPr baseColWidth="10" defaultRowHeight="14.25"/>
  <cols>
    <col min="1" max="1" width="18.7109375" style="68" customWidth="1"/>
    <col min="2" max="3" width="11.42578125" style="68"/>
    <col min="4" max="4" width="3.140625" style="68" customWidth="1"/>
    <col min="5" max="9" width="11.42578125" style="68"/>
    <col min="10" max="10" width="11.42578125" style="68" customWidth="1"/>
    <col min="11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185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H10" s="289" t="s">
        <v>140</v>
      </c>
      <c r="I10" s="289"/>
      <c r="J10" s="222"/>
    </row>
    <row r="11" spans="1:12" ht="12.75" customHeight="1">
      <c r="A11" s="187"/>
      <c r="B11" s="188"/>
      <c r="C11" s="188"/>
      <c r="D11" s="188"/>
      <c r="E11" s="188"/>
      <c r="F11" s="189"/>
    </row>
    <row r="12" spans="1:12" ht="21.75" customHeight="1">
      <c r="A12" s="317" t="s">
        <v>4</v>
      </c>
      <c r="B12" s="320" t="s">
        <v>98</v>
      </c>
      <c r="C12" s="326"/>
      <c r="D12" s="190"/>
      <c r="E12" s="326" t="s">
        <v>134</v>
      </c>
      <c r="F12" s="328"/>
    </row>
    <row r="13" spans="1:12">
      <c r="A13" s="318"/>
      <c r="B13" s="327"/>
      <c r="C13" s="327"/>
      <c r="D13" s="191"/>
      <c r="E13" s="327"/>
      <c r="F13" s="329"/>
    </row>
    <row r="14" spans="1:12">
      <c r="A14" s="319"/>
      <c r="B14" s="192" t="s">
        <v>1</v>
      </c>
      <c r="C14" s="73" t="s">
        <v>6</v>
      </c>
      <c r="D14" s="193"/>
      <c r="E14" s="192" t="s">
        <v>1</v>
      </c>
      <c r="F14" s="194" t="s">
        <v>73</v>
      </c>
    </row>
    <row r="15" spans="1:12">
      <c r="A15" s="112" t="s">
        <v>34</v>
      </c>
      <c r="B15" s="195">
        <v>-8.858641907098459</v>
      </c>
      <c r="C15" s="195">
        <v>-15.830579896638056</v>
      </c>
      <c r="D15" s="196"/>
      <c r="E15" s="195">
        <v>-1.517774228297613</v>
      </c>
      <c r="F15" s="197">
        <v>-2.7292496351472253</v>
      </c>
    </row>
    <row r="16" spans="1:12">
      <c r="A16" s="114" t="s">
        <v>36</v>
      </c>
      <c r="B16" s="198">
        <v>-15.216904001950724</v>
      </c>
      <c r="C16" s="198">
        <v>-29.39228816840415</v>
      </c>
      <c r="D16" s="199"/>
      <c r="E16" s="198">
        <v>-0.83375971031129392</v>
      </c>
      <c r="F16" s="200">
        <v>-1.868631486093659</v>
      </c>
    </row>
    <row r="17" spans="1:6">
      <c r="A17" s="112" t="s">
        <v>89</v>
      </c>
      <c r="B17" s="195">
        <v>-5.9699139187457888</v>
      </c>
      <c r="C17" s="195">
        <v>-5.8209669291723287</v>
      </c>
      <c r="D17" s="196"/>
      <c r="E17" s="195">
        <v>-1.0344005339398084</v>
      </c>
      <c r="F17" s="197">
        <v>-0.99938459227084175</v>
      </c>
    </row>
    <row r="18" spans="1:6">
      <c r="A18" s="114" t="s">
        <v>37</v>
      </c>
      <c r="B18" s="198">
        <v>-0.97384706463157045</v>
      </c>
      <c r="C18" s="198">
        <v>-27.497186711492887</v>
      </c>
      <c r="D18" s="199"/>
      <c r="E18" s="198">
        <v>-2.8482381544087807E-2</v>
      </c>
      <c r="F18" s="200">
        <v>-1.0759402015680248</v>
      </c>
    </row>
    <row r="19" spans="1:6">
      <c r="A19" s="112" t="s">
        <v>38</v>
      </c>
      <c r="B19" s="195">
        <v>-31.513679329612103</v>
      </c>
      <c r="C19" s="195">
        <v>-33.418551360636656</v>
      </c>
      <c r="D19" s="196"/>
      <c r="E19" s="195">
        <v>-1.3306796109524777</v>
      </c>
      <c r="F19" s="197">
        <v>-1.3620972745337026</v>
      </c>
    </row>
    <row r="20" spans="1:6">
      <c r="A20" s="114" t="s">
        <v>39</v>
      </c>
      <c r="B20" s="198">
        <v>-2.4480202197331664</v>
      </c>
      <c r="C20" s="198">
        <v>-12.740260649778122</v>
      </c>
      <c r="D20" s="199"/>
      <c r="E20" s="198">
        <v>-3.5629937535273493E-2</v>
      </c>
      <c r="F20" s="200">
        <v>-0.18242980620969693</v>
      </c>
    </row>
    <row r="21" spans="1:6">
      <c r="A21" s="112" t="s">
        <v>40</v>
      </c>
      <c r="B21" s="195">
        <v>28.933683451755741</v>
      </c>
      <c r="C21" s="195">
        <v>36.637337503209096</v>
      </c>
      <c r="D21" s="196"/>
      <c r="E21" s="195">
        <v>6.7335609207825595E-2</v>
      </c>
      <c r="F21" s="197">
        <v>7.1555222074854388E-2</v>
      </c>
    </row>
    <row r="22" spans="1:6">
      <c r="A22" s="114" t="s">
        <v>41</v>
      </c>
      <c r="B22" s="198">
        <v>-23.716155323067284</v>
      </c>
      <c r="C22" s="198">
        <v>-28.136208555681918</v>
      </c>
      <c r="D22" s="199"/>
      <c r="E22" s="198">
        <v>-0.36262613069782468</v>
      </c>
      <c r="F22" s="200">
        <v>-0.46913386775028754</v>
      </c>
    </row>
    <row r="23" spans="1:6">
      <c r="A23" s="112" t="s">
        <v>43</v>
      </c>
      <c r="B23" s="195">
        <v>-29.31706522884204</v>
      </c>
      <c r="C23" s="195">
        <v>7.335614095107772</v>
      </c>
      <c r="D23" s="196"/>
      <c r="E23" s="195">
        <v>-0.18340401006049981</v>
      </c>
      <c r="F23" s="197">
        <v>4.8868870930342326E-2</v>
      </c>
    </row>
    <row r="24" spans="1:6">
      <c r="A24" s="114" t="s">
        <v>44</v>
      </c>
      <c r="B24" s="198">
        <v>-24.040862214132403</v>
      </c>
      <c r="C24" s="198">
        <v>-9.6514784171749284</v>
      </c>
      <c r="D24" s="199"/>
      <c r="E24" s="198">
        <v>-0.29594955850511262</v>
      </c>
      <c r="F24" s="200">
        <v>-0.12139499772566709</v>
      </c>
    </row>
    <row r="25" spans="1:6">
      <c r="A25" s="112" t="s">
        <v>45</v>
      </c>
      <c r="B25" s="195">
        <v>2.4229272805233393</v>
      </c>
      <c r="C25" s="195">
        <v>4.2083317832682496</v>
      </c>
      <c r="D25" s="196"/>
      <c r="E25" s="195">
        <v>0.31180239434138868</v>
      </c>
      <c r="F25" s="197">
        <v>0.50532627845702371</v>
      </c>
    </row>
    <row r="26" spans="1:6">
      <c r="A26" s="114" t="s">
        <v>46</v>
      </c>
      <c r="B26" s="198">
        <v>-47.279596977329973</v>
      </c>
      <c r="C26" s="198">
        <v>-45.602015113350127</v>
      </c>
      <c r="D26" s="199"/>
      <c r="E26" s="198">
        <v>-5.6227839880366864E-2</v>
      </c>
      <c r="F26" s="200">
        <v>-4.1261171500928909E-2</v>
      </c>
    </row>
    <row r="27" spans="1:6">
      <c r="A27" s="112" t="s">
        <v>47</v>
      </c>
      <c r="B27" s="195">
        <v>-19.848369767859367</v>
      </c>
      <c r="C27" s="195">
        <v>-26.399976788874724</v>
      </c>
      <c r="D27" s="196"/>
      <c r="E27" s="195">
        <v>-0.43055487321925245</v>
      </c>
      <c r="F27" s="197">
        <v>-0.53918487124413139</v>
      </c>
    </row>
    <row r="28" spans="1:6">
      <c r="A28" s="114" t="s">
        <v>48</v>
      </c>
      <c r="B28" s="198">
        <v>242.48654467169001</v>
      </c>
      <c r="C28" s="198">
        <v>138.92006045673821</v>
      </c>
      <c r="D28" s="199"/>
      <c r="E28" s="198">
        <v>0.40489436834896891</v>
      </c>
      <c r="F28" s="200">
        <v>0.30584410342441742</v>
      </c>
    </row>
    <row r="29" spans="1:6">
      <c r="A29" s="112" t="s">
        <v>49</v>
      </c>
      <c r="B29" s="195">
        <v>108.1800819901546</v>
      </c>
      <c r="C29" s="195">
        <v>103.40801987833092</v>
      </c>
      <c r="D29" s="196"/>
      <c r="E29" s="195">
        <v>0.78733953946493462</v>
      </c>
      <c r="F29" s="197">
        <v>0.88019578179732327</v>
      </c>
    </row>
    <row r="30" spans="1:6">
      <c r="A30" s="114" t="s">
        <v>50</v>
      </c>
      <c r="B30" s="198">
        <v>13.403555293655472</v>
      </c>
      <c r="C30" s="198">
        <v>5.6966098402059515</v>
      </c>
      <c r="D30" s="199"/>
      <c r="E30" s="198">
        <v>0.19623725811843756</v>
      </c>
      <c r="F30" s="200">
        <v>8.5539896640127247E-2</v>
      </c>
    </row>
    <row r="31" spans="1:6">
      <c r="A31" s="112" t="s">
        <v>51</v>
      </c>
      <c r="B31" s="195">
        <v>1.0890886511811573</v>
      </c>
      <c r="C31" s="195">
        <v>3.9569851111010479</v>
      </c>
      <c r="D31" s="196"/>
      <c r="E31" s="195">
        <v>1.8494975142322061E-2</v>
      </c>
      <c r="F31" s="197">
        <v>6.3769751358594265E-2</v>
      </c>
    </row>
    <row r="32" spans="1:6">
      <c r="A32" s="114" t="s">
        <v>58</v>
      </c>
      <c r="B32" s="198">
        <v>30.910156631606355</v>
      </c>
      <c r="C32" s="198">
        <v>20.601670938638023</v>
      </c>
      <c r="D32" s="199"/>
      <c r="E32" s="198">
        <v>0.56870101407822948</v>
      </c>
      <c r="F32" s="200">
        <v>0.39531320132766889</v>
      </c>
    </row>
    <row r="33" spans="1:6">
      <c r="A33" s="112" t="s">
        <v>52</v>
      </c>
      <c r="B33" s="195">
        <v>-17.960807425961406</v>
      </c>
      <c r="C33" s="195">
        <v>-20.914662148948466</v>
      </c>
      <c r="D33" s="196"/>
      <c r="E33" s="195">
        <v>-0.40898638908826468</v>
      </c>
      <c r="F33" s="197">
        <v>-0.43386222114465478</v>
      </c>
    </row>
    <row r="34" spans="1:6">
      <c r="A34" s="114" t="s">
        <v>53</v>
      </c>
      <c r="B34" s="198">
        <v>-40.846702960681789</v>
      </c>
      <c r="C34" s="198">
        <v>-34.61872893013178</v>
      </c>
      <c r="D34" s="199"/>
      <c r="E34" s="198">
        <v>-1.7967266230583891</v>
      </c>
      <c r="F34" s="200">
        <v>-1.3284301277478143</v>
      </c>
    </row>
    <row r="35" spans="1:6">
      <c r="A35" s="112" t="s">
        <v>56</v>
      </c>
      <c r="B35" s="195">
        <v>-31.04516023554018</v>
      </c>
      <c r="C35" s="195">
        <v>-18.970369384791013</v>
      </c>
      <c r="D35" s="196"/>
      <c r="E35" s="195">
        <v>-1.3196976577824497</v>
      </c>
      <c r="F35" s="197">
        <v>-0.77338258783120906</v>
      </c>
    </row>
    <row r="36" spans="1:6">
      <c r="A36" s="114" t="s">
        <v>54</v>
      </c>
      <c r="B36" s="198">
        <v>57.125719236664963</v>
      </c>
      <c r="C36" s="198">
        <v>18.571635156461213</v>
      </c>
      <c r="D36" s="199"/>
      <c r="E36" s="198">
        <v>0.30811777830234494</v>
      </c>
      <c r="F36" s="200">
        <v>0.13464123771480754</v>
      </c>
    </row>
    <row r="37" spans="1:6">
      <c r="A37" s="112" t="s">
        <v>55</v>
      </c>
      <c r="B37" s="195">
        <v>-15.905071950421529</v>
      </c>
      <c r="C37" s="195">
        <v>-22.421851545095919</v>
      </c>
      <c r="D37" s="196"/>
      <c r="E37" s="195">
        <v>-0.70484607890949824</v>
      </c>
      <c r="F37" s="197">
        <v>-0.87489910909691682</v>
      </c>
    </row>
    <row r="38" spans="1:6">
      <c r="A38" s="114" t="s">
        <v>66</v>
      </c>
      <c r="B38" s="198">
        <v>-13.903145813003889</v>
      </c>
      <c r="C38" s="198">
        <v>-19.139433218318885</v>
      </c>
      <c r="D38" s="199"/>
      <c r="E38" s="198">
        <v>-1.4067624387245372</v>
      </c>
      <c r="F38" s="200">
        <v>-1.9699064207387802</v>
      </c>
    </row>
    <row r="39" spans="1:6">
      <c r="A39" s="112" t="s">
        <v>35</v>
      </c>
      <c r="B39" s="195">
        <v>-50.213380193297354</v>
      </c>
      <c r="C39" s="195">
        <v>-21.607609988109388</v>
      </c>
      <c r="D39" s="196"/>
      <c r="E39" s="195">
        <v>-4.7935955981120437E-2</v>
      </c>
      <c r="F39" s="197">
        <v>-2.070807579857711E-2</v>
      </c>
    </row>
    <row r="40" spans="1:6">
      <c r="A40" s="114" t="s">
        <v>42</v>
      </c>
      <c r="B40" s="198">
        <v>-7.4885491970641738</v>
      </c>
      <c r="C40" s="198">
        <v>21.668915559974437</v>
      </c>
      <c r="D40" s="199"/>
      <c r="E40" s="198">
        <v>-2.4390360804792063E-2</v>
      </c>
      <c r="F40" s="200">
        <v>6.9540480823925249E-2</v>
      </c>
    </row>
    <row r="41" spans="1:6">
      <c r="A41" s="112" t="s">
        <v>90</v>
      </c>
      <c r="B41" s="195">
        <v>19.191842034908163</v>
      </c>
      <c r="C41" s="195">
        <v>-11.174773855542256</v>
      </c>
      <c r="D41" s="196"/>
      <c r="E41" s="195">
        <v>3.0106009099503835E-2</v>
      </c>
      <c r="F41" s="197">
        <v>-2.5959166117740844E-2</v>
      </c>
    </row>
    <row r="42" spans="1:6">
      <c r="A42" s="114" t="s">
        <v>91</v>
      </c>
      <c r="B42" s="198">
        <v>-35.158043439872856</v>
      </c>
      <c r="C42" s="198">
        <v>-6.5793890567304487</v>
      </c>
      <c r="D42" s="199"/>
      <c r="E42" s="198">
        <v>-2.3857139947109311E-2</v>
      </c>
      <c r="F42" s="200">
        <v>-6.2539027065040276E-3</v>
      </c>
    </row>
    <row r="43" spans="1:6">
      <c r="A43" s="112" t="s">
        <v>92</v>
      </c>
      <c r="B43" s="195">
        <v>218.19973718791067</v>
      </c>
      <c r="C43" s="195">
        <v>589.6495956873315</v>
      </c>
      <c r="D43" s="196"/>
      <c r="E43" s="195">
        <v>1.9896926610836266E-2</v>
      </c>
      <c r="F43" s="197">
        <v>4.98580086033098E-2</v>
      </c>
    </row>
    <row r="44" spans="1:6">
      <c r="A44" s="114" t="s">
        <v>93</v>
      </c>
      <c r="B44" s="198">
        <v>553.7802419354839</v>
      </c>
      <c r="C44" s="198">
        <v>378.14591700133872</v>
      </c>
      <c r="D44" s="199"/>
      <c r="E44" s="198">
        <v>6.5825815318656444E-2</v>
      </c>
      <c r="F44" s="200">
        <v>5.1503532566172745E-2</v>
      </c>
    </row>
    <row r="45" spans="1:6">
      <c r="A45" s="112" t="s">
        <v>94</v>
      </c>
      <c r="B45" s="195">
        <v>-56.35902055523708</v>
      </c>
      <c r="C45" s="195">
        <v>-0.31997562090508325</v>
      </c>
      <c r="D45" s="196"/>
      <c r="E45" s="195">
        <v>-4.1231752163738387E-2</v>
      </c>
      <c r="F45" s="197">
        <v>-1.9144600121951105E-4</v>
      </c>
    </row>
    <row r="46" spans="1:6">
      <c r="A46" s="114" t="s">
        <v>95</v>
      </c>
      <c r="B46" s="198">
        <v>28.19715808170514</v>
      </c>
      <c r="C46" s="198">
        <v>-43.646603308694118</v>
      </c>
      <c r="D46" s="199"/>
      <c r="E46" s="198">
        <v>3.8044409508825741E-3</v>
      </c>
      <c r="F46" s="200">
        <v>-1.13044305481997E-2</v>
      </c>
    </row>
    <row r="47" spans="1:6">
      <c r="A47" s="112" t="s">
        <v>96</v>
      </c>
      <c r="B47" s="195">
        <v>-77.054034048852699</v>
      </c>
      <c r="C47" s="195">
        <v>81.624282198523389</v>
      </c>
      <c r="D47" s="196"/>
      <c r="E47" s="195">
        <v>-1.2473773322421292E-2</v>
      </c>
      <c r="F47" s="197">
        <v>1.8141787734610809E-2</v>
      </c>
    </row>
    <row r="48" spans="1:6">
      <c r="A48" s="81"/>
      <c r="B48" s="82"/>
      <c r="C48" s="82"/>
      <c r="D48" s="82"/>
      <c r="E48" s="82"/>
      <c r="F48" s="83"/>
    </row>
    <row r="49" spans="1:6">
      <c r="A49" s="56" t="s">
        <v>0</v>
      </c>
      <c r="B49" s="142">
        <v>-9.1138408557416</v>
      </c>
      <c r="C49" s="142">
        <v>-12.153507238322604</v>
      </c>
      <c r="D49" s="142"/>
      <c r="E49" s="142">
        <v>-9.1138408557416017</v>
      </c>
      <c r="F49" s="143">
        <v>-12.153507238322605</v>
      </c>
    </row>
    <row r="51" spans="1:6" ht="5.0999999999999996" customHeight="1">
      <c r="A51" s="87"/>
      <c r="B51" s="87"/>
      <c r="C51" s="87"/>
      <c r="D51" s="87"/>
      <c r="E51" s="87"/>
      <c r="F51" s="88"/>
    </row>
    <row r="52" spans="1:6">
      <c r="A52" s="145" t="s">
        <v>137</v>
      </c>
      <c r="B52" s="67"/>
      <c r="C52" s="67"/>
      <c r="D52" s="67"/>
      <c r="E52" s="67"/>
      <c r="F52" s="91"/>
    </row>
    <row r="53" spans="1:6">
      <c r="A53" s="145" t="s">
        <v>135</v>
      </c>
      <c r="B53" s="67"/>
      <c r="C53" s="67"/>
      <c r="D53" s="67"/>
      <c r="E53" s="67"/>
      <c r="F53" s="91"/>
    </row>
    <row r="54" spans="1:6">
      <c r="A54" s="219" t="s">
        <v>173</v>
      </c>
      <c r="B54" s="67"/>
      <c r="C54" s="67"/>
      <c r="D54" s="67"/>
      <c r="E54" s="67"/>
      <c r="F54" s="91"/>
    </row>
    <row r="55" spans="1:6" ht="5.0999999999999996" customHeight="1">
      <c r="A55" s="92"/>
      <c r="B55" s="92"/>
      <c r="C55" s="92"/>
      <c r="D55" s="92"/>
      <c r="E55" s="92"/>
      <c r="F55" s="93"/>
    </row>
  </sheetData>
  <mergeCells count="8">
    <mergeCell ref="A3:I4"/>
    <mergeCell ref="A6:I6"/>
    <mergeCell ref="A7:I7"/>
    <mergeCell ref="A8:I8"/>
    <mergeCell ref="A12:A14"/>
    <mergeCell ref="B12:C13"/>
    <mergeCell ref="E12:F13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34"/>
  <sheetViews>
    <sheetView showGridLines="0" zoomScaleNormal="100" workbookViewId="0"/>
  </sheetViews>
  <sheetFormatPr baseColWidth="10" defaultRowHeight="14.25"/>
  <cols>
    <col min="1" max="1" width="18.7109375" style="3" customWidth="1"/>
    <col min="2" max="3" width="14.42578125" style="3" customWidth="1"/>
    <col min="4" max="4" width="1.7109375" style="3" customWidth="1"/>
    <col min="5" max="5" width="12.5703125" style="3" customWidth="1"/>
    <col min="6" max="6" width="17" style="3" customWidth="1"/>
    <col min="7" max="8" width="11.42578125" style="3"/>
    <col min="9" max="9" width="11.4257812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7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7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6"/>
    </row>
    <row r="6" spans="1:12" ht="14.1" customHeight="1">
      <c r="A6" s="286" t="s">
        <v>187</v>
      </c>
      <c r="B6" s="287"/>
      <c r="C6" s="287"/>
      <c r="D6" s="287"/>
      <c r="E6" s="287"/>
      <c r="F6" s="287"/>
      <c r="G6" s="287"/>
      <c r="H6" s="288"/>
    </row>
    <row r="7" spans="1:12" ht="14.1" customHeight="1">
      <c r="A7" s="286" t="s">
        <v>10</v>
      </c>
      <c r="B7" s="287"/>
      <c r="C7" s="287"/>
      <c r="D7" s="287"/>
      <c r="E7" s="287"/>
      <c r="F7" s="287"/>
      <c r="G7" s="287"/>
      <c r="H7" s="288"/>
    </row>
    <row r="8" spans="1:12" ht="14.1" customHeight="1">
      <c r="A8" s="286" t="s">
        <v>210</v>
      </c>
      <c r="B8" s="287"/>
      <c r="C8" s="287"/>
      <c r="D8" s="287"/>
      <c r="E8" s="287"/>
      <c r="F8" s="287"/>
      <c r="G8" s="287"/>
      <c r="H8" s="288"/>
    </row>
    <row r="9" spans="1:12" ht="7.5" customHeight="1">
      <c r="A9" s="4"/>
      <c r="B9" s="5"/>
      <c r="C9" s="5"/>
      <c r="D9" s="5"/>
      <c r="E9" s="5"/>
      <c r="F9" s="5"/>
      <c r="G9" s="5"/>
      <c r="H9" s="6"/>
    </row>
    <row r="10" spans="1:12" ht="12.75" customHeight="1">
      <c r="A10" s="7"/>
      <c r="B10" s="7"/>
      <c r="C10" s="7"/>
      <c r="D10" s="7"/>
      <c r="E10" s="7"/>
      <c r="G10" s="289" t="s">
        <v>140</v>
      </c>
      <c r="H10" s="289"/>
      <c r="I10" s="222"/>
    </row>
    <row r="11" spans="1:12" ht="12.75" customHeight="1">
      <c r="A11" s="171"/>
      <c r="B11" s="172"/>
      <c r="C11" s="172"/>
      <c r="D11" s="172"/>
      <c r="E11" s="172"/>
      <c r="F11" s="172"/>
    </row>
    <row r="12" spans="1:12" ht="30" customHeight="1">
      <c r="A12" s="181" t="s">
        <v>11</v>
      </c>
      <c r="B12" s="295" t="s">
        <v>3</v>
      </c>
      <c r="C12" s="295"/>
      <c r="D12" s="13"/>
      <c r="E12" s="307" t="s">
        <v>61</v>
      </c>
      <c r="F12" s="305" t="s">
        <v>134</v>
      </c>
    </row>
    <row r="13" spans="1:12">
      <c r="A13" s="182"/>
      <c r="B13" s="174" t="s">
        <v>188</v>
      </c>
      <c r="C13" s="174" t="s">
        <v>189</v>
      </c>
      <c r="D13" s="174"/>
      <c r="E13" s="308"/>
      <c r="F13" s="306"/>
    </row>
    <row r="14" spans="1:12">
      <c r="A14" s="49" t="s">
        <v>1</v>
      </c>
      <c r="B14" s="183">
        <v>944104</v>
      </c>
      <c r="C14" s="183">
        <v>1041765</v>
      </c>
      <c r="D14" s="183"/>
      <c r="E14" s="159">
        <v>10.34430528840042</v>
      </c>
      <c r="F14" s="176">
        <v>7.8013340256420465</v>
      </c>
      <c r="G14" s="137"/>
      <c r="H14" s="137"/>
    </row>
    <row r="15" spans="1:12">
      <c r="A15" s="52" t="s">
        <v>13</v>
      </c>
      <c r="B15" s="184">
        <v>29247</v>
      </c>
      <c r="C15" s="184">
        <v>18511</v>
      </c>
      <c r="D15" s="184"/>
      <c r="E15" s="162">
        <v>-36.708038431292103</v>
      </c>
      <c r="F15" s="140">
        <v>-0.85761073611055605</v>
      </c>
      <c r="G15" s="137"/>
      <c r="H15" s="137"/>
    </row>
    <row r="16" spans="1:12">
      <c r="A16" s="49" t="s">
        <v>14</v>
      </c>
      <c r="B16" s="183">
        <v>12121</v>
      </c>
      <c r="C16" s="183">
        <v>18823</v>
      </c>
      <c r="D16" s="183"/>
      <c r="E16" s="159">
        <v>55.292467618183309</v>
      </c>
      <c r="F16" s="176">
        <v>0.53536765586931323</v>
      </c>
      <c r="G16" s="137"/>
      <c r="H16" s="137"/>
    </row>
    <row r="17" spans="1:8">
      <c r="A17" s="52" t="s">
        <v>15</v>
      </c>
      <c r="B17" s="184">
        <v>94224</v>
      </c>
      <c r="C17" s="184">
        <v>32473</v>
      </c>
      <c r="D17" s="184"/>
      <c r="E17" s="162">
        <v>-65.536381389030396</v>
      </c>
      <c r="F17" s="140">
        <v>-4.932779486360185</v>
      </c>
      <c r="G17" s="137"/>
      <c r="H17" s="137"/>
    </row>
    <row r="18" spans="1:8">
      <c r="A18" s="49" t="s">
        <v>16</v>
      </c>
      <c r="B18" s="183">
        <v>122615</v>
      </c>
      <c r="C18" s="183">
        <v>76552</v>
      </c>
      <c r="D18" s="183"/>
      <c r="E18" s="159">
        <v>-37.567181829303095</v>
      </c>
      <c r="F18" s="176">
        <v>-3.6795942005831357</v>
      </c>
      <c r="G18" s="137"/>
      <c r="H18" s="137"/>
    </row>
    <row r="19" spans="1:8">
      <c r="A19" s="52" t="s">
        <v>17</v>
      </c>
      <c r="B19" s="184">
        <v>6261</v>
      </c>
      <c r="C19" s="184">
        <v>77378</v>
      </c>
      <c r="D19" s="184"/>
      <c r="E19" s="162">
        <v>1135.8728637597828</v>
      </c>
      <c r="F19" s="140">
        <v>5.6809521907576759</v>
      </c>
      <c r="G19" s="137"/>
      <c r="H19" s="137"/>
    </row>
    <row r="20" spans="1:8">
      <c r="A20" s="49" t="s">
        <v>18</v>
      </c>
      <c r="B20" s="183">
        <v>25833</v>
      </c>
      <c r="C20" s="183">
        <v>24483</v>
      </c>
      <c r="D20" s="183"/>
      <c r="E20" s="159">
        <v>-5.2258738822436328</v>
      </c>
      <c r="F20" s="176">
        <v>-0.10784039621360383</v>
      </c>
      <c r="G20" s="137"/>
      <c r="H20" s="137"/>
    </row>
    <row r="21" spans="1:8">
      <c r="A21" s="52" t="s">
        <v>31</v>
      </c>
      <c r="B21" s="184">
        <v>10871</v>
      </c>
      <c r="C21" s="184">
        <v>21560</v>
      </c>
      <c r="D21" s="184"/>
      <c r="E21" s="162">
        <v>98.325820991629087</v>
      </c>
      <c r="F21" s="140">
        <v>0.85385629268682317</v>
      </c>
      <c r="G21" s="137"/>
      <c r="H21" s="137"/>
    </row>
    <row r="22" spans="1:8">
      <c r="A22" s="49" t="s">
        <v>67</v>
      </c>
      <c r="B22" s="50">
        <v>640</v>
      </c>
      <c r="C22" s="50">
        <v>26306</v>
      </c>
      <c r="D22" s="50"/>
      <c r="E22" s="27">
        <v>4010.3125</v>
      </c>
      <c r="F22" s="176">
        <v>2.0502456364580413</v>
      </c>
      <c r="G22" s="137"/>
      <c r="H22" s="137"/>
    </row>
    <row r="23" spans="1:8">
      <c r="A23" s="52" t="s">
        <v>19</v>
      </c>
      <c r="B23" s="184">
        <v>3888</v>
      </c>
      <c r="C23" s="184">
        <v>3880</v>
      </c>
      <c r="D23" s="184"/>
      <c r="E23" s="162">
        <v>-0.20576131687242594</v>
      </c>
      <c r="F23" s="140">
        <v>-6.3905419978431898E-4</v>
      </c>
      <c r="G23" s="137"/>
      <c r="H23" s="137"/>
    </row>
    <row r="24" spans="1:8">
      <c r="A24" s="49" t="s">
        <v>57</v>
      </c>
      <c r="B24" s="183">
        <v>1909</v>
      </c>
      <c r="C24" s="183">
        <v>8902</v>
      </c>
      <c r="D24" s="183"/>
      <c r="E24" s="159">
        <v>366.31744368779471</v>
      </c>
      <c r="F24" s="176">
        <v>0.55861325238646775</v>
      </c>
      <c r="G24" s="137"/>
      <c r="H24" s="137"/>
    </row>
    <row r="25" spans="1:8" ht="15">
      <c r="A25" s="52" t="s">
        <v>138</v>
      </c>
      <c r="B25" s="184">
        <v>137</v>
      </c>
      <c r="C25" s="53">
        <v>415</v>
      </c>
      <c r="D25" s="53"/>
      <c r="E25" s="21">
        <v>202.91970802919707</v>
      </c>
      <c r="F25" s="140">
        <v>2.2207133442505085E-2</v>
      </c>
      <c r="G25" s="137"/>
      <c r="H25" s="137"/>
    </row>
    <row r="26" spans="1:8">
      <c r="A26" s="49"/>
      <c r="B26" s="128"/>
      <c r="C26" s="128"/>
      <c r="D26" s="128"/>
      <c r="E26" s="164"/>
      <c r="F26" s="176"/>
      <c r="H26" s="137"/>
    </row>
    <row r="27" spans="1:8">
      <c r="A27" s="56" t="s">
        <v>0</v>
      </c>
      <c r="B27" s="185">
        <v>1251850</v>
      </c>
      <c r="C27" s="185">
        <v>1351048</v>
      </c>
      <c r="D27" s="185"/>
      <c r="E27" s="35">
        <v>7.9241123137756091</v>
      </c>
      <c r="F27" s="143">
        <v>7.9241123137756082</v>
      </c>
      <c r="G27" s="186"/>
      <c r="H27" s="137"/>
    </row>
    <row r="28" spans="1:8">
      <c r="A28" s="37"/>
      <c r="B28" s="37"/>
      <c r="C28" s="37"/>
      <c r="D28" s="37"/>
      <c r="E28" s="37"/>
      <c r="F28" s="37"/>
    </row>
    <row r="29" spans="1:8" ht="5.0999999999999996" customHeight="1">
      <c r="A29" s="223"/>
      <c r="B29" s="223"/>
      <c r="C29" s="223"/>
      <c r="D29" s="223"/>
      <c r="E29" s="223"/>
      <c r="F29" s="225"/>
    </row>
    <row r="30" spans="1:8">
      <c r="A30" s="145" t="s">
        <v>137</v>
      </c>
      <c r="B30" s="7"/>
      <c r="C30" s="7"/>
      <c r="D30" s="7"/>
      <c r="E30" s="7"/>
      <c r="F30" s="59"/>
    </row>
    <row r="31" spans="1:8">
      <c r="A31" s="180" t="s">
        <v>139</v>
      </c>
      <c r="B31" s="7"/>
      <c r="C31" s="7"/>
      <c r="D31" s="7"/>
      <c r="E31" s="7"/>
      <c r="F31" s="59"/>
    </row>
    <row r="32" spans="1:8">
      <c r="A32" s="145" t="s">
        <v>135</v>
      </c>
      <c r="B32" s="7"/>
      <c r="C32" s="7"/>
      <c r="D32" s="7"/>
      <c r="E32" s="7"/>
      <c r="F32" s="59"/>
    </row>
    <row r="33" spans="1:6">
      <c r="A33" s="219" t="s">
        <v>173</v>
      </c>
      <c r="B33" s="7"/>
      <c r="C33" s="7"/>
      <c r="D33" s="7"/>
      <c r="E33" s="7"/>
      <c r="F33" s="59"/>
    </row>
    <row r="34" spans="1:6" ht="5.0999999999999996" customHeight="1">
      <c r="A34" s="60"/>
      <c r="B34" s="60"/>
      <c r="C34" s="60"/>
      <c r="D34" s="60"/>
      <c r="E34" s="60"/>
      <c r="F34" s="61"/>
    </row>
  </sheetData>
  <mergeCells count="8">
    <mergeCell ref="A3:H4"/>
    <mergeCell ref="A6:H6"/>
    <mergeCell ref="A7:H7"/>
    <mergeCell ref="A8:H8"/>
    <mergeCell ref="B12:C12"/>
    <mergeCell ref="E12:E13"/>
    <mergeCell ref="F12:F13"/>
    <mergeCell ref="G10:H10"/>
  </mergeCells>
  <phoneticPr fontId="3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showGridLines="0" topLeftCell="A4" zoomScaleNormal="100" workbookViewId="0"/>
  </sheetViews>
  <sheetFormatPr baseColWidth="10" defaultRowHeight="14.25"/>
  <cols>
    <col min="1" max="1" width="18.7109375" style="3" customWidth="1"/>
    <col min="2" max="3" width="14.42578125" style="3" customWidth="1"/>
    <col min="4" max="4" width="1.7109375" style="3" customWidth="1"/>
    <col min="5" max="5" width="12.5703125" style="3" customWidth="1"/>
    <col min="6" max="6" width="17" style="3" customWidth="1"/>
    <col min="7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7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7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6"/>
    </row>
    <row r="6" spans="1:12" ht="14.1" customHeight="1">
      <c r="A6" s="286" t="s">
        <v>190</v>
      </c>
      <c r="B6" s="287"/>
      <c r="C6" s="287"/>
      <c r="D6" s="287"/>
      <c r="E6" s="287"/>
      <c r="F6" s="287"/>
      <c r="G6" s="287"/>
      <c r="H6" s="288"/>
    </row>
    <row r="7" spans="1:12" ht="14.1" customHeight="1">
      <c r="A7" s="286" t="s">
        <v>10</v>
      </c>
      <c r="B7" s="287"/>
      <c r="C7" s="287"/>
      <c r="D7" s="287"/>
      <c r="E7" s="287"/>
      <c r="F7" s="287"/>
      <c r="G7" s="287"/>
      <c r="H7" s="288"/>
    </row>
    <row r="8" spans="1:12" ht="14.1" customHeight="1">
      <c r="A8" s="286" t="s">
        <v>213</v>
      </c>
      <c r="B8" s="287"/>
      <c r="C8" s="287"/>
      <c r="D8" s="287"/>
      <c r="E8" s="287"/>
      <c r="F8" s="287"/>
      <c r="G8" s="287"/>
      <c r="H8" s="288"/>
    </row>
    <row r="9" spans="1:12" ht="7.5" customHeight="1">
      <c r="A9" s="4"/>
      <c r="B9" s="5"/>
      <c r="C9" s="5"/>
      <c r="D9" s="5"/>
      <c r="E9" s="5"/>
      <c r="F9" s="5"/>
      <c r="G9" s="5"/>
      <c r="H9" s="6"/>
    </row>
    <row r="10" spans="1:12" ht="12.75" customHeight="1">
      <c r="A10" s="7"/>
      <c r="B10" s="7"/>
      <c r="C10" s="7"/>
      <c r="D10" s="7"/>
      <c r="E10" s="7"/>
      <c r="G10" s="289" t="s">
        <v>140</v>
      </c>
      <c r="H10" s="289"/>
      <c r="I10" s="222"/>
    </row>
    <row r="11" spans="1:12" ht="12.75" customHeight="1">
      <c r="A11" s="171"/>
      <c r="B11" s="172"/>
      <c r="C11" s="172"/>
      <c r="D11" s="172"/>
      <c r="E11" s="172"/>
      <c r="F11" s="172"/>
    </row>
    <row r="12" spans="1:12" ht="18" customHeight="1">
      <c r="A12" s="300" t="s">
        <v>11</v>
      </c>
      <c r="B12" s="330" t="s">
        <v>3</v>
      </c>
      <c r="C12" s="330"/>
      <c r="D12" s="173"/>
      <c r="E12" s="307" t="s">
        <v>12</v>
      </c>
      <c r="F12" s="305" t="s">
        <v>134</v>
      </c>
    </row>
    <row r="13" spans="1:12" ht="17.25" customHeight="1">
      <c r="A13" s="301"/>
      <c r="B13" s="174">
        <v>2019</v>
      </c>
      <c r="C13" s="174">
        <v>2020</v>
      </c>
      <c r="D13" s="174"/>
      <c r="E13" s="331"/>
      <c r="F13" s="332"/>
    </row>
    <row r="14" spans="1:12">
      <c r="A14" s="49" t="s">
        <v>1</v>
      </c>
      <c r="B14" s="175">
        <v>1593723</v>
      </c>
      <c r="C14" s="175">
        <v>1041765</v>
      </c>
      <c r="D14" s="175"/>
      <c r="E14" s="159">
        <v>-34.633245551454053</v>
      </c>
      <c r="F14" s="176">
        <v>-28.675973212940495</v>
      </c>
      <c r="H14" s="177"/>
    </row>
    <row r="15" spans="1:12">
      <c r="A15" s="52" t="s">
        <v>13</v>
      </c>
      <c r="B15" s="178">
        <v>26730</v>
      </c>
      <c r="C15" s="178">
        <v>18511</v>
      </c>
      <c r="D15" s="178"/>
      <c r="E15" s="162">
        <v>-30.748222970445198</v>
      </c>
      <c r="F15" s="140">
        <v>-0.42700318472992127</v>
      </c>
      <c r="H15" s="177"/>
    </row>
    <row r="16" spans="1:12">
      <c r="A16" s="49" t="s">
        <v>14</v>
      </c>
      <c r="B16" s="175">
        <v>22439</v>
      </c>
      <c r="C16" s="175">
        <v>18823</v>
      </c>
      <c r="D16" s="175"/>
      <c r="E16" s="159">
        <v>-16.114800124782747</v>
      </c>
      <c r="F16" s="176">
        <v>-0.18786269813643941</v>
      </c>
      <c r="H16" s="177"/>
    </row>
    <row r="17" spans="1:8">
      <c r="A17" s="52" t="s">
        <v>15</v>
      </c>
      <c r="B17" s="178">
        <v>29727</v>
      </c>
      <c r="C17" s="178">
        <v>32473</v>
      </c>
      <c r="D17" s="178"/>
      <c r="E17" s="162">
        <v>9.2373936152319516</v>
      </c>
      <c r="F17" s="140">
        <v>0.1426634317153381</v>
      </c>
      <c r="H17" s="177"/>
    </row>
    <row r="18" spans="1:8">
      <c r="A18" s="49" t="s">
        <v>16</v>
      </c>
      <c r="B18" s="175">
        <v>111002</v>
      </c>
      <c r="C18" s="175">
        <v>76552</v>
      </c>
      <c r="D18" s="175"/>
      <c r="E18" s="159">
        <v>-31.035476838255178</v>
      </c>
      <c r="F18" s="176">
        <v>-1.7897870439160226</v>
      </c>
      <c r="H18" s="177"/>
    </row>
    <row r="19" spans="1:8">
      <c r="A19" s="52" t="s">
        <v>17</v>
      </c>
      <c r="B19" s="178">
        <v>14045</v>
      </c>
      <c r="C19" s="178">
        <v>77378</v>
      </c>
      <c r="D19" s="178"/>
      <c r="E19" s="162">
        <v>450.92915628337482</v>
      </c>
      <c r="F19" s="140">
        <v>3.2903507359167912</v>
      </c>
      <c r="H19" s="177"/>
    </row>
    <row r="20" spans="1:8">
      <c r="A20" s="49" t="s">
        <v>18</v>
      </c>
      <c r="B20" s="175">
        <v>60940</v>
      </c>
      <c r="C20" s="175">
        <v>24483</v>
      </c>
      <c r="D20" s="175"/>
      <c r="E20" s="159">
        <v>-59.824417459796521</v>
      </c>
      <c r="F20" s="176">
        <v>-1.8940570757633217</v>
      </c>
      <c r="H20" s="177"/>
    </row>
    <row r="21" spans="1:8">
      <c r="A21" s="52" t="s">
        <v>31</v>
      </c>
      <c r="B21" s="178">
        <v>20898</v>
      </c>
      <c r="C21" s="178">
        <v>21560</v>
      </c>
      <c r="D21" s="178"/>
      <c r="E21" s="162">
        <v>3.167767250454574</v>
      </c>
      <c r="F21" s="140">
        <v>3.4393005023872478E-2</v>
      </c>
      <c r="H21" s="177"/>
    </row>
    <row r="22" spans="1:8">
      <c r="A22" s="49" t="s">
        <v>67</v>
      </c>
      <c r="B22" s="175">
        <v>25852</v>
      </c>
      <c r="C22" s="147">
        <v>26306</v>
      </c>
      <c r="D22" s="147"/>
      <c r="E22" s="159">
        <v>1.7561503945536145</v>
      </c>
      <c r="F22" s="176">
        <v>2.3586743626643664E-2</v>
      </c>
      <c r="H22" s="177"/>
    </row>
    <row r="23" spans="1:8">
      <c r="A23" s="52" t="s">
        <v>19</v>
      </c>
      <c r="B23" s="178">
        <v>6021</v>
      </c>
      <c r="C23" s="178">
        <v>3880</v>
      </c>
      <c r="D23" s="178"/>
      <c r="E23" s="162">
        <v>-35.558877262913143</v>
      </c>
      <c r="F23" s="140">
        <v>-0.11123175793974469</v>
      </c>
      <c r="H23" s="177"/>
    </row>
    <row r="24" spans="1:8">
      <c r="A24" s="49" t="s">
        <v>57</v>
      </c>
      <c r="B24" s="175">
        <v>11234</v>
      </c>
      <c r="C24" s="175">
        <v>8902</v>
      </c>
      <c r="D24" s="175"/>
      <c r="E24" s="159">
        <v>-20.758411963681681</v>
      </c>
      <c r="F24" s="176">
        <v>-0.12115481528046922</v>
      </c>
      <c r="H24" s="177"/>
    </row>
    <row r="25" spans="1:8" ht="15">
      <c r="A25" s="52" t="s">
        <v>138</v>
      </c>
      <c r="B25" s="149">
        <v>2199</v>
      </c>
      <c r="C25" s="178">
        <v>415</v>
      </c>
      <c r="D25" s="178"/>
      <c r="E25" s="21">
        <v>-81.127785356980439</v>
      </c>
      <c r="F25" s="140">
        <v>-9.2684472753154834E-2</v>
      </c>
      <c r="H25" s="177"/>
    </row>
    <row r="26" spans="1:8">
      <c r="A26" s="49"/>
      <c r="B26" s="175"/>
      <c r="C26" s="175"/>
      <c r="D26" s="175"/>
      <c r="E26" s="164"/>
      <c r="F26" s="176"/>
    </row>
    <row r="27" spans="1:8">
      <c r="A27" s="56" t="s">
        <v>0</v>
      </c>
      <c r="B27" s="179">
        <v>1924810</v>
      </c>
      <c r="C27" s="179">
        <v>1351048</v>
      </c>
      <c r="D27" s="179"/>
      <c r="E27" s="34">
        <v>-29.808760345176921</v>
      </c>
      <c r="F27" s="143">
        <v>-29.808760345176921</v>
      </c>
      <c r="H27" s="177"/>
    </row>
    <row r="28" spans="1:8">
      <c r="A28" s="37"/>
      <c r="B28" s="37"/>
      <c r="C28" s="37"/>
      <c r="D28" s="37"/>
      <c r="E28" s="37"/>
      <c r="F28" s="37"/>
    </row>
    <row r="29" spans="1:8" ht="5.0999999999999996" customHeight="1">
      <c r="A29" s="223"/>
      <c r="B29" s="223"/>
      <c r="C29" s="223"/>
      <c r="D29" s="223"/>
      <c r="E29" s="223"/>
      <c r="F29" s="225"/>
    </row>
    <row r="30" spans="1:8">
      <c r="A30" s="145" t="s">
        <v>137</v>
      </c>
      <c r="B30" s="7"/>
      <c r="C30" s="7"/>
      <c r="D30" s="7"/>
      <c r="E30" s="7"/>
      <c r="F30" s="59"/>
    </row>
    <row r="31" spans="1:8">
      <c r="A31" s="180" t="s">
        <v>139</v>
      </c>
      <c r="B31" s="7"/>
      <c r="C31" s="7"/>
      <c r="D31" s="7"/>
      <c r="E31" s="7"/>
      <c r="F31" s="59"/>
    </row>
    <row r="32" spans="1:8">
      <c r="A32" s="145" t="s">
        <v>135</v>
      </c>
      <c r="B32" s="7"/>
      <c r="C32" s="7"/>
      <c r="D32" s="7"/>
      <c r="E32" s="7"/>
      <c r="F32" s="59"/>
    </row>
    <row r="33" spans="1:6">
      <c r="A33" s="219" t="s">
        <v>173</v>
      </c>
      <c r="B33" s="7"/>
      <c r="C33" s="7"/>
      <c r="D33" s="7"/>
      <c r="E33" s="7"/>
      <c r="F33" s="59"/>
    </row>
    <row r="34" spans="1:6" ht="5.0999999999999996" customHeight="1">
      <c r="A34" s="60"/>
      <c r="B34" s="60"/>
      <c r="C34" s="60"/>
      <c r="D34" s="60"/>
      <c r="E34" s="60"/>
      <c r="F34" s="61"/>
    </row>
  </sheetData>
  <mergeCells count="9">
    <mergeCell ref="A12:A13"/>
    <mergeCell ref="B12:C12"/>
    <mergeCell ref="E12:E13"/>
    <mergeCell ref="F12:F13"/>
    <mergeCell ref="A3:H4"/>
    <mergeCell ref="A6:H6"/>
    <mergeCell ref="A7:H7"/>
    <mergeCell ref="A8:H8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L34"/>
  <sheetViews>
    <sheetView showGridLines="0" zoomScaleNormal="100" workbookViewId="0"/>
  </sheetViews>
  <sheetFormatPr baseColWidth="10" defaultRowHeight="14.25"/>
  <cols>
    <col min="1" max="1" width="18.7109375" style="68" customWidth="1"/>
    <col min="2" max="2" width="11.7109375" style="68" customWidth="1"/>
    <col min="3" max="3" width="12.85546875" style="68" customWidth="1"/>
    <col min="4" max="4" width="1.7109375" style="68" customWidth="1"/>
    <col min="5" max="6" width="15.5703125" style="68" customWidth="1"/>
    <col min="7" max="8" width="11.42578125" style="68"/>
    <col min="9" max="9" width="3.28515625" style="68" customWidth="1"/>
    <col min="10" max="10" width="10.5703125" style="68" customWidth="1"/>
    <col min="11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191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10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215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H10" s="289" t="s">
        <v>140</v>
      </c>
      <c r="I10" s="289"/>
      <c r="J10" s="222"/>
    </row>
    <row r="11" spans="1:12" ht="12.75" customHeight="1">
      <c r="A11" s="153"/>
      <c r="B11" s="154"/>
      <c r="C11" s="154"/>
      <c r="D11" s="154"/>
      <c r="E11" s="154"/>
      <c r="F11" s="154"/>
    </row>
    <row r="12" spans="1:12" ht="24" customHeight="1">
      <c r="A12" s="317" t="s">
        <v>11</v>
      </c>
      <c r="B12" s="333" t="s">
        <v>218</v>
      </c>
      <c r="C12" s="333"/>
      <c r="D12" s="155"/>
      <c r="E12" s="326" t="s">
        <v>71</v>
      </c>
      <c r="F12" s="328" t="s">
        <v>134</v>
      </c>
    </row>
    <row r="13" spans="1:12" ht="24.75" customHeight="1">
      <c r="A13" s="319"/>
      <c r="B13" s="156">
        <v>2019</v>
      </c>
      <c r="C13" s="156">
        <v>2020</v>
      </c>
      <c r="D13" s="156"/>
      <c r="E13" s="327"/>
      <c r="F13" s="329"/>
    </row>
    <row r="14" spans="1:12">
      <c r="A14" s="157" t="s">
        <v>1</v>
      </c>
      <c r="B14" s="158">
        <v>9602860</v>
      </c>
      <c r="C14" s="158">
        <v>6558925</v>
      </c>
      <c r="D14" s="158"/>
      <c r="E14" s="159">
        <v>-31.698212824096146</v>
      </c>
      <c r="F14" s="160">
        <v>-24.782755458347474</v>
      </c>
    </row>
    <row r="15" spans="1:12">
      <c r="A15" s="114" t="s">
        <v>13</v>
      </c>
      <c r="B15" s="161">
        <v>234299</v>
      </c>
      <c r="C15" s="161">
        <v>152857</v>
      </c>
      <c r="D15" s="161"/>
      <c r="E15" s="162">
        <v>-34.759858129996289</v>
      </c>
      <c r="F15" s="163">
        <v>-0.66307499011599624</v>
      </c>
    </row>
    <row r="16" spans="1:12">
      <c r="A16" s="112" t="s">
        <v>14</v>
      </c>
      <c r="B16" s="158">
        <v>226154</v>
      </c>
      <c r="C16" s="158">
        <v>102985</v>
      </c>
      <c r="D16" s="158"/>
      <c r="E16" s="159">
        <v>-54.462445943914325</v>
      </c>
      <c r="F16" s="160">
        <v>-1.0028030188059862</v>
      </c>
    </row>
    <row r="17" spans="1:6">
      <c r="A17" s="114" t="s">
        <v>15</v>
      </c>
      <c r="B17" s="161">
        <v>359559</v>
      </c>
      <c r="C17" s="161">
        <v>252506</v>
      </c>
      <c r="D17" s="161"/>
      <c r="E17" s="162">
        <v>-29.773416880122596</v>
      </c>
      <c r="F17" s="163">
        <v>-0.87159164702349823</v>
      </c>
    </row>
    <row r="18" spans="1:6">
      <c r="A18" s="112" t="s">
        <v>16</v>
      </c>
      <c r="B18" s="158">
        <v>989136</v>
      </c>
      <c r="C18" s="158">
        <v>654480</v>
      </c>
      <c r="D18" s="158"/>
      <c r="E18" s="159">
        <v>-33.833163488135099</v>
      </c>
      <c r="F18" s="160">
        <v>-2.7246632436857987</v>
      </c>
    </row>
    <row r="19" spans="1:6">
      <c r="A19" s="114" t="s">
        <v>17</v>
      </c>
      <c r="B19" s="161">
        <v>129821</v>
      </c>
      <c r="C19" s="161">
        <v>161161</v>
      </c>
      <c r="D19" s="161"/>
      <c r="E19" s="162">
        <v>24.140932514770341</v>
      </c>
      <c r="F19" s="163">
        <v>0.25516036185549618</v>
      </c>
    </row>
    <row r="20" spans="1:6">
      <c r="A20" s="112" t="s">
        <v>18</v>
      </c>
      <c r="B20" s="158">
        <v>354892</v>
      </c>
      <c r="C20" s="158">
        <v>224152</v>
      </c>
      <c r="D20" s="158"/>
      <c r="E20" s="159">
        <v>-36.839376486367684</v>
      </c>
      <c r="F20" s="160">
        <v>-1.0644437048177273</v>
      </c>
    </row>
    <row r="21" spans="1:6">
      <c r="A21" s="114" t="s">
        <v>31</v>
      </c>
      <c r="B21" s="161">
        <v>136199</v>
      </c>
      <c r="C21" s="161">
        <v>99028</v>
      </c>
      <c r="D21" s="161"/>
      <c r="E21" s="162">
        <v>-27.291683492536663</v>
      </c>
      <c r="F21" s="163">
        <v>-0.30263451852363271</v>
      </c>
    </row>
    <row r="22" spans="1:6">
      <c r="A22" s="112" t="s">
        <v>67</v>
      </c>
      <c r="B22" s="158">
        <v>80332</v>
      </c>
      <c r="C22" s="158">
        <v>62909</v>
      </c>
      <c r="D22" s="158"/>
      <c r="E22" s="159">
        <v>-21.688741721854313</v>
      </c>
      <c r="F22" s="160">
        <v>-0.14185255215725304</v>
      </c>
    </row>
    <row r="23" spans="1:6">
      <c r="A23" s="114" t="s">
        <v>19</v>
      </c>
      <c r="B23" s="161">
        <v>47097</v>
      </c>
      <c r="C23" s="161">
        <v>23327</v>
      </c>
      <c r="D23" s="161"/>
      <c r="E23" s="162">
        <v>-50.470305964286474</v>
      </c>
      <c r="F23" s="163">
        <v>-0.19352781752728604</v>
      </c>
    </row>
    <row r="24" spans="1:6">
      <c r="A24" s="112" t="s">
        <v>57</v>
      </c>
      <c r="B24" s="158">
        <v>95041</v>
      </c>
      <c r="C24" s="158">
        <v>33186</v>
      </c>
      <c r="D24" s="158"/>
      <c r="E24" s="159">
        <v>-65.082438105659662</v>
      </c>
      <c r="F24" s="160">
        <v>-0.50360383479807647</v>
      </c>
    </row>
    <row r="25" spans="1:6" ht="15">
      <c r="A25" s="114" t="s">
        <v>138</v>
      </c>
      <c r="B25" s="161">
        <v>27082</v>
      </c>
      <c r="C25" s="161">
        <v>7168</v>
      </c>
      <c r="D25" s="161"/>
      <c r="E25" s="21">
        <v>-73.532235433129017</v>
      </c>
      <c r="F25" s="163">
        <v>-0.16213348583249368</v>
      </c>
    </row>
    <row r="26" spans="1:6">
      <c r="A26" s="112"/>
      <c r="B26" s="158"/>
      <c r="C26" s="158"/>
      <c r="D26" s="158"/>
      <c r="E26" s="164"/>
      <c r="F26" s="160"/>
    </row>
    <row r="27" spans="1:6">
      <c r="A27" s="116" t="s">
        <v>0</v>
      </c>
      <c r="B27" s="165">
        <v>12282472</v>
      </c>
      <c r="C27" s="165">
        <v>8332684</v>
      </c>
      <c r="D27" s="165"/>
      <c r="E27" s="34">
        <v>-32.157923909779726</v>
      </c>
      <c r="F27" s="166">
        <v>-32.157923909779726</v>
      </c>
    </row>
    <row r="28" spans="1:6">
      <c r="A28" s="167"/>
      <c r="B28" s="168"/>
      <c r="C28" s="168"/>
      <c r="D28" s="168"/>
      <c r="E28" s="169"/>
      <c r="F28" s="169"/>
    </row>
    <row r="29" spans="1:6" ht="5.0999999999999996" customHeight="1">
      <c r="A29" s="230"/>
      <c r="B29" s="231"/>
      <c r="C29" s="231"/>
      <c r="D29" s="231"/>
      <c r="E29" s="232"/>
      <c r="F29" s="233"/>
    </row>
    <row r="30" spans="1:6">
      <c r="A30" s="145" t="s">
        <v>137</v>
      </c>
      <c r="B30" s="67"/>
      <c r="C30" s="67"/>
      <c r="D30" s="67"/>
      <c r="E30" s="67"/>
      <c r="F30" s="91"/>
    </row>
    <row r="31" spans="1:6">
      <c r="A31" s="170" t="s">
        <v>139</v>
      </c>
      <c r="B31" s="67"/>
      <c r="C31" s="67"/>
      <c r="D31" s="67"/>
      <c r="E31" s="67"/>
      <c r="F31" s="91"/>
    </row>
    <row r="32" spans="1:6">
      <c r="A32" s="170" t="s">
        <v>135</v>
      </c>
      <c r="B32" s="67"/>
      <c r="C32" s="67"/>
      <c r="D32" s="67"/>
      <c r="E32" s="67"/>
      <c r="F32" s="91"/>
    </row>
    <row r="33" spans="1:6">
      <c r="A33" s="219" t="s">
        <v>173</v>
      </c>
      <c r="B33" s="67"/>
      <c r="C33" s="67"/>
      <c r="D33" s="67"/>
      <c r="E33" s="67"/>
      <c r="F33" s="91"/>
    </row>
    <row r="34" spans="1:6" ht="5.0999999999999996" customHeight="1">
      <c r="A34" s="92"/>
      <c r="B34" s="92"/>
      <c r="C34" s="92"/>
      <c r="D34" s="92"/>
      <c r="E34" s="92"/>
      <c r="F34" s="93"/>
    </row>
  </sheetData>
  <mergeCells count="9">
    <mergeCell ref="A3:I4"/>
    <mergeCell ref="A6:I6"/>
    <mergeCell ref="A7:I7"/>
    <mergeCell ref="A8:I8"/>
    <mergeCell ref="A12:A13"/>
    <mergeCell ref="B12:C12"/>
    <mergeCell ref="E12:E13"/>
    <mergeCell ref="F12:F13"/>
    <mergeCell ref="H10:I10"/>
  </mergeCells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L34"/>
  <sheetViews>
    <sheetView showGridLines="0" topLeftCell="A7" zoomScaleNormal="100" workbookViewId="0"/>
  </sheetViews>
  <sheetFormatPr baseColWidth="10" defaultRowHeight="14.25"/>
  <cols>
    <col min="1" max="1" width="18.7109375" style="68" customWidth="1"/>
    <col min="2" max="2" width="11.7109375" style="68" customWidth="1"/>
    <col min="3" max="3" width="12.85546875" style="68" customWidth="1"/>
    <col min="4" max="4" width="1.7109375" style="68" customWidth="1"/>
    <col min="5" max="6" width="15.5703125" style="68" customWidth="1"/>
    <col min="7" max="8" width="11.42578125" style="68"/>
    <col min="9" max="9" width="3.28515625" style="68" customWidth="1"/>
    <col min="10" max="10" width="11.140625" style="68" customWidth="1"/>
    <col min="11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192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10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216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H10" s="334" t="s">
        <v>140</v>
      </c>
      <c r="I10" s="334"/>
      <c r="J10" s="221"/>
    </row>
    <row r="11" spans="1:12" ht="12.75" customHeight="1">
      <c r="A11" s="153"/>
      <c r="B11" s="154"/>
      <c r="C11" s="154"/>
      <c r="D11" s="154"/>
      <c r="E11" s="154"/>
      <c r="F11" s="154"/>
    </row>
    <row r="12" spans="1:12" ht="24" customHeight="1">
      <c r="A12" s="317" t="s">
        <v>11</v>
      </c>
      <c r="B12" s="333" t="s">
        <v>219</v>
      </c>
      <c r="C12" s="333"/>
      <c r="D12" s="155"/>
      <c r="E12" s="326" t="s">
        <v>99</v>
      </c>
      <c r="F12" s="328" t="s">
        <v>134</v>
      </c>
    </row>
    <row r="13" spans="1:12" ht="24.75" customHeight="1">
      <c r="A13" s="319"/>
      <c r="B13" s="156">
        <v>2019</v>
      </c>
      <c r="C13" s="156">
        <v>2020</v>
      </c>
      <c r="D13" s="156"/>
      <c r="E13" s="327"/>
      <c r="F13" s="329"/>
    </row>
    <row r="14" spans="1:12">
      <c r="A14" s="157" t="s">
        <v>1</v>
      </c>
      <c r="B14" s="158">
        <v>16691020</v>
      </c>
      <c r="C14" s="158">
        <v>15169827</v>
      </c>
      <c r="D14" s="158"/>
      <c r="E14" s="159">
        <v>-9.1138408557416</v>
      </c>
      <c r="F14" s="160">
        <v>-6.933959926978849</v>
      </c>
    </row>
    <row r="15" spans="1:12">
      <c r="A15" s="114" t="s">
        <v>13</v>
      </c>
      <c r="B15" s="161">
        <v>445620</v>
      </c>
      <c r="C15" s="161">
        <v>261320</v>
      </c>
      <c r="D15" s="161"/>
      <c r="E15" s="162">
        <v>-41.358107804856161</v>
      </c>
      <c r="F15" s="163">
        <v>-0.84008328630371143</v>
      </c>
    </row>
    <row r="16" spans="1:12">
      <c r="A16" s="112" t="s">
        <v>14</v>
      </c>
      <c r="B16" s="158">
        <v>478362</v>
      </c>
      <c r="C16" s="158">
        <v>294039</v>
      </c>
      <c r="D16" s="158"/>
      <c r="E16" s="159">
        <v>-38.53211584532216</v>
      </c>
      <c r="F16" s="160">
        <v>-0.84018812578056978</v>
      </c>
    </row>
    <row r="17" spans="1:6">
      <c r="A17" s="114" t="s">
        <v>15</v>
      </c>
      <c r="B17" s="161">
        <v>566788</v>
      </c>
      <c r="C17" s="161">
        <v>577626</v>
      </c>
      <c r="D17" s="161"/>
      <c r="E17" s="162">
        <v>1.9121788040678496</v>
      </c>
      <c r="F17" s="163">
        <v>4.9402184790882403E-2</v>
      </c>
    </row>
    <row r="18" spans="1:6">
      <c r="A18" s="112" t="s">
        <v>16</v>
      </c>
      <c r="B18" s="158">
        <v>1905461</v>
      </c>
      <c r="C18" s="158">
        <v>1532176</v>
      </c>
      <c r="D18" s="158"/>
      <c r="E18" s="159">
        <v>-19.590272380279629</v>
      </c>
      <c r="F18" s="160">
        <v>-1.7015219182196473</v>
      </c>
    </row>
    <row r="19" spans="1:6">
      <c r="A19" s="114" t="s">
        <v>17</v>
      </c>
      <c r="B19" s="161">
        <v>284152</v>
      </c>
      <c r="C19" s="161">
        <v>251655</v>
      </c>
      <c r="D19" s="161"/>
      <c r="E19" s="162">
        <v>-11.436484698330474</v>
      </c>
      <c r="F19" s="163">
        <v>-0.14812906432453454</v>
      </c>
    </row>
    <row r="20" spans="1:6">
      <c r="A20" s="112" t="s">
        <v>18</v>
      </c>
      <c r="B20" s="158">
        <v>818800</v>
      </c>
      <c r="C20" s="158">
        <v>515650</v>
      </c>
      <c r="D20" s="158"/>
      <c r="E20" s="159">
        <v>-37.023693209574994</v>
      </c>
      <c r="F20" s="160">
        <v>-1.3818298873736852</v>
      </c>
    </row>
    <row r="21" spans="1:6">
      <c r="A21" s="114" t="s">
        <v>31</v>
      </c>
      <c r="B21" s="161">
        <v>269729</v>
      </c>
      <c r="C21" s="161">
        <v>348022</v>
      </c>
      <c r="D21" s="161"/>
      <c r="E21" s="162">
        <v>29.02654145457106</v>
      </c>
      <c r="F21" s="163">
        <v>0.35687813746378994</v>
      </c>
    </row>
    <row r="22" spans="1:6">
      <c r="A22" s="112" t="s">
        <v>67</v>
      </c>
      <c r="B22" s="158">
        <v>142797</v>
      </c>
      <c r="C22" s="158">
        <v>138497</v>
      </c>
      <c r="D22" s="158"/>
      <c r="E22" s="159">
        <v>-3.0112677437200972</v>
      </c>
      <c r="F22" s="160">
        <v>-1.9600423934378511E-2</v>
      </c>
    </row>
    <row r="23" spans="1:6">
      <c r="A23" s="114" t="s">
        <v>19</v>
      </c>
      <c r="B23" s="161">
        <v>92836</v>
      </c>
      <c r="C23" s="161">
        <v>58205</v>
      </c>
      <c r="D23" s="161"/>
      <c r="E23" s="162">
        <v>-37.303416777974064</v>
      </c>
      <c r="F23" s="163">
        <v>-0.15785634448173541</v>
      </c>
    </row>
    <row r="24" spans="1:6">
      <c r="A24" s="112" t="s">
        <v>57</v>
      </c>
      <c r="B24" s="158">
        <v>207530</v>
      </c>
      <c r="C24" s="158">
        <v>109579</v>
      </c>
      <c r="D24" s="158"/>
      <c r="E24" s="159">
        <v>-47.198477328579003</v>
      </c>
      <c r="F24" s="160">
        <v>-0.44648398251076971</v>
      </c>
    </row>
    <row r="25" spans="1:6" ht="15">
      <c r="A25" s="114" t="s">
        <v>138</v>
      </c>
      <c r="B25" s="161">
        <v>35206</v>
      </c>
      <c r="C25" s="161">
        <v>15432</v>
      </c>
      <c r="D25" s="161"/>
      <c r="E25" s="21">
        <v>-56.166562517752652</v>
      </c>
      <c r="F25" s="163">
        <v>-9.0134600669395507E-2</v>
      </c>
    </row>
    <row r="26" spans="1:6">
      <c r="A26" s="112"/>
      <c r="B26" s="158"/>
      <c r="C26" s="158"/>
      <c r="D26" s="158"/>
      <c r="E26" s="164"/>
      <c r="F26" s="160"/>
    </row>
    <row r="27" spans="1:6">
      <c r="A27" s="116" t="s">
        <v>0</v>
      </c>
      <c r="B27" s="165">
        <v>21938301</v>
      </c>
      <c r="C27" s="165">
        <v>19272028</v>
      </c>
      <c r="D27" s="165"/>
      <c r="E27" s="34">
        <v>-12.153507238322604</v>
      </c>
      <c r="F27" s="166">
        <v>-12.153507238322605</v>
      </c>
    </row>
    <row r="28" spans="1:6">
      <c r="A28" s="167"/>
      <c r="B28" s="168"/>
      <c r="C28" s="168"/>
      <c r="D28" s="168"/>
      <c r="E28" s="169"/>
      <c r="F28" s="169"/>
    </row>
    <row r="29" spans="1:6" ht="5.0999999999999996" customHeight="1">
      <c r="A29" s="230"/>
      <c r="B29" s="231"/>
      <c r="C29" s="231"/>
      <c r="D29" s="231"/>
      <c r="E29" s="232"/>
      <c r="F29" s="233"/>
    </row>
    <row r="30" spans="1:6">
      <c r="A30" s="145" t="s">
        <v>137</v>
      </c>
      <c r="B30" s="67"/>
      <c r="C30" s="67"/>
      <c r="D30" s="67"/>
      <c r="E30" s="67"/>
      <c r="F30" s="91"/>
    </row>
    <row r="31" spans="1:6">
      <c r="A31" s="170" t="s">
        <v>139</v>
      </c>
      <c r="B31" s="67"/>
      <c r="C31" s="67"/>
      <c r="D31" s="67"/>
      <c r="E31" s="67"/>
      <c r="F31" s="91"/>
    </row>
    <row r="32" spans="1:6">
      <c r="A32" s="170" t="s">
        <v>135</v>
      </c>
      <c r="B32" s="67"/>
      <c r="C32" s="67"/>
      <c r="D32" s="67"/>
      <c r="E32" s="67"/>
      <c r="F32" s="91"/>
    </row>
    <row r="33" spans="1:6">
      <c r="A33" s="219" t="s">
        <v>173</v>
      </c>
      <c r="B33" s="67"/>
      <c r="C33" s="67"/>
      <c r="D33" s="67"/>
      <c r="E33" s="67"/>
      <c r="F33" s="91"/>
    </row>
    <row r="34" spans="1:6" ht="5.0999999999999996" customHeight="1">
      <c r="A34" s="92"/>
      <c r="B34" s="92"/>
      <c r="C34" s="92"/>
      <c r="D34" s="92"/>
      <c r="E34" s="92"/>
      <c r="F34" s="93"/>
    </row>
  </sheetData>
  <mergeCells count="9">
    <mergeCell ref="A3:I4"/>
    <mergeCell ref="A6:I6"/>
    <mergeCell ref="A7:I7"/>
    <mergeCell ref="A8:I8"/>
    <mergeCell ref="A12:A13"/>
    <mergeCell ref="B12:C12"/>
    <mergeCell ref="E12:E13"/>
    <mergeCell ref="F12:F13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4" width="11.42578125" style="3"/>
    <col min="5" max="5" width="3.28515625" style="3" customWidth="1"/>
    <col min="6" max="8" width="11.42578125" style="3"/>
    <col min="9" max="9" width="11.710937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193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141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176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7"/>
      <c r="B10" s="7"/>
      <c r="C10" s="7"/>
      <c r="D10" s="7"/>
      <c r="E10" s="7"/>
      <c r="F10" s="7"/>
      <c r="G10" s="7"/>
      <c r="H10" s="289" t="s">
        <v>140</v>
      </c>
      <c r="I10" s="289"/>
      <c r="J10" s="222"/>
    </row>
    <row r="11" spans="1:12" ht="12.75" customHeight="1">
      <c r="A11" s="94"/>
      <c r="B11" s="95"/>
      <c r="C11" s="95"/>
      <c r="D11" s="95"/>
      <c r="E11" s="95"/>
      <c r="F11" s="95"/>
      <c r="G11" s="336" t="s">
        <v>3</v>
      </c>
      <c r="H11" s="336"/>
    </row>
    <row r="12" spans="1:12">
      <c r="A12" s="300" t="s">
        <v>4</v>
      </c>
      <c r="B12" s="335" t="s">
        <v>21</v>
      </c>
      <c r="C12" s="307"/>
      <c r="D12" s="307"/>
      <c r="E12" s="13"/>
      <c r="F12" s="307" t="s">
        <v>63</v>
      </c>
      <c r="G12" s="307"/>
      <c r="H12" s="305"/>
    </row>
    <row r="13" spans="1:12">
      <c r="A13" s="301"/>
      <c r="B13" s="12" t="s">
        <v>0</v>
      </c>
      <c r="C13" s="12" t="s">
        <v>22</v>
      </c>
      <c r="D13" s="12" t="s">
        <v>23</v>
      </c>
      <c r="E13" s="14"/>
      <c r="F13" s="12" t="s">
        <v>0</v>
      </c>
      <c r="G13" s="12" t="s">
        <v>22</v>
      </c>
      <c r="H13" s="15" t="s">
        <v>23</v>
      </c>
    </row>
    <row r="14" spans="1:12">
      <c r="A14" s="97" t="s">
        <v>34</v>
      </c>
      <c r="B14" s="147">
        <v>16712</v>
      </c>
      <c r="C14" s="147">
        <v>0</v>
      </c>
      <c r="D14" s="147">
        <v>16712</v>
      </c>
      <c r="E14" s="147"/>
      <c r="F14" s="147">
        <v>136653</v>
      </c>
      <c r="G14" s="147">
        <v>34071</v>
      </c>
      <c r="H14" s="148">
        <v>102582</v>
      </c>
    </row>
    <row r="15" spans="1:12">
      <c r="A15" s="98" t="s">
        <v>36</v>
      </c>
      <c r="B15" s="149">
        <v>34915</v>
      </c>
      <c r="C15" s="149">
        <v>34846</v>
      </c>
      <c r="D15" s="149">
        <v>69</v>
      </c>
      <c r="E15" s="149"/>
      <c r="F15" s="149">
        <v>12789</v>
      </c>
      <c r="G15" s="149">
        <v>12013</v>
      </c>
      <c r="H15" s="150">
        <v>776</v>
      </c>
    </row>
    <row r="16" spans="1:12">
      <c r="A16" s="97" t="s">
        <v>89</v>
      </c>
      <c r="B16" s="147">
        <v>102434</v>
      </c>
      <c r="C16" s="147">
        <v>13417</v>
      </c>
      <c r="D16" s="147">
        <v>89017</v>
      </c>
      <c r="E16" s="147"/>
      <c r="F16" s="147">
        <v>146884</v>
      </c>
      <c r="G16" s="147">
        <v>22393</v>
      </c>
      <c r="H16" s="148">
        <v>124491</v>
      </c>
    </row>
    <row r="17" spans="1:8">
      <c r="A17" s="98" t="s">
        <v>37</v>
      </c>
      <c r="B17" s="149">
        <v>118</v>
      </c>
      <c r="C17" s="149">
        <v>118</v>
      </c>
      <c r="D17" s="149">
        <v>0</v>
      </c>
      <c r="E17" s="149"/>
      <c r="F17" s="149">
        <v>26237</v>
      </c>
      <c r="G17" s="149">
        <v>3144</v>
      </c>
      <c r="H17" s="150">
        <v>23093</v>
      </c>
    </row>
    <row r="18" spans="1:8">
      <c r="A18" s="97" t="s">
        <v>38</v>
      </c>
      <c r="B18" s="147">
        <v>1605</v>
      </c>
      <c r="C18" s="147">
        <v>0</v>
      </c>
      <c r="D18" s="147">
        <v>1605</v>
      </c>
      <c r="E18" s="147"/>
      <c r="F18" s="147">
        <v>28397</v>
      </c>
      <c r="G18" s="147">
        <v>13250</v>
      </c>
      <c r="H18" s="148">
        <v>15147</v>
      </c>
    </row>
    <row r="19" spans="1:8">
      <c r="A19" s="98" t="s">
        <v>39</v>
      </c>
      <c r="B19" s="149">
        <v>1924</v>
      </c>
      <c r="C19" s="149">
        <v>1924</v>
      </c>
      <c r="D19" s="149">
        <v>0</v>
      </c>
      <c r="E19" s="149"/>
      <c r="F19" s="149">
        <v>37381</v>
      </c>
      <c r="G19" s="149">
        <v>8429</v>
      </c>
      <c r="H19" s="150">
        <v>28952</v>
      </c>
    </row>
    <row r="20" spans="1:8">
      <c r="A20" s="97" t="s">
        <v>40</v>
      </c>
      <c r="B20" s="147">
        <v>0</v>
      </c>
      <c r="C20" s="147">
        <v>0</v>
      </c>
      <c r="D20" s="147">
        <v>0</v>
      </c>
      <c r="E20" s="147"/>
      <c r="F20" s="147">
        <v>1438</v>
      </c>
      <c r="G20" s="147">
        <v>1438</v>
      </c>
      <c r="H20" s="148">
        <v>0</v>
      </c>
    </row>
    <row r="21" spans="1:8">
      <c r="A21" s="98" t="s">
        <v>41</v>
      </c>
      <c r="B21" s="149">
        <v>281</v>
      </c>
      <c r="C21" s="149">
        <v>0</v>
      </c>
      <c r="D21" s="149">
        <v>281</v>
      </c>
      <c r="E21" s="149"/>
      <c r="F21" s="149">
        <v>11363</v>
      </c>
      <c r="G21" s="149">
        <v>9430</v>
      </c>
      <c r="H21" s="150">
        <v>1933</v>
      </c>
    </row>
    <row r="22" spans="1:8">
      <c r="A22" s="97" t="s">
        <v>43</v>
      </c>
      <c r="B22" s="147">
        <v>0</v>
      </c>
      <c r="C22" s="147">
        <v>0</v>
      </c>
      <c r="D22" s="147">
        <v>0</v>
      </c>
      <c r="E22" s="147"/>
      <c r="F22" s="147">
        <v>11338</v>
      </c>
      <c r="G22" s="147">
        <v>10927</v>
      </c>
      <c r="H22" s="148">
        <v>411</v>
      </c>
    </row>
    <row r="23" spans="1:8">
      <c r="A23" s="98" t="s">
        <v>44</v>
      </c>
      <c r="B23" s="149">
        <v>168</v>
      </c>
      <c r="C23" s="149">
        <v>168</v>
      </c>
      <c r="D23" s="149">
        <v>0</v>
      </c>
      <c r="E23" s="149"/>
      <c r="F23" s="149">
        <v>2432</v>
      </c>
      <c r="G23" s="149">
        <v>2432</v>
      </c>
      <c r="H23" s="150">
        <v>0</v>
      </c>
    </row>
    <row r="24" spans="1:8">
      <c r="A24" s="97" t="s">
        <v>45</v>
      </c>
      <c r="B24" s="147">
        <v>15824</v>
      </c>
      <c r="C24" s="147">
        <v>0</v>
      </c>
      <c r="D24" s="147">
        <v>15824</v>
      </c>
      <c r="E24" s="147"/>
      <c r="F24" s="147">
        <v>52022</v>
      </c>
      <c r="G24" s="147">
        <v>48042</v>
      </c>
      <c r="H24" s="148">
        <v>3980</v>
      </c>
    </row>
    <row r="25" spans="1:8">
      <c r="A25" s="98" t="s">
        <v>46</v>
      </c>
      <c r="B25" s="149">
        <v>0</v>
      </c>
      <c r="C25" s="149">
        <v>0</v>
      </c>
      <c r="D25" s="149">
        <v>0</v>
      </c>
      <c r="E25" s="149"/>
      <c r="F25" s="149">
        <v>1000</v>
      </c>
      <c r="G25" s="149">
        <v>1000</v>
      </c>
      <c r="H25" s="150">
        <v>0</v>
      </c>
    </row>
    <row r="26" spans="1:8">
      <c r="A26" s="97" t="s">
        <v>47</v>
      </c>
      <c r="B26" s="147">
        <v>19981</v>
      </c>
      <c r="C26" s="147">
        <v>219</v>
      </c>
      <c r="D26" s="147">
        <v>19762</v>
      </c>
      <c r="E26" s="147"/>
      <c r="F26" s="147">
        <v>17903</v>
      </c>
      <c r="G26" s="147">
        <v>12392</v>
      </c>
      <c r="H26" s="148">
        <v>5511</v>
      </c>
    </row>
    <row r="27" spans="1:8">
      <c r="A27" s="98" t="s">
        <v>48</v>
      </c>
      <c r="B27" s="149">
        <v>100</v>
      </c>
      <c r="C27" s="149">
        <v>100</v>
      </c>
      <c r="D27" s="149">
        <v>0</v>
      </c>
      <c r="E27" s="149"/>
      <c r="F27" s="149">
        <v>760</v>
      </c>
      <c r="G27" s="149">
        <v>760</v>
      </c>
      <c r="H27" s="150">
        <v>0</v>
      </c>
    </row>
    <row r="28" spans="1:8">
      <c r="A28" s="97" t="s">
        <v>49</v>
      </c>
      <c r="B28" s="147">
        <v>70206</v>
      </c>
      <c r="C28" s="147">
        <v>0</v>
      </c>
      <c r="D28" s="147">
        <v>70206</v>
      </c>
      <c r="E28" s="147"/>
      <c r="F28" s="147">
        <v>12845</v>
      </c>
      <c r="G28" s="147">
        <v>1665</v>
      </c>
      <c r="H28" s="148">
        <v>11180</v>
      </c>
    </row>
    <row r="29" spans="1:8">
      <c r="A29" s="98" t="s">
        <v>50</v>
      </c>
      <c r="B29" s="149">
        <v>0</v>
      </c>
      <c r="C29" s="149">
        <v>0</v>
      </c>
      <c r="D29" s="149">
        <v>0</v>
      </c>
      <c r="E29" s="149"/>
      <c r="F29" s="149">
        <v>10520</v>
      </c>
      <c r="G29" s="149">
        <v>10325</v>
      </c>
      <c r="H29" s="150">
        <v>195</v>
      </c>
    </row>
    <row r="30" spans="1:8">
      <c r="A30" s="97" t="s">
        <v>51</v>
      </c>
      <c r="B30" s="147">
        <v>42</v>
      </c>
      <c r="C30" s="147">
        <v>42</v>
      </c>
      <c r="D30" s="147">
        <v>0</v>
      </c>
      <c r="E30" s="147"/>
      <c r="F30" s="147">
        <v>5261</v>
      </c>
      <c r="G30" s="147">
        <v>3038</v>
      </c>
      <c r="H30" s="148">
        <v>2223</v>
      </c>
    </row>
    <row r="31" spans="1:8">
      <c r="A31" s="98" t="s">
        <v>58</v>
      </c>
      <c r="B31" s="149">
        <v>17441</v>
      </c>
      <c r="C31" s="149">
        <v>17441</v>
      </c>
      <c r="D31" s="149">
        <v>0</v>
      </c>
      <c r="E31" s="149"/>
      <c r="F31" s="149">
        <v>12081</v>
      </c>
      <c r="G31" s="149">
        <v>9083</v>
      </c>
      <c r="H31" s="150">
        <v>2998</v>
      </c>
    </row>
    <row r="32" spans="1:8">
      <c r="A32" s="97" t="s">
        <v>52</v>
      </c>
      <c r="B32" s="147">
        <v>29295</v>
      </c>
      <c r="C32" s="147">
        <v>0</v>
      </c>
      <c r="D32" s="147">
        <v>29295</v>
      </c>
      <c r="E32" s="147"/>
      <c r="F32" s="147">
        <v>34983</v>
      </c>
      <c r="G32" s="147">
        <v>7336</v>
      </c>
      <c r="H32" s="148">
        <v>27647</v>
      </c>
    </row>
    <row r="33" spans="1:8">
      <c r="A33" s="98" t="s">
        <v>53</v>
      </c>
      <c r="B33" s="149">
        <v>35</v>
      </c>
      <c r="C33" s="149">
        <v>35</v>
      </c>
      <c r="D33" s="149">
        <v>0</v>
      </c>
      <c r="E33" s="149"/>
      <c r="F33" s="149">
        <v>16054</v>
      </c>
      <c r="G33" s="149">
        <v>13515</v>
      </c>
      <c r="H33" s="150">
        <v>2539</v>
      </c>
    </row>
    <row r="34" spans="1:8">
      <c r="A34" s="97" t="s">
        <v>56</v>
      </c>
      <c r="B34" s="147">
        <v>13909</v>
      </c>
      <c r="C34" s="147">
        <v>1718</v>
      </c>
      <c r="D34" s="147">
        <v>12191</v>
      </c>
      <c r="E34" s="147"/>
      <c r="F34" s="147">
        <v>15343</v>
      </c>
      <c r="G34" s="147">
        <v>11063</v>
      </c>
      <c r="H34" s="148">
        <v>4280</v>
      </c>
    </row>
    <row r="35" spans="1:8">
      <c r="A35" s="98" t="s">
        <v>54</v>
      </c>
      <c r="B35" s="149">
        <v>0</v>
      </c>
      <c r="C35" s="149">
        <v>0</v>
      </c>
      <c r="D35" s="149">
        <v>0</v>
      </c>
      <c r="E35" s="149"/>
      <c r="F35" s="149">
        <v>2523</v>
      </c>
      <c r="G35" s="149">
        <v>1818</v>
      </c>
      <c r="H35" s="150">
        <v>705</v>
      </c>
    </row>
    <row r="36" spans="1:8">
      <c r="A36" s="97" t="s">
        <v>55</v>
      </c>
      <c r="B36" s="147">
        <v>158</v>
      </c>
      <c r="C36" s="147">
        <v>158</v>
      </c>
      <c r="D36" s="147">
        <v>0</v>
      </c>
      <c r="E36" s="147"/>
      <c r="F36" s="147">
        <v>11542</v>
      </c>
      <c r="G36" s="147">
        <v>11325</v>
      </c>
      <c r="H36" s="148">
        <v>217</v>
      </c>
    </row>
    <row r="37" spans="1:8">
      <c r="A37" s="98" t="s">
        <v>66</v>
      </c>
      <c r="B37" s="149">
        <v>28290</v>
      </c>
      <c r="C37" s="149">
        <v>17257</v>
      </c>
      <c r="D37" s="149">
        <v>11033</v>
      </c>
      <c r="E37" s="149"/>
      <c r="F37" s="149">
        <v>73750</v>
      </c>
      <c r="G37" s="149">
        <v>27451</v>
      </c>
      <c r="H37" s="150">
        <v>46299</v>
      </c>
    </row>
    <row r="38" spans="1:8">
      <c r="A38" s="97" t="s">
        <v>35</v>
      </c>
      <c r="B38" s="147">
        <v>0</v>
      </c>
      <c r="C38" s="147">
        <v>0</v>
      </c>
      <c r="D38" s="147">
        <v>0</v>
      </c>
      <c r="E38" s="147"/>
      <c r="F38" s="147">
        <v>0</v>
      </c>
      <c r="G38" s="147">
        <v>0</v>
      </c>
      <c r="H38" s="148">
        <v>0</v>
      </c>
    </row>
    <row r="39" spans="1:8">
      <c r="A39" s="98" t="s">
        <v>42</v>
      </c>
      <c r="B39" s="149">
        <v>68</v>
      </c>
      <c r="C39" s="149">
        <v>68</v>
      </c>
      <c r="D39" s="149">
        <v>0</v>
      </c>
      <c r="E39" s="149"/>
      <c r="F39" s="149">
        <v>2732</v>
      </c>
      <c r="G39" s="149">
        <v>2732</v>
      </c>
      <c r="H39" s="150">
        <v>0</v>
      </c>
    </row>
    <row r="40" spans="1:8">
      <c r="A40" s="97" t="s">
        <v>90</v>
      </c>
      <c r="B40" s="147">
        <v>0</v>
      </c>
      <c r="C40" s="147">
        <v>0</v>
      </c>
      <c r="D40" s="147">
        <v>0</v>
      </c>
      <c r="E40" s="147"/>
      <c r="F40" s="147">
        <v>1174</v>
      </c>
      <c r="G40" s="147">
        <v>694</v>
      </c>
      <c r="H40" s="148">
        <v>480</v>
      </c>
    </row>
    <row r="41" spans="1:8">
      <c r="A41" s="98" t="s">
        <v>91</v>
      </c>
      <c r="B41" s="149">
        <v>0</v>
      </c>
      <c r="C41" s="149">
        <v>0</v>
      </c>
      <c r="D41" s="149">
        <v>0</v>
      </c>
      <c r="E41" s="149"/>
      <c r="F41" s="149">
        <v>2180</v>
      </c>
      <c r="G41" s="149">
        <v>190</v>
      </c>
      <c r="H41" s="150">
        <v>1990</v>
      </c>
    </row>
    <row r="42" spans="1:8">
      <c r="A42" s="97" t="s">
        <v>92</v>
      </c>
      <c r="B42" s="147">
        <v>0</v>
      </c>
      <c r="C42" s="147">
        <v>0</v>
      </c>
      <c r="D42" s="147">
        <v>0</v>
      </c>
      <c r="E42" s="147"/>
      <c r="F42" s="147">
        <v>0</v>
      </c>
      <c r="G42" s="147">
        <v>0</v>
      </c>
      <c r="H42" s="148">
        <v>0</v>
      </c>
    </row>
    <row r="43" spans="1:8">
      <c r="A43" s="98" t="s">
        <v>93</v>
      </c>
      <c r="B43" s="149">
        <v>0</v>
      </c>
      <c r="C43" s="149">
        <v>0</v>
      </c>
      <c r="D43" s="149">
        <v>0</v>
      </c>
      <c r="E43" s="149"/>
      <c r="F43" s="149">
        <v>624</v>
      </c>
      <c r="G43" s="149">
        <v>624</v>
      </c>
      <c r="H43" s="150">
        <v>0</v>
      </c>
    </row>
    <row r="44" spans="1:8">
      <c r="A44" s="97" t="s">
        <v>94</v>
      </c>
      <c r="B44" s="147">
        <v>50</v>
      </c>
      <c r="C44" s="147">
        <v>50</v>
      </c>
      <c r="D44" s="147">
        <v>0</v>
      </c>
      <c r="E44" s="147"/>
      <c r="F44" s="147">
        <v>0</v>
      </c>
      <c r="G44" s="147">
        <v>0</v>
      </c>
      <c r="H44" s="148">
        <v>0</v>
      </c>
    </row>
    <row r="45" spans="1:8">
      <c r="A45" s="98" t="s">
        <v>95</v>
      </c>
      <c r="B45" s="149">
        <v>0</v>
      </c>
      <c r="C45" s="149">
        <v>0</v>
      </c>
      <c r="D45" s="149">
        <v>0</v>
      </c>
      <c r="E45" s="149"/>
      <c r="F45" s="149">
        <v>0</v>
      </c>
      <c r="G45" s="149">
        <v>0</v>
      </c>
      <c r="H45" s="150">
        <v>0</v>
      </c>
    </row>
    <row r="46" spans="1:8">
      <c r="A46" s="97" t="s">
        <v>96</v>
      </c>
      <c r="B46" s="147">
        <v>0</v>
      </c>
      <c r="C46" s="147">
        <v>0</v>
      </c>
      <c r="D46" s="147">
        <v>0</v>
      </c>
      <c r="E46" s="147"/>
      <c r="F46" s="147">
        <v>0</v>
      </c>
      <c r="G46" s="147">
        <v>0</v>
      </c>
      <c r="H46" s="148">
        <v>0</v>
      </c>
    </row>
    <row r="47" spans="1:8">
      <c r="A47" s="97"/>
      <c r="B47" s="147"/>
      <c r="C47" s="147"/>
      <c r="D47" s="147"/>
      <c r="E47" s="147"/>
      <c r="F47" s="147"/>
      <c r="G47" s="147"/>
      <c r="H47" s="148"/>
    </row>
    <row r="48" spans="1:8">
      <c r="A48" s="101" t="s">
        <v>0</v>
      </c>
      <c r="B48" s="151">
        <v>353556</v>
      </c>
      <c r="C48" s="151">
        <v>87561</v>
      </c>
      <c r="D48" s="151">
        <v>265995</v>
      </c>
      <c r="E48" s="151"/>
      <c r="F48" s="151">
        <v>688209</v>
      </c>
      <c r="G48" s="151">
        <v>280580</v>
      </c>
      <c r="H48" s="152">
        <v>407629</v>
      </c>
    </row>
    <row r="50" spans="1:8" ht="5.0999999999999996" customHeight="1">
      <c r="A50" s="40"/>
      <c r="B50" s="40"/>
      <c r="C50" s="40"/>
      <c r="D50" s="40"/>
      <c r="E50" s="40"/>
      <c r="F50" s="40"/>
      <c r="G50" s="40"/>
      <c r="H50" s="41"/>
    </row>
    <row r="51" spans="1:8">
      <c r="A51" s="145" t="s">
        <v>137</v>
      </c>
      <c r="B51" s="7"/>
      <c r="C51" s="7"/>
      <c r="D51" s="7"/>
      <c r="E51" s="7"/>
      <c r="F51" s="7"/>
      <c r="G51" s="7"/>
      <c r="H51" s="59"/>
    </row>
    <row r="52" spans="1:8">
      <c r="A52" s="58" t="s">
        <v>62</v>
      </c>
      <c r="B52" s="7"/>
      <c r="C52" s="7"/>
      <c r="D52" s="7"/>
      <c r="E52" s="7"/>
      <c r="F52" s="7"/>
      <c r="G52" s="7"/>
      <c r="H52" s="59"/>
    </row>
    <row r="53" spans="1:8">
      <c r="A53" s="219" t="s">
        <v>173</v>
      </c>
      <c r="B53" s="7"/>
      <c r="C53" s="7"/>
      <c r="D53" s="7"/>
      <c r="E53" s="7"/>
      <c r="F53" s="7"/>
      <c r="G53" s="7"/>
      <c r="H53" s="59"/>
    </row>
    <row r="54" spans="1:8" ht="5.0999999999999996" customHeight="1">
      <c r="A54" s="60"/>
      <c r="B54" s="60"/>
      <c r="C54" s="60"/>
      <c r="D54" s="60"/>
      <c r="E54" s="60"/>
      <c r="F54" s="60"/>
      <c r="G54" s="60"/>
      <c r="H54" s="61"/>
    </row>
  </sheetData>
  <mergeCells count="9">
    <mergeCell ref="A3:I4"/>
    <mergeCell ref="A6:I6"/>
    <mergeCell ref="A7:I7"/>
    <mergeCell ref="A8:I8"/>
    <mergeCell ref="A12:A13"/>
    <mergeCell ref="B12:D12"/>
    <mergeCell ref="F12:H12"/>
    <mergeCell ref="G11:H11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4" width="11.42578125" style="3"/>
    <col min="5" max="5" width="3.140625" style="3" customWidth="1"/>
    <col min="6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194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141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176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7"/>
      <c r="B10" s="7"/>
      <c r="C10" s="7"/>
      <c r="D10" s="7"/>
      <c r="E10" s="7"/>
      <c r="F10" s="7"/>
      <c r="G10" s="7"/>
      <c r="H10" s="289" t="s">
        <v>140</v>
      </c>
      <c r="I10" s="289"/>
      <c r="J10" s="222"/>
    </row>
    <row r="11" spans="1:12" ht="12.75" customHeight="1">
      <c r="A11" s="94"/>
      <c r="B11" s="95"/>
      <c r="C11" s="95"/>
      <c r="D11" s="95"/>
      <c r="E11" s="95"/>
      <c r="F11" s="95"/>
      <c r="G11" s="337" t="s">
        <v>33</v>
      </c>
      <c r="H11" s="337"/>
    </row>
    <row r="12" spans="1:12">
      <c r="A12" s="300" t="s">
        <v>4</v>
      </c>
      <c r="B12" s="335" t="s">
        <v>21</v>
      </c>
      <c r="C12" s="307"/>
      <c r="D12" s="307"/>
      <c r="E12" s="13"/>
      <c r="F12" s="307" t="s">
        <v>63</v>
      </c>
      <c r="G12" s="307"/>
      <c r="H12" s="305"/>
    </row>
    <row r="13" spans="1:12">
      <c r="A13" s="301"/>
      <c r="B13" s="12" t="s">
        <v>0</v>
      </c>
      <c r="C13" s="12" t="s">
        <v>22</v>
      </c>
      <c r="D13" s="12" t="s">
        <v>23</v>
      </c>
      <c r="E13" s="14"/>
      <c r="F13" s="12" t="s">
        <v>0</v>
      </c>
      <c r="G13" s="12" t="s">
        <v>22</v>
      </c>
      <c r="H13" s="15" t="s">
        <v>23</v>
      </c>
    </row>
    <row r="14" spans="1:12">
      <c r="A14" s="97" t="s">
        <v>34</v>
      </c>
      <c r="B14" s="147">
        <v>235</v>
      </c>
      <c r="C14" s="147">
        <v>0</v>
      </c>
      <c r="D14" s="147">
        <v>235</v>
      </c>
      <c r="E14" s="147"/>
      <c r="F14" s="147">
        <v>1261</v>
      </c>
      <c r="G14" s="147">
        <v>237</v>
      </c>
      <c r="H14" s="148">
        <v>1024</v>
      </c>
    </row>
    <row r="15" spans="1:12">
      <c r="A15" s="98" t="s">
        <v>36</v>
      </c>
      <c r="B15" s="149">
        <v>649</v>
      </c>
      <c r="C15" s="149">
        <v>647</v>
      </c>
      <c r="D15" s="149">
        <v>2</v>
      </c>
      <c r="E15" s="149"/>
      <c r="F15" s="149">
        <v>112</v>
      </c>
      <c r="G15" s="149">
        <v>104</v>
      </c>
      <c r="H15" s="150">
        <v>8</v>
      </c>
    </row>
    <row r="16" spans="1:12">
      <c r="A16" s="97" t="s">
        <v>89</v>
      </c>
      <c r="B16" s="147">
        <v>1917</v>
      </c>
      <c r="C16" s="147">
        <v>178</v>
      </c>
      <c r="D16" s="147">
        <v>1739</v>
      </c>
      <c r="E16" s="147"/>
      <c r="F16" s="147">
        <v>1778</v>
      </c>
      <c r="G16" s="147">
        <v>191</v>
      </c>
      <c r="H16" s="148">
        <v>1587</v>
      </c>
    </row>
    <row r="17" spans="1:8">
      <c r="A17" s="98" t="s">
        <v>37</v>
      </c>
      <c r="B17" s="149">
        <v>2</v>
      </c>
      <c r="C17" s="149">
        <v>2</v>
      </c>
      <c r="D17" s="149">
        <v>0</v>
      </c>
      <c r="E17" s="149"/>
      <c r="F17" s="149">
        <v>112</v>
      </c>
      <c r="G17" s="149">
        <v>25</v>
      </c>
      <c r="H17" s="150">
        <v>87</v>
      </c>
    </row>
    <row r="18" spans="1:8">
      <c r="A18" s="97" t="s">
        <v>38</v>
      </c>
      <c r="B18" s="147">
        <v>16</v>
      </c>
      <c r="C18" s="147">
        <v>0</v>
      </c>
      <c r="D18" s="147">
        <v>16</v>
      </c>
      <c r="E18" s="147"/>
      <c r="F18" s="147">
        <v>288</v>
      </c>
      <c r="G18" s="147">
        <v>120</v>
      </c>
      <c r="H18" s="148">
        <v>168</v>
      </c>
    </row>
    <row r="19" spans="1:8">
      <c r="A19" s="98" t="s">
        <v>39</v>
      </c>
      <c r="B19" s="149">
        <v>31</v>
      </c>
      <c r="C19" s="149">
        <v>31</v>
      </c>
      <c r="D19" s="149">
        <v>0</v>
      </c>
      <c r="E19" s="149"/>
      <c r="F19" s="149">
        <v>287</v>
      </c>
      <c r="G19" s="149">
        <v>60</v>
      </c>
      <c r="H19" s="150">
        <v>227</v>
      </c>
    </row>
    <row r="20" spans="1:8">
      <c r="A20" s="97" t="s">
        <v>40</v>
      </c>
      <c r="B20" s="147">
        <v>0</v>
      </c>
      <c r="C20" s="147">
        <v>0</v>
      </c>
      <c r="D20" s="147">
        <v>0</v>
      </c>
      <c r="E20" s="147"/>
      <c r="F20" s="147">
        <v>8</v>
      </c>
      <c r="G20" s="147">
        <v>8</v>
      </c>
      <c r="H20" s="148">
        <v>0</v>
      </c>
    </row>
    <row r="21" spans="1:8">
      <c r="A21" s="98" t="s">
        <v>41</v>
      </c>
      <c r="B21" s="149">
        <v>3</v>
      </c>
      <c r="C21" s="149">
        <v>0</v>
      </c>
      <c r="D21" s="149">
        <v>3</v>
      </c>
      <c r="E21" s="149"/>
      <c r="F21" s="149">
        <v>98</v>
      </c>
      <c r="G21" s="149">
        <v>68</v>
      </c>
      <c r="H21" s="150">
        <v>30</v>
      </c>
    </row>
    <row r="22" spans="1:8">
      <c r="A22" s="97" t="s">
        <v>43</v>
      </c>
      <c r="B22" s="147">
        <v>0</v>
      </c>
      <c r="C22" s="147">
        <v>0</v>
      </c>
      <c r="D22" s="147">
        <v>0</v>
      </c>
      <c r="E22" s="147"/>
      <c r="F22" s="147">
        <v>95</v>
      </c>
      <c r="G22" s="147">
        <v>90</v>
      </c>
      <c r="H22" s="148">
        <v>5</v>
      </c>
    </row>
    <row r="23" spans="1:8">
      <c r="A23" s="98" t="s">
        <v>44</v>
      </c>
      <c r="B23" s="149">
        <v>3</v>
      </c>
      <c r="C23" s="149">
        <v>3</v>
      </c>
      <c r="D23" s="149">
        <v>0</v>
      </c>
      <c r="E23" s="149"/>
      <c r="F23" s="149">
        <v>30</v>
      </c>
      <c r="G23" s="149">
        <v>30</v>
      </c>
      <c r="H23" s="150">
        <v>0</v>
      </c>
    </row>
    <row r="24" spans="1:8">
      <c r="A24" s="97" t="s">
        <v>45</v>
      </c>
      <c r="B24" s="147">
        <v>316</v>
      </c>
      <c r="C24" s="147">
        <v>0</v>
      </c>
      <c r="D24" s="147">
        <v>316</v>
      </c>
      <c r="E24" s="147"/>
      <c r="F24" s="147">
        <v>330</v>
      </c>
      <c r="G24" s="147">
        <v>299</v>
      </c>
      <c r="H24" s="148">
        <v>31</v>
      </c>
    </row>
    <row r="25" spans="1:8">
      <c r="A25" s="98" t="s">
        <v>46</v>
      </c>
      <c r="B25" s="149">
        <v>0</v>
      </c>
      <c r="C25" s="149">
        <v>0</v>
      </c>
      <c r="D25" s="149">
        <v>0</v>
      </c>
      <c r="E25" s="149"/>
      <c r="F25" s="149">
        <v>12</v>
      </c>
      <c r="G25" s="149">
        <v>12</v>
      </c>
      <c r="H25" s="150">
        <v>0</v>
      </c>
    </row>
    <row r="26" spans="1:8">
      <c r="A26" s="97" t="s">
        <v>47</v>
      </c>
      <c r="B26" s="147">
        <v>294</v>
      </c>
      <c r="C26" s="147">
        <v>4</v>
      </c>
      <c r="D26" s="147">
        <v>290</v>
      </c>
      <c r="E26" s="147"/>
      <c r="F26" s="147">
        <v>152</v>
      </c>
      <c r="G26" s="147">
        <v>99</v>
      </c>
      <c r="H26" s="148">
        <v>53</v>
      </c>
    </row>
    <row r="27" spans="1:8">
      <c r="A27" s="98" t="s">
        <v>48</v>
      </c>
      <c r="B27" s="149">
        <v>1</v>
      </c>
      <c r="C27" s="149">
        <v>1</v>
      </c>
      <c r="D27" s="149">
        <v>0</v>
      </c>
      <c r="E27" s="149"/>
      <c r="F27" s="149">
        <v>3</v>
      </c>
      <c r="G27" s="149">
        <v>3</v>
      </c>
      <c r="H27" s="150">
        <v>0</v>
      </c>
    </row>
    <row r="28" spans="1:8">
      <c r="A28" s="97" t="s">
        <v>49</v>
      </c>
      <c r="B28" s="147">
        <v>1104</v>
      </c>
      <c r="C28" s="147">
        <v>0</v>
      </c>
      <c r="D28" s="147">
        <v>1104</v>
      </c>
      <c r="E28" s="147"/>
      <c r="F28" s="147">
        <v>99</v>
      </c>
      <c r="G28" s="147">
        <v>21</v>
      </c>
      <c r="H28" s="148">
        <v>78</v>
      </c>
    </row>
    <row r="29" spans="1:8">
      <c r="A29" s="98" t="s">
        <v>50</v>
      </c>
      <c r="B29" s="149">
        <v>0</v>
      </c>
      <c r="C29" s="149">
        <v>0</v>
      </c>
      <c r="D29" s="149">
        <v>0</v>
      </c>
      <c r="E29" s="149"/>
      <c r="F29" s="149">
        <v>94</v>
      </c>
      <c r="G29" s="149">
        <v>91</v>
      </c>
      <c r="H29" s="150">
        <v>3</v>
      </c>
    </row>
    <row r="30" spans="1:8">
      <c r="A30" s="97" t="s">
        <v>51</v>
      </c>
      <c r="B30" s="147">
        <v>1</v>
      </c>
      <c r="C30" s="147">
        <v>1</v>
      </c>
      <c r="D30" s="147">
        <v>0</v>
      </c>
      <c r="E30" s="147"/>
      <c r="F30" s="147">
        <v>56</v>
      </c>
      <c r="G30" s="147">
        <v>27</v>
      </c>
      <c r="H30" s="148">
        <v>29</v>
      </c>
    </row>
    <row r="31" spans="1:8">
      <c r="A31" s="98" t="s">
        <v>58</v>
      </c>
      <c r="B31" s="149">
        <v>243</v>
      </c>
      <c r="C31" s="149">
        <v>243</v>
      </c>
      <c r="D31" s="149">
        <v>0</v>
      </c>
      <c r="E31" s="149"/>
      <c r="F31" s="149">
        <v>85</v>
      </c>
      <c r="G31" s="149">
        <v>56</v>
      </c>
      <c r="H31" s="150">
        <v>29</v>
      </c>
    </row>
    <row r="32" spans="1:8">
      <c r="A32" s="97" t="s">
        <v>52</v>
      </c>
      <c r="B32" s="147">
        <v>440</v>
      </c>
      <c r="C32" s="147">
        <v>0</v>
      </c>
      <c r="D32" s="147">
        <v>440</v>
      </c>
      <c r="E32" s="147"/>
      <c r="F32" s="147">
        <v>285</v>
      </c>
      <c r="G32" s="147">
        <v>43</v>
      </c>
      <c r="H32" s="148">
        <v>242</v>
      </c>
    </row>
    <row r="33" spans="1:8">
      <c r="A33" s="98" t="s">
        <v>53</v>
      </c>
      <c r="B33" s="149">
        <v>1</v>
      </c>
      <c r="C33" s="149">
        <v>1</v>
      </c>
      <c r="D33" s="149">
        <v>0</v>
      </c>
      <c r="E33" s="149"/>
      <c r="F33" s="149">
        <v>120</v>
      </c>
      <c r="G33" s="149">
        <v>100</v>
      </c>
      <c r="H33" s="150">
        <v>20</v>
      </c>
    </row>
    <row r="34" spans="1:8">
      <c r="A34" s="97" t="s">
        <v>56</v>
      </c>
      <c r="B34" s="147">
        <v>181</v>
      </c>
      <c r="C34" s="147">
        <v>23</v>
      </c>
      <c r="D34" s="147">
        <v>158</v>
      </c>
      <c r="E34" s="147"/>
      <c r="F34" s="147">
        <v>130</v>
      </c>
      <c r="G34" s="147">
        <v>74</v>
      </c>
      <c r="H34" s="148">
        <v>56</v>
      </c>
    </row>
    <row r="35" spans="1:8">
      <c r="A35" s="98" t="s">
        <v>54</v>
      </c>
      <c r="B35" s="149">
        <v>0</v>
      </c>
      <c r="C35" s="149">
        <v>0</v>
      </c>
      <c r="D35" s="149">
        <v>0</v>
      </c>
      <c r="E35" s="149"/>
      <c r="F35" s="149">
        <v>20</v>
      </c>
      <c r="G35" s="149">
        <v>13</v>
      </c>
      <c r="H35" s="150">
        <v>7</v>
      </c>
    </row>
    <row r="36" spans="1:8">
      <c r="A36" s="97" t="s">
        <v>55</v>
      </c>
      <c r="B36" s="147">
        <v>3</v>
      </c>
      <c r="C36" s="147">
        <v>3</v>
      </c>
      <c r="D36" s="147">
        <v>0</v>
      </c>
      <c r="E36" s="147"/>
      <c r="F36" s="147">
        <v>108</v>
      </c>
      <c r="G36" s="147">
        <v>105</v>
      </c>
      <c r="H36" s="148">
        <v>3</v>
      </c>
    </row>
    <row r="37" spans="1:8">
      <c r="A37" s="98" t="s">
        <v>66</v>
      </c>
      <c r="B37" s="149">
        <v>505</v>
      </c>
      <c r="C37" s="149">
        <v>345</v>
      </c>
      <c r="D37" s="149">
        <v>160</v>
      </c>
      <c r="E37" s="149"/>
      <c r="F37" s="149">
        <v>537</v>
      </c>
      <c r="G37" s="149">
        <v>217</v>
      </c>
      <c r="H37" s="150">
        <v>320</v>
      </c>
    </row>
    <row r="38" spans="1:8">
      <c r="A38" s="97" t="s">
        <v>35</v>
      </c>
      <c r="B38" s="147">
        <v>0</v>
      </c>
      <c r="C38" s="147">
        <v>0</v>
      </c>
      <c r="D38" s="147">
        <v>0</v>
      </c>
      <c r="E38" s="147"/>
      <c r="F38" s="147">
        <v>0</v>
      </c>
      <c r="G38" s="147">
        <v>0</v>
      </c>
      <c r="H38" s="148">
        <v>0</v>
      </c>
    </row>
    <row r="39" spans="1:8">
      <c r="A39" s="98" t="s">
        <v>42</v>
      </c>
      <c r="B39" s="149">
        <v>1</v>
      </c>
      <c r="C39" s="149">
        <v>1</v>
      </c>
      <c r="D39" s="149">
        <v>0</v>
      </c>
      <c r="E39" s="149"/>
      <c r="F39" s="149">
        <v>19</v>
      </c>
      <c r="G39" s="149">
        <v>19</v>
      </c>
      <c r="H39" s="150">
        <v>0</v>
      </c>
    </row>
    <row r="40" spans="1:8">
      <c r="A40" s="97" t="s">
        <v>90</v>
      </c>
      <c r="B40" s="147">
        <v>0</v>
      </c>
      <c r="C40" s="147">
        <v>0</v>
      </c>
      <c r="D40" s="147">
        <v>0</v>
      </c>
      <c r="E40" s="147"/>
      <c r="F40" s="147">
        <v>10</v>
      </c>
      <c r="G40" s="147">
        <v>6</v>
      </c>
      <c r="H40" s="148">
        <v>4</v>
      </c>
    </row>
    <row r="41" spans="1:8">
      <c r="A41" s="98" t="s">
        <v>91</v>
      </c>
      <c r="B41" s="149">
        <v>0</v>
      </c>
      <c r="C41" s="149">
        <v>0</v>
      </c>
      <c r="D41" s="149">
        <v>0</v>
      </c>
      <c r="E41" s="149"/>
      <c r="F41" s="149">
        <v>18</v>
      </c>
      <c r="G41" s="149">
        <v>2</v>
      </c>
      <c r="H41" s="150">
        <v>16</v>
      </c>
    </row>
    <row r="42" spans="1:8">
      <c r="A42" s="97" t="s">
        <v>92</v>
      </c>
      <c r="B42" s="147">
        <v>0</v>
      </c>
      <c r="C42" s="147">
        <v>0</v>
      </c>
      <c r="D42" s="147">
        <v>0</v>
      </c>
      <c r="E42" s="147"/>
      <c r="F42" s="147">
        <v>0</v>
      </c>
      <c r="G42" s="147">
        <v>0</v>
      </c>
      <c r="H42" s="148">
        <v>0</v>
      </c>
    </row>
    <row r="43" spans="1:8">
      <c r="A43" s="98" t="s">
        <v>93</v>
      </c>
      <c r="B43" s="149">
        <v>0</v>
      </c>
      <c r="C43" s="149">
        <v>0</v>
      </c>
      <c r="D43" s="149">
        <v>0</v>
      </c>
      <c r="E43" s="149"/>
      <c r="F43" s="149">
        <v>5</v>
      </c>
      <c r="G43" s="149">
        <v>5</v>
      </c>
      <c r="H43" s="150">
        <v>0</v>
      </c>
    </row>
    <row r="44" spans="1:8">
      <c r="A44" s="97" t="s">
        <v>94</v>
      </c>
      <c r="B44" s="147">
        <v>1</v>
      </c>
      <c r="C44" s="147">
        <v>1</v>
      </c>
      <c r="D44" s="147">
        <v>0</v>
      </c>
      <c r="E44" s="147"/>
      <c r="F44" s="147">
        <v>0</v>
      </c>
      <c r="G44" s="147">
        <v>0</v>
      </c>
      <c r="H44" s="148">
        <v>0</v>
      </c>
    </row>
    <row r="45" spans="1:8">
      <c r="A45" s="98" t="s">
        <v>95</v>
      </c>
      <c r="B45" s="149">
        <v>0</v>
      </c>
      <c r="C45" s="149">
        <v>0</v>
      </c>
      <c r="D45" s="149">
        <v>0</v>
      </c>
      <c r="E45" s="149"/>
      <c r="F45" s="149">
        <v>0</v>
      </c>
      <c r="G45" s="149">
        <v>0</v>
      </c>
      <c r="H45" s="150">
        <v>0</v>
      </c>
    </row>
    <row r="46" spans="1:8">
      <c r="A46" s="97" t="s">
        <v>96</v>
      </c>
      <c r="B46" s="147">
        <v>0</v>
      </c>
      <c r="C46" s="147">
        <v>0</v>
      </c>
      <c r="D46" s="147">
        <v>0</v>
      </c>
      <c r="E46" s="147"/>
      <c r="F46" s="147">
        <v>0</v>
      </c>
      <c r="G46" s="147">
        <v>0</v>
      </c>
      <c r="H46" s="148">
        <v>0</v>
      </c>
    </row>
    <row r="47" spans="1:8">
      <c r="A47" s="99"/>
      <c r="B47" s="2"/>
      <c r="C47" s="2"/>
      <c r="D47" s="2"/>
      <c r="E47" s="2"/>
      <c r="F47" s="2"/>
      <c r="G47" s="2"/>
      <c r="H47" s="100"/>
    </row>
    <row r="48" spans="1:8">
      <c r="A48" s="101" t="s">
        <v>0</v>
      </c>
      <c r="B48" s="151">
        <v>5947</v>
      </c>
      <c r="C48" s="151">
        <v>1484</v>
      </c>
      <c r="D48" s="151">
        <v>4463</v>
      </c>
      <c r="E48" s="151"/>
      <c r="F48" s="151">
        <v>6152</v>
      </c>
      <c r="G48" s="151">
        <v>2125</v>
      </c>
      <c r="H48" s="152">
        <v>4027</v>
      </c>
    </row>
    <row r="50" spans="1:8" ht="5.0999999999999996" customHeight="1">
      <c r="A50" s="40"/>
      <c r="B50" s="40"/>
      <c r="C50" s="40"/>
      <c r="D50" s="40"/>
      <c r="E50" s="40"/>
      <c r="F50" s="40"/>
      <c r="G50" s="40"/>
      <c r="H50" s="41"/>
    </row>
    <row r="51" spans="1:8">
      <c r="A51" s="145" t="s">
        <v>137</v>
      </c>
      <c r="B51" s="7"/>
      <c r="C51" s="7"/>
      <c r="D51" s="7"/>
      <c r="E51" s="7"/>
      <c r="F51" s="7"/>
      <c r="G51" s="7"/>
      <c r="H51" s="59"/>
    </row>
    <row r="52" spans="1:8">
      <c r="A52" s="58" t="s">
        <v>62</v>
      </c>
      <c r="B52" s="7"/>
      <c r="C52" s="7"/>
      <c r="D52" s="7"/>
      <c r="E52" s="7"/>
      <c r="F52" s="7"/>
      <c r="G52" s="7"/>
      <c r="H52" s="59"/>
    </row>
    <row r="53" spans="1:8">
      <c r="A53" s="219" t="s">
        <v>173</v>
      </c>
      <c r="B53" s="7"/>
      <c r="C53" s="7"/>
      <c r="D53" s="7"/>
      <c r="E53" s="7"/>
      <c r="F53" s="7"/>
      <c r="G53" s="7"/>
      <c r="H53" s="59"/>
    </row>
    <row r="54" spans="1:8" ht="5.0999999999999996" customHeight="1">
      <c r="A54" s="60"/>
      <c r="B54" s="60"/>
      <c r="C54" s="60"/>
      <c r="D54" s="60"/>
      <c r="E54" s="60"/>
      <c r="F54" s="60"/>
      <c r="G54" s="60"/>
      <c r="H54" s="61"/>
    </row>
  </sheetData>
  <mergeCells count="9">
    <mergeCell ref="A3:I4"/>
    <mergeCell ref="A6:I6"/>
    <mergeCell ref="A7:I7"/>
    <mergeCell ref="A8:I8"/>
    <mergeCell ref="A12:A13"/>
    <mergeCell ref="B12:D12"/>
    <mergeCell ref="F12:H12"/>
    <mergeCell ref="G11:H11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28515625" style="68" customWidth="1"/>
    <col min="6" max="6" width="12.28515625" style="68" bestFit="1" customWidth="1"/>
    <col min="7" max="8" width="11.42578125" style="68"/>
    <col min="9" max="9" width="10.85546875" style="68" customWidth="1"/>
    <col min="10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195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141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183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9" t="s">
        <v>140</v>
      </c>
      <c r="I10" s="289"/>
      <c r="J10" s="222"/>
    </row>
    <row r="11" spans="1:12" ht="12.75" customHeight="1">
      <c r="A11" s="69"/>
      <c r="B11" s="70"/>
      <c r="C11" s="70"/>
      <c r="D11" s="70"/>
      <c r="E11" s="70"/>
      <c r="F11" s="70"/>
      <c r="G11" s="338" t="s">
        <v>3</v>
      </c>
      <c r="H11" s="338"/>
    </row>
    <row r="12" spans="1:12">
      <c r="A12" s="317" t="s">
        <v>4</v>
      </c>
      <c r="B12" s="320" t="s">
        <v>21</v>
      </c>
      <c r="C12" s="326"/>
      <c r="D12" s="326"/>
      <c r="E12" s="71"/>
      <c r="F12" s="326" t="s">
        <v>63</v>
      </c>
      <c r="G12" s="326"/>
      <c r="H12" s="328"/>
    </row>
    <row r="13" spans="1:12">
      <c r="A13" s="319"/>
      <c r="B13" s="72" t="s">
        <v>0</v>
      </c>
      <c r="C13" s="72" t="s">
        <v>22</v>
      </c>
      <c r="D13" s="72" t="s">
        <v>23</v>
      </c>
      <c r="E13" s="73"/>
      <c r="F13" s="72" t="s">
        <v>0</v>
      </c>
      <c r="G13" s="72" t="s">
        <v>22</v>
      </c>
      <c r="H13" s="74" t="s">
        <v>23</v>
      </c>
    </row>
    <row r="14" spans="1:12">
      <c r="A14" s="75" t="s">
        <v>34</v>
      </c>
      <c r="B14" s="76">
        <v>211343</v>
      </c>
      <c r="C14" s="76">
        <v>10612</v>
      </c>
      <c r="D14" s="76">
        <v>200731</v>
      </c>
      <c r="E14" s="76"/>
      <c r="F14" s="76">
        <v>751375</v>
      </c>
      <c r="G14" s="76">
        <v>196315</v>
      </c>
      <c r="H14" s="77">
        <v>555060</v>
      </c>
    </row>
    <row r="15" spans="1:12">
      <c r="A15" s="78" t="s">
        <v>36</v>
      </c>
      <c r="B15" s="79">
        <v>339057</v>
      </c>
      <c r="C15" s="79">
        <v>85097</v>
      </c>
      <c r="D15" s="79">
        <v>253960</v>
      </c>
      <c r="E15" s="79"/>
      <c r="F15" s="79">
        <v>134727</v>
      </c>
      <c r="G15" s="79">
        <v>43675</v>
      </c>
      <c r="H15" s="80">
        <v>91052</v>
      </c>
    </row>
    <row r="16" spans="1:12">
      <c r="A16" s="75" t="s">
        <v>89</v>
      </c>
      <c r="B16" s="76">
        <v>550645</v>
      </c>
      <c r="C16" s="76">
        <v>78725</v>
      </c>
      <c r="D16" s="76">
        <v>471920</v>
      </c>
      <c r="E16" s="76"/>
      <c r="F16" s="76">
        <v>756966</v>
      </c>
      <c r="G16" s="76">
        <v>100876</v>
      </c>
      <c r="H16" s="77">
        <v>656090</v>
      </c>
    </row>
    <row r="17" spans="1:8">
      <c r="A17" s="78" t="s">
        <v>37</v>
      </c>
      <c r="B17" s="79">
        <v>106985</v>
      </c>
      <c r="C17" s="79">
        <v>6832</v>
      </c>
      <c r="D17" s="79">
        <v>100153</v>
      </c>
      <c r="E17" s="79"/>
      <c r="F17" s="79">
        <v>175125</v>
      </c>
      <c r="G17" s="79">
        <v>20960</v>
      </c>
      <c r="H17" s="80">
        <v>154165</v>
      </c>
    </row>
    <row r="18" spans="1:8">
      <c r="A18" s="75" t="s">
        <v>38</v>
      </c>
      <c r="B18" s="76">
        <v>24997</v>
      </c>
      <c r="C18" s="76">
        <v>1155</v>
      </c>
      <c r="D18" s="76">
        <v>23842</v>
      </c>
      <c r="E18" s="76"/>
      <c r="F18" s="76">
        <v>135322</v>
      </c>
      <c r="G18" s="76">
        <v>67894</v>
      </c>
      <c r="H18" s="77">
        <v>67428</v>
      </c>
    </row>
    <row r="19" spans="1:8">
      <c r="A19" s="78" t="s">
        <v>39</v>
      </c>
      <c r="B19" s="79">
        <v>34849</v>
      </c>
      <c r="C19" s="79">
        <v>2028</v>
      </c>
      <c r="D19" s="79">
        <v>32821</v>
      </c>
      <c r="E19" s="79"/>
      <c r="F19" s="79">
        <v>85978</v>
      </c>
      <c r="G19" s="79">
        <v>22385</v>
      </c>
      <c r="H19" s="80">
        <v>63593</v>
      </c>
    </row>
    <row r="20" spans="1:8">
      <c r="A20" s="75" t="s">
        <v>40</v>
      </c>
      <c r="B20" s="76">
        <v>0</v>
      </c>
      <c r="C20" s="76">
        <v>0</v>
      </c>
      <c r="D20" s="76">
        <v>0</v>
      </c>
      <c r="E20" s="76"/>
      <c r="F20" s="76">
        <v>16375</v>
      </c>
      <c r="G20" s="76">
        <v>16375</v>
      </c>
      <c r="H20" s="77">
        <v>0</v>
      </c>
    </row>
    <row r="21" spans="1:8">
      <c r="A21" s="78" t="s">
        <v>41</v>
      </c>
      <c r="B21" s="79">
        <v>23699</v>
      </c>
      <c r="C21" s="79">
        <v>12407</v>
      </c>
      <c r="D21" s="79">
        <v>11292</v>
      </c>
      <c r="E21" s="79"/>
      <c r="F21" s="79">
        <v>73382</v>
      </c>
      <c r="G21" s="79">
        <v>40204</v>
      </c>
      <c r="H21" s="80">
        <v>33178</v>
      </c>
    </row>
    <row r="22" spans="1:8">
      <c r="A22" s="75" t="s">
        <v>43</v>
      </c>
      <c r="B22" s="76">
        <v>0</v>
      </c>
      <c r="C22" s="76">
        <v>0</v>
      </c>
      <c r="D22" s="76">
        <v>0</v>
      </c>
      <c r="E22" s="76"/>
      <c r="F22" s="76">
        <v>23239</v>
      </c>
      <c r="G22" s="76">
        <v>20447</v>
      </c>
      <c r="H22" s="77">
        <v>2792</v>
      </c>
    </row>
    <row r="23" spans="1:8">
      <c r="A23" s="78" t="s">
        <v>44</v>
      </c>
      <c r="B23" s="79">
        <v>14140</v>
      </c>
      <c r="C23" s="79">
        <v>14140</v>
      </c>
      <c r="D23" s="79">
        <v>0</v>
      </c>
      <c r="E23" s="79"/>
      <c r="F23" s="79">
        <v>45244</v>
      </c>
      <c r="G23" s="79">
        <v>25808</v>
      </c>
      <c r="H23" s="80">
        <v>19436</v>
      </c>
    </row>
    <row r="24" spans="1:8">
      <c r="A24" s="75" t="s">
        <v>45</v>
      </c>
      <c r="B24" s="76">
        <v>245616</v>
      </c>
      <c r="C24" s="76">
        <v>2567</v>
      </c>
      <c r="D24" s="76">
        <v>243049</v>
      </c>
      <c r="E24" s="76"/>
      <c r="F24" s="76">
        <v>310633</v>
      </c>
      <c r="G24" s="76">
        <v>177888</v>
      </c>
      <c r="H24" s="77">
        <v>132745</v>
      </c>
    </row>
    <row r="25" spans="1:8">
      <c r="A25" s="78" t="s">
        <v>46</v>
      </c>
      <c r="B25" s="79">
        <v>0</v>
      </c>
      <c r="C25" s="79">
        <v>0</v>
      </c>
      <c r="D25" s="79">
        <v>0</v>
      </c>
      <c r="E25" s="79"/>
      <c r="F25" s="79">
        <v>4128</v>
      </c>
      <c r="G25" s="79">
        <v>2619</v>
      </c>
      <c r="H25" s="80">
        <v>1509</v>
      </c>
    </row>
    <row r="26" spans="1:8">
      <c r="A26" s="75" t="s">
        <v>47</v>
      </c>
      <c r="B26" s="76">
        <v>21114</v>
      </c>
      <c r="C26" s="76">
        <v>1352</v>
      </c>
      <c r="D26" s="76">
        <v>19762</v>
      </c>
      <c r="E26" s="76"/>
      <c r="F26" s="76">
        <v>93443</v>
      </c>
      <c r="G26" s="76">
        <v>61981</v>
      </c>
      <c r="H26" s="77">
        <v>31462</v>
      </c>
    </row>
    <row r="27" spans="1:8">
      <c r="A27" s="78" t="s">
        <v>48</v>
      </c>
      <c r="B27" s="79">
        <v>221</v>
      </c>
      <c r="C27" s="79">
        <v>221</v>
      </c>
      <c r="D27" s="79">
        <v>0</v>
      </c>
      <c r="E27" s="79"/>
      <c r="F27" s="79">
        <v>6330</v>
      </c>
      <c r="G27" s="79">
        <v>5425</v>
      </c>
      <c r="H27" s="80">
        <v>905</v>
      </c>
    </row>
    <row r="28" spans="1:8">
      <c r="A28" s="75" t="s">
        <v>49</v>
      </c>
      <c r="B28" s="76">
        <v>70374</v>
      </c>
      <c r="C28" s="76">
        <v>168</v>
      </c>
      <c r="D28" s="76">
        <v>70206</v>
      </c>
      <c r="E28" s="76"/>
      <c r="F28" s="76">
        <v>61747</v>
      </c>
      <c r="G28" s="76">
        <v>14649</v>
      </c>
      <c r="H28" s="77">
        <v>47098</v>
      </c>
    </row>
    <row r="29" spans="1:8">
      <c r="A29" s="78" t="s">
        <v>50</v>
      </c>
      <c r="B29" s="79">
        <v>84049</v>
      </c>
      <c r="C29" s="79">
        <v>1233</v>
      </c>
      <c r="D29" s="79">
        <v>82816</v>
      </c>
      <c r="E29" s="79"/>
      <c r="F29" s="79">
        <v>58808</v>
      </c>
      <c r="G29" s="79">
        <v>51630</v>
      </c>
      <c r="H29" s="80">
        <v>7178</v>
      </c>
    </row>
    <row r="30" spans="1:8">
      <c r="A30" s="75" t="s">
        <v>51</v>
      </c>
      <c r="B30" s="76">
        <v>22966</v>
      </c>
      <c r="C30" s="76">
        <v>2616</v>
      </c>
      <c r="D30" s="76">
        <v>20350</v>
      </c>
      <c r="E30" s="76"/>
      <c r="F30" s="76">
        <v>116088</v>
      </c>
      <c r="G30" s="76">
        <v>30464</v>
      </c>
      <c r="H30" s="77">
        <v>85624</v>
      </c>
    </row>
    <row r="31" spans="1:8">
      <c r="A31" s="78" t="s">
        <v>58</v>
      </c>
      <c r="B31" s="79">
        <v>104691</v>
      </c>
      <c r="C31" s="79">
        <v>48066</v>
      </c>
      <c r="D31" s="79">
        <v>56625</v>
      </c>
      <c r="E31" s="79"/>
      <c r="F31" s="79">
        <v>92580</v>
      </c>
      <c r="G31" s="79">
        <v>54031</v>
      </c>
      <c r="H31" s="80">
        <v>38549</v>
      </c>
    </row>
    <row r="32" spans="1:8">
      <c r="A32" s="75" t="s">
        <v>52</v>
      </c>
      <c r="B32" s="76">
        <v>55777</v>
      </c>
      <c r="C32" s="76">
        <v>1961</v>
      </c>
      <c r="D32" s="76">
        <v>53816</v>
      </c>
      <c r="E32" s="76"/>
      <c r="F32" s="76">
        <v>85507</v>
      </c>
      <c r="G32" s="76">
        <v>40200</v>
      </c>
      <c r="H32" s="77">
        <v>45307</v>
      </c>
    </row>
    <row r="33" spans="1:8">
      <c r="A33" s="78" t="s">
        <v>53</v>
      </c>
      <c r="B33" s="79">
        <v>88115</v>
      </c>
      <c r="C33" s="79">
        <v>1197</v>
      </c>
      <c r="D33" s="79">
        <v>86918</v>
      </c>
      <c r="E33" s="79"/>
      <c r="F33" s="79">
        <v>171183</v>
      </c>
      <c r="G33" s="79">
        <v>66068</v>
      </c>
      <c r="H33" s="80">
        <v>105115</v>
      </c>
    </row>
    <row r="34" spans="1:8">
      <c r="A34" s="75" t="s">
        <v>56</v>
      </c>
      <c r="B34" s="76">
        <v>53391</v>
      </c>
      <c r="C34" s="76">
        <v>3960</v>
      </c>
      <c r="D34" s="76">
        <v>49431</v>
      </c>
      <c r="E34" s="76"/>
      <c r="F34" s="76">
        <v>288525</v>
      </c>
      <c r="G34" s="76">
        <v>52433</v>
      </c>
      <c r="H34" s="77">
        <v>236092</v>
      </c>
    </row>
    <row r="35" spans="1:8">
      <c r="A35" s="78" t="s">
        <v>54</v>
      </c>
      <c r="B35" s="79">
        <v>67515</v>
      </c>
      <c r="C35" s="79">
        <v>283</v>
      </c>
      <c r="D35" s="79">
        <v>67232</v>
      </c>
      <c r="E35" s="79"/>
      <c r="F35" s="79">
        <v>21798</v>
      </c>
      <c r="G35" s="79">
        <v>13242</v>
      </c>
      <c r="H35" s="80">
        <v>8556</v>
      </c>
    </row>
    <row r="36" spans="1:8">
      <c r="A36" s="75" t="s">
        <v>55</v>
      </c>
      <c r="B36" s="76">
        <v>155313</v>
      </c>
      <c r="C36" s="76">
        <v>6840</v>
      </c>
      <c r="D36" s="76">
        <v>148473</v>
      </c>
      <c r="E36" s="76"/>
      <c r="F36" s="76">
        <v>136566</v>
      </c>
      <c r="G36" s="76">
        <v>61234</v>
      </c>
      <c r="H36" s="77">
        <v>75332</v>
      </c>
    </row>
    <row r="37" spans="1:8">
      <c r="A37" s="78" t="s">
        <v>66</v>
      </c>
      <c r="B37" s="79">
        <v>244300</v>
      </c>
      <c r="C37" s="79">
        <v>85993</v>
      </c>
      <c r="D37" s="79">
        <v>158307</v>
      </c>
      <c r="E37" s="79"/>
      <c r="F37" s="79">
        <v>345625</v>
      </c>
      <c r="G37" s="79">
        <v>129094</v>
      </c>
      <c r="H37" s="80">
        <v>216531</v>
      </c>
    </row>
    <row r="38" spans="1:8">
      <c r="A38" s="75" t="s">
        <v>35</v>
      </c>
      <c r="B38" s="76">
        <v>0</v>
      </c>
      <c r="C38" s="76">
        <v>0</v>
      </c>
      <c r="D38" s="76">
        <v>0</v>
      </c>
      <c r="E38" s="76"/>
      <c r="F38" s="76">
        <v>2995</v>
      </c>
      <c r="G38" s="76">
        <v>2995</v>
      </c>
      <c r="H38" s="77">
        <v>0</v>
      </c>
    </row>
    <row r="39" spans="1:8">
      <c r="A39" s="78" t="s">
        <v>42</v>
      </c>
      <c r="B39" s="79">
        <v>509</v>
      </c>
      <c r="C39" s="79">
        <v>509</v>
      </c>
      <c r="D39" s="79">
        <v>0</v>
      </c>
      <c r="E39" s="79"/>
      <c r="F39" s="79">
        <v>20802</v>
      </c>
      <c r="G39" s="79">
        <v>17980</v>
      </c>
      <c r="H39" s="80">
        <v>2822</v>
      </c>
    </row>
    <row r="40" spans="1:8">
      <c r="A40" s="75" t="s">
        <v>90</v>
      </c>
      <c r="B40" s="76">
        <v>0</v>
      </c>
      <c r="C40" s="76">
        <v>0</v>
      </c>
      <c r="D40" s="76">
        <v>0</v>
      </c>
      <c r="E40" s="76"/>
      <c r="F40" s="76">
        <v>12754</v>
      </c>
      <c r="G40" s="76">
        <v>6521</v>
      </c>
      <c r="H40" s="77">
        <v>6233</v>
      </c>
    </row>
    <row r="41" spans="1:8">
      <c r="A41" s="78" t="s">
        <v>91</v>
      </c>
      <c r="B41" s="79">
        <v>0</v>
      </c>
      <c r="C41" s="79">
        <v>0</v>
      </c>
      <c r="D41" s="79">
        <v>0</v>
      </c>
      <c r="E41" s="79"/>
      <c r="F41" s="79">
        <v>4709</v>
      </c>
      <c r="G41" s="79">
        <v>583</v>
      </c>
      <c r="H41" s="80">
        <v>4126</v>
      </c>
    </row>
    <row r="42" spans="1:8">
      <c r="A42" s="75" t="s">
        <v>92</v>
      </c>
      <c r="B42" s="76">
        <v>0</v>
      </c>
      <c r="C42" s="76">
        <v>0</v>
      </c>
      <c r="D42" s="76">
        <v>0</v>
      </c>
      <c r="E42" s="76"/>
      <c r="F42" s="76">
        <v>651</v>
      </c>
      <c r="G42" s="76">
        <v>651</v>
      </c>
      <c r="H42" s="77">
        <v>0</v>
      </c>
    </row>
    <row r="43" spans="1:8">
      <c r="A43" s="78" t="s">
        <v>93</v>
      </c>
      <c r="B43" s="79">
        <v>413</v>
      </c>
      <c r="C43" s="79">
        <v>413</v>
      </c>
      <c r="D43" s="79">
        <v>0</v>
      </c>
      <c r="E43" s="79"/>
      <c r="F43" s="79">
        <v>1440</v>
      </c>
      <c r="G43" s="79">
        <v>1440</v>
      </c>
      <c r="H43" s="80">
        <v>0</v>
      </c>
    </row>
    <row r="44" spans="1:8">
      <c r="A44" s="75" t="s">
        <v>94</v>
      </c>
      <c r="B44" s="76">
        <v>493</v>
      </c>
      <c r="C44" s="76">
        <v>50</v>
      </c>
      <c r="D44" s="76">
        <v>443</v>
      </c>
      <c r="E44" s="76"/>
      <c r="F44" s="76">
        <v>3293</v>
      </c>
      <c r="G44" s="76">
        <v>2786</v>
      </c>
      <c r="H44" s="77">
        <v>507</v>
      </c>
    </row>
    <row r="45" spans="1:8">
      <c r="A45" s="78" t="s">
        <v>95</v>
      </c>
      <c r="B45" s="79">
        <v>0</v>
      </c>
      <c r="C45" s="79">
        <v>0</v>
      </c>
      <c r="D45" s="79">
        <v>0</v>
      </c>
      <c r="E45" s="79"/>
      <c r="F45" s="79">
        <v>1015</v>
      </c>
      <c r="G45" s="79">
        <v>0</v>
      </c>
      <c r="H45" s="80">
        <v>1015</v>
      </c>
    </row>
    <row r="46" spans="1:8">
      <c r="A46" s="75" t="s">
        <v>96</v>
      </c>
      <c r="B46" s="76">
        <v>0</v>
      </c>
      <c r="C46" s="76">
        <v>0</v>
      </c>
      <c r="D46" s="76">
        <v>0</v>
      </c>
      <c r="E46" s="76"/>
      <c r="F46" s="76">
        <v>0</v>
      </c>
      <c r="G46" s="76">
        <v>0</v>
      </c>
      <c r="H46" s="77">
        <v>0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84" t="s">
        <v>0</v>
      </c>
      <c r="B48" s="85">
        <v>2520572</v>
      </c>
      <c r="C48" s="85">
        <v>368425</v>
      </c>
      <c r="D48" s="85">
        <v>2152147</v>
      </c>
      <c r="E48" s="85"/>
      <c r="F48" s="85">
        <v>4038353</v>
      </c>
      <c r="G48" s="85">
        <v>1348853</v>
      </c>
      <c r="H48" s="86">
        <v>2689500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5" t="s">
        <v>137</v>
      </c>
      <c r="B51" s="67"/>
      <c r="C51" s="67"/>
      <c r="D51" s="67"/>
      <c r="E51" s="67"/>
      <c r="F51" s="67"/>
      <c r="G51" s="67"/>
      <c r="H51" s="91"/>
    </row>
    <row r="52" spans="1:8">
      <c r="A52" s="58" t="s">
        <v>62</v>
      </c>
      <c r="B52" s="67"/>
      <c r="C52" s="67"/>
      <c r="D52" s="67"/>
      <c r="E52" s="67"/>
      <c r="F52" s="67"/>
      <c r="G52" s="67"/>
      <c r="H52" s="91"/>
    </row>
    <row r="53" spans="1:8">
      <c r="A53" s="219" t="s">
        <v>173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G11:H11"/>
    <mergeCell ref="A12:A13"/>
    <mergeCell ref="B12:D12"/>
    <mergeCell ref="F12:H12"/>
    <mergeCell ref="A3:I4"/>
    <mergeCell ref="A6:I6"/>
    <mergeCell ref="A7:I7"/>
    <mergeCell ref="A8:I8"/>
    <mergeCell ref="H10:I10"/>
  </mergeCells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V36"/>
  <sheetViews>
    <sheetView showGridLines="0" zoomScaleNormal="100" workbookViewId="0"/>
  </sheetViews>
  <sheetFormatPr baseColWidth="10" defaultRowHeight="14.25"/>
  <cols>
    <col min="1" max="1" width="10.140625" style="3" customWidth="1"/>
    <col min="2" max="2" width="10.7109375" style="3" customWidth="1"/>
    <col min="3" max="3" width="1.7109375" style="3" customWidth="1"/>
    <col min="4" max="4" width="12.28515625" style="3" customWidth="1"/>
    <col min="5" max="5" width="1.7109375" style="3" customWidth="1"/>
    <col min="6" max="6" width="12.28515625" style="3" customWidth="1"/>
    <col min="7" max="7" width="3.7109375" style="3" customWidth="1"/>
    <col min="8" max="8" width="10.140625" style="3" customWidth="1"/>
    <col min="9" max="9" width="1.7109375" style="3" customWidth="1"/>
    <col min="10" max="10" width="13" style="3" customWidth="1"/>
    <col min="11" max="11" width="1.7109375" style="3" customWidth="1"/>
    <col min="12" max="12" width="13" style="3" customWidth="1"/>
    <col min="13" max="13" width="1.7109375" style="3" customWidth="1"/>
    <col min="14" max="14" width="10.140625" style="3" customWidth="1"/>
    <col min="15" max="16384" width="11.42578125" style="3"/>
  </cols>
  <sheetData>
    <row r="1" spans="1:21" ht="60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3"/>
    </row>
    <row r="4" spans="1:21" ht="18" customHeight="1">
      <c r="A4" s="284"/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5"/>
    </row>
    <row r="5" spans="1:21" ht="7.5" customHeight="1">
      <c r="A5" s="104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6"/>
    </row>
    <row r="6" spans="1:21" ht="14.1" customHeight="1">
      <c r="A6" s="286" t="s">
        <v>172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8"/>
    </row>
    <row r="7" spans="1:21" ht="14.1" customHeight="1">
      <c r="A7" s="286" t="s">
        <v>207</v>
      </c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8"/>
    </row>
    <row r="8" spans="1:21" ht="14.1" customHeight="1">
      <c r="A8" s="216"/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8"/>
    </row>
    <row r="9" spans="1:21" ht="7.5" customHeight="1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/>
    </row>
    <row r="10" spans="1:21" s="8" customFormat="1" ht="12.7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289" t="s">
        <v>140</v>
      </c>
      <c r="M10" s="289"/>
      <c r="N10" s="289"/>
      <c r="O10"/>
    </row>
    <row r="11" spans="1:21" s="10" customFormat="1" ht="12.75" customHeight="1">
      <c r="A11" s="8"/>
      <c r="B11" s="8"/>
      <c r="C11" s="8"/>
      <c r="D11" s="8"/>
      <c r="E11" s="8"/>
      <c r="F11" s="9"/>
      <c r="G11" s="9"/>
      <c r="H11" s="9"/>
      <c r="I11" s="9"/>
      <c r="J11" s="9"/>
      <c r="K11" s="9"/>
      <c r="L11" s="9"/>
      <c r="M11" s="9"/>
      <c r="N11" s="8"/>
    </row>
    <row r="12" spans="1:21" s="10" customFormat="1" ht="12" customHeight="1">
      <c r="A12" s="293" t="s">
        <v>136</v>
      </c>
      <c r="B12" s="295" t="s">
        <v>3</v>
      </c>
      <c r="C12" s="295"/>
      <c r="D12" s="295"/>
      <c r="E12" s="295"/>
      <c r="F12" s="295"/>
      <c r="G12" s="11"/>
      <c r="H12" s="295" t="s">
        <v>65</v>
      </c>
      <c r="I12" s="295"/>
      <c r="J12" s="295"/>
      <c r="K12" s="295"/>
      <c r="L12" s="295"/>
      <c r="M12" s="295"/>
      <c r="N12" s="296"/>
    </row>
    <row r="13" spans="1:21" s="16" customFormat="1" ht="24">
      <c r="A13" s="294"/>
      <c r="B13" s="12" t="s">
        <v>189</v>
      </c>
      <c r="C13" s="13"/>
      <c r="D13" s="13" t="s">
        <v>208</v>
      </c>
      <c r="E13" s="13"/>
      <c r="F13" s="12" t="s">
        <v>209</v>
      </c>
      <c r="G13" s="14"/>
      <c r="H13" s="12" t="s">
        <v>59</v>
      </c>
      <c r="I13" s="12"/>
      <c r="J13" s="12" t="s">
        <v>208</v>
      </c>
      <c r="K13" s="12"/>
      <c r="L13" s="12" t="s">
        <v>209</v>
      </c>
      <c r="M13" s="12"/>
      <c r="N13" s="15" t="s">
        <v>60</v>
      </c>
    </row>
    <row r="14" spans="1:21" s="16" customFormat="1" ht="12">
      <c r="A14" s="297" t="s">
        <v>0</v>
      </c>
      <c r="B14" s="298"/>
      <c r="C14" s="298"/>
      <c r="D14" s="298"/>
      <c r="E14" s="298"/>
      <c r="F14" s="298"/>
      <c r="G14" s="298"/>
      <c r="H14" s="298"/>
      <c r="I14" s="298"/>
      <c r="J14" s="298"/>
      <c r="K14" s="298"/>
      <c r="L14" s="298"/>
      <c r="M14" s="298"/>
      <c r="N14" s="299"/>
      <c r="P14" s="17"/>
    </row>
    <row r="15" spans="1:21" s="16" customFormat="1" ht="12">
      <c r="A15" s="18">
        <v>2018</v>
      </c>
      <c r="B15" s="19">
        <v>1958282</v>
      </c>
      <c r="C15" s="19"/>
      <c r="D15" s="19">
        <v>12546863</v>
      </c>
      <c r="E15" s="19"/>
      <c r="F15" s="19">
        <v>23216629</v>
      </c>
      <c r="G15" s="20"/>
      <c r="H15" s="21">
        <v>1.808530825398563</v>
      </c>
      <c r="I15" s="22"/>
      <c r="J15" s="21">
        <v>-2.9063712982311358</v>
      </c>
      <c r="K15" s="22"/>
      <c r="L15" s="21">
        <v>-5.6232214894200183</v>
      </c>
      <c r="M15" s="22"/>
      <c r="N15" s="23">
        <v>14.884896982212425</v>
      </c>
      <c r="P15" s="17"/>
      <c r="Q15" s="17"/>
      <c r="R15" s="17"/>
      <c r="S15" s="17"/>
      <c r="T15" s="17"/>
      <c r="U15" s="17"/>
    </row>
    <row r="16" spans="1:21" s="16" customFormat="1" ht="12">
      <c r="A16" s="24">
        <v>2019</v>
      </c>
      <c r="B16" s="25">
        <v>1924810</v>
      </c>
      <c r="C16" s="25"/>
      <c r="D16" s="25">
        <v>12282472</v>
      </c>
      <c r="E16" s="25"/>
      <c r="F16" s="25">
        <v>21938301</v>
      </c>
      <c r="G16" s="26"/>
      <c r="H16" s="27">
        <v>-1.7092533148953919</v>
      </c>
      <c r="I16" s="28"/>
      <c r="J16" s="27">
        <v>-2.1072279182453855</v>
      </c>
      <c r="K16" s="28"/>
      <c r="L16" s="27">
        <v>-5.5060878993242284</v>
      </c>
      <c r="M16" s="28"/>
      <c r="N16" s="29">
        <v>11.101426856298488</v>
      </c>
      <c r="O16" s="30"/>
      <c r="P16" s="17"/>
      <c r="Q16" s="17"/>
      <c r="R16" s="17"/>
      <c r="S16" s="17"/>
      <c r="T16" s="17"/>
      <c r="U16" s="17"/>
    </row>
    <row r="17" spans="1:22" s="16" customFormat="1" ht="12">
      <c r="A17" s="18">
        <v>2020</v>
      </c>
      <c r="B17" s="19">
        <v>1351048</v>
      </c>
      <c r="C17" s="19"/>
      <c r="D17" s="19">
        <v>8332684</v>
      </c>
      <c r="E17" s="19"/>
      <c r="F17" s="19">
        <v>19272028</v>
      </c>
      <c r="G17" s="20"/>
      <c r="H17" s="21">
        <v>-29.808760345176921</v>
      </c>
      <c r="I17" s="22"/>
      <c r="J17" s="21">
        <v>-32.157923909779726</v>
      </c>
      <c r="K17" s="22"/>
      <c r="L17" s="21">
        <v>-12.153507238322604</v>
      </c>
      <c r="M17" s="22"/>
      <c r="N17" s="23">
        <v>7.9241123137756091</v>
      </c>
      <c r="P17" s="17"/>
      <c r="Q17" s="17"/>
      <c r="R17" s="17"/>
      <c r="S17" s="17"/>
      <c r="T17" s="17"/>
      <c r="U17" s="17"/>
    </row>
    <row r="18" spans="1:22" s="16" customFormat="1" ht="12">
      <c r="A18" s="290" t="s">
        <v>1</v>
      </c>
      <c r="B18" s="291"/>
      <c r="C18" s="291"/>
      <c r="D18" s="291"/>
      <c r="E18" s="291"/>
      <c r="F18" s="291"/>
      <c r="G18" s="291"/>
      <c r="H18" s="291"/>
      <c r="I18" s="291"/>
      <c r="J18" s="291"/>
      <c r="K18" s="291"/>
      <c r="L18" s="291"/>
      <c r="M18" s="291"/>
      <c r="N18" s="292"/>
      <c r="P18" s="17"/>
      <c r="Q18" s="17"/>
      <c r="R18" s="17"/>
      <c r="S18" s="17"/>
      <c r="T18" s="17"/>
      <c r="U18" s="17"/>
      <c r="V18" s="17"/>
    </row>
    <row r="19" spans="1:22" s="16" customFormat="1" ht="12">
      <c r="A19" s="18">
        <v>2018</v>
      </c>
      <c r="B19" s="19">
        <v>1358522</v>
      </c>
      <c r="C19" s="19"/>
      <c r="D19" s="19">
        <v>9496350</v>
      </c>
      <c r="E19" s="19"/>
      <c r="F19" s="19">
        <v>17391912</v>
      </c>
      <c r="G19" s="20"/>
      <c r="H19" s="21">
        <v>-2.3696096644256812</v>
      </c>
      <c r="I19" s="22"/>
      <c r="J19" s="21">
        <v>-3.0516670854062227</v>
      </c>
      <c r="K19" s="22"/>
      <c r="L19" s="21">
        <v>-5.6476196355935429</v>
      </c>
      <c r="M19" s="22"/>
      <c r="N19" s="23">
        <v>2.0568038144662211</v>
      </c>
      <c r="O19" s="30"/>
      <c r="P19" s="17"/>
      <c r="Q19" s="17"/>
      <c r="R19" s="17"/>
      <c r="S19" s="17"/>
      <c r="T19" s="17"/>
      <c r="U19" s="17"/>
    </row>
    <row r="20" spans="1:22" s="16" customFormat="1" ht="12">
      <c r="A20" s="24">
        <v>2019</v>
      </c>
      <c r="B20" s="25">
        <v>1593723</v>
      </c>
      <c r="C20" s="25"/>
      <c r="D20" s="25">
        <v>9602860</v>
      </c>
      <c r="E20" s="25"/>
      <c r="F20" s="25">
        <v>16691020</v>
      </c>
      <c r="G20" s="26"/>
      <c r="H20" s="27">
        <v>17.313006340714395</v>
      </c>
      <c r="I20" s="28"/>
      <c r="J20" s="27">
        <v>1.1215888209680713</v>
      </c>
      <c r="K20" s="28"/>
      <c r="L20" s="27">
        <v>-4.0299881922125564</v>
      </c>
      <c r="M20" s="28"/>
      <c r="N20" s="29">
        <v>21.498348737996722</v>
      </c>
      <c r="P20" s="17"/>
      <c r="Q20" s="17"/>
      <c r="R20" s="17"/>
      <c r="S20" s="17"/>
      <c r="T20" s="17"/>
      <c r="U20" s="17"/>
    </row>
    <row r="21" spans="1:22">
      <c r="A21" s="18">
        <v>2020</v>
      </c>
      <c r="B21" s="19">
        <v>1041765</v>
      </c>
      <c r="C21" s="19"/>
      <c r="D21" s="19">
        <v>6558925</v>
      </c>
      <c r="E21" s="19"/>
      <c r="F21" s="19">
        <v>15169827</v>
      </c>
      <c r="G21" s="20"/>
      <c r="H21" s="21">
        <v>-34.633245551454053</v>
      </c>
      <c r="I21" s="22"/>
      <c r="J21" s="21">
        <v>-31.698212824096146</v>
      </c>
      <c r="K21" s="22"/>
      <c r="L21" s="21">
        <v>-9.1138408557416</v>
      </c>
      <c r="M21" s="22"/>
      <c r="N21" s="23">
        <v>10.34430528840042</v>
      </c>
      <c r="P21" s="17"/>
      <c r="Q21" s="17"/>
      <c r="R21" s="17"/>
      <c r="S21" s="17"/>
      <c r="T21" s="17"/>
      <c r="U21" s="17"/>
      <c r="V21" s="17"/>
    </row>
    <row r="22" spans="1:22">
      <c r="A22" s="290" t="s">
        <v>101</v>
      </c>
      <c r="B22" s="291"/>
      <c r="C22" s="291"/>
      <c r="D22" s="291"/>
      <c r="E22" s="291"/>
      <c r="F22" s="291"/>
      <c r="G22" s="291"/>
      <c r="H22" s="291"/>
      <c r="I22" s="291"/>
      <c r="J22" s="291"/>
      <c r="K22" s="291"/>
      <c r="L22" s="291"/>
      <c r="M22" s="291"/>
      <c r="N22" s="292"/>
      <c r="O22" s="30"/>
      <c r="P22" s="17"/>
      <c r="Q22" s="17"/>
      <c r="R22" s="17"/>
      <c r="S22" s="17"/>
      <c r="T22" s="17"/>
      <c r="U22" s="17"/>
    </row>
    <row r="23" spans="1:22">
      <c r="A23" s="18">
        <v>2018</v>
      </c>
      <c r="B23" s="19">
        <v>599760</v>
      </c>
      <c r="C23" s="19"/>
      <c r="D23" s="19">
        <v>3050513</v>
      </c>
      <c r="E23" s="19"/>
      <c r="F23" s="19">
        <v>5824717</v>
      </c>
      <c r="G23" s="20"/>
      <c r="H23" s="21">
        <v>12.73684210526315</v>
      </c>
      <c r="I23" s="22"/>
      <c r="J23" s="21">
        <v>-2.4512594142687618</v>
      </c>
      <c r="K23" s="22"/>
      <c r="L23" s="21">
        <v>-5.5502963837869999</v>
      </c>
      <c r="M23" s="22"/>
      <c r="N23" s="23">
        <v>60.614005254179631</v>
      </c>
      <c r="O23" s="30"/>
      <c r="P23" s="17"/>
      <c r="Q23" s="17"/>
      <c r="R23" s="17"/>
      <c r="S23" s="17"/>
      <c r="T23" s="17"/>
      <c r="U23" s="17"/>
    </row>
    <row r="24" spans="1:22">
      <c r="A24" s="24">
        <v>2019</v>
      </c>
      <c r="B24" s="25">
        <v>331087</v>
      </c>
      <c r="C24" s="25"/>
      <c r="D24" s="25">
        <v>2679612</v>
      </c>
      <c r="E24" s="25"/>
      <c r="F24" s="25">
        <v>5247281</v>
      </c>
      <c r="G24" s="26"/>
      <c r="H24" s="27">
        <v>-44.796752034146991</v>
      </c>
      <c r="I24" s="28"/>
      <c r="J24" s="27">
        <v>-12.158643480621123</v>
      </c>
      <c r="K24" s="28"/>
      <c r="L24" s="27">
        <v>-9.9135460143385501</v>
      </c>
      <c r="M24" s="28"/>
      <c r="N24" s="29">
        <v>-21.311401382273814</v>
      </c>
      <c r="O24" s="30"/>
      <c r="P24" s="17"/>
      <c r="Q24" s="17"/>
      <c r="R24" s="17"/>
      <c r="S24" s="17"/>
      <c r="T24" s="17"/>
      <c r="U24" s="17"/>
    </row>
    <row r="25" spans="1:22">
      <c r="A25" s="31">
        <v>2020</v>
      </c>
      <c r="B25" s="32">
        <v>309283</v>
      </c>
      <c r="C25" s="32"/>
      <c r="D25" s="32">
        <v>1773759</v>
      </c>
      <c r="E25" s="32"/>
      <c r="F25" s="32">
        <v>4102201</v>
      </c>
      <c r="G25" s="33"/>
      <c r="H25" s="34">
        <v>-6.5855802251371927</v>
      </c>
      <c r="I25" s="35"/>
      <c r="J25" s="34">
        <v>-33.805379286254876</v>
      </c>
      <c r="K25" s="35"/>
      <c r="L25" s="34">
        <v>-21.822349517778832</v>
      </c>
      <c r="M25" s="35"/>
      <c r="N25" s="36">
        <v>0.49943784809549641</v>
      </c>
      <c r="O25" s="30"/>
      <c r="P25" s="17"/>
      <c r="Q25" s="17"/>
      <c r="R25" s="17"/>
      <c r="S25" s="17"/>
      <c r="T25" s="17"/>
      <c r="U25" s="17"/>
    </row>
    <row r="26" spans="1:22">
      <c r="A26" s="37"/>
      <c r="B26" s="38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P26" s="17"/>
      <c r="R26" s="17"/>
    </row>
    <row r="27" spans="1:22" ht="5.0999999999999996" customHeight="1">
      <c r="A27" s="223"/>
      <c r="B27" s="224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5"/>
      <c r="P27" s="17"/>
      <c r="R27" s="17"/>
    </row>
    <row r="28" spans="1:22">
      <c r="A28" s="145" t="s">
        <v>137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59"/>
    </row>
    <row r="29" spans="1:22" ht="12.75" customHeight="1">
      <c r="A29" s="219" t="s">
        <v>173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7"/>
    </row>
    <row r="30" spans="1:22" ht="5.0999999999999996" customHeight="1">
      <c r="A30" s="228"/>
      <c r="B30" s="228"/>
      <c r="C30" s="228"/>
      <c r="D30" s="228"/>
      <c r="E30" s="228"/>
      <c r="F30" s="228"/>
      <c r="G30" s="228"/>
      <c r="H30" s="228"/>
      <c r="I30" s="228"/>
      <c r="J30" s="228"/>
      <c r="K30" s="228"/>
      <c r="L30" s="228"/>
      <c r="M30" s="228"/>
      <c r="N30" s="229"/>
    </row>
    <row r="31" spans="1:2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3" spans="2:6">
      <c r="B33" s="43"/>
      <c r="C33" s="43"/>
      <c r="D33" s="43"/>
      <c r="E33" s="43"/>
      <c r="F33" s="43"/>
    </row>
    <row r="34" spans="2:6">
      <c r="B34" s="43"/>
      <c r="C34" s="43"/>
      <c r="D34" s="43"/>
      <c r="E34" s="43"/>
      <c r="F34" s="43"/>
    </row>
    <row r="35" spans="2:6">
      <c r="B35" s="43"/>
      <c r="C35" s="43"/>
      <c r="D35" s="43"/>
      <c r="E35" s="43"/>
      <c r="F35" s="43"/>
    </row>
    <row r="36" spans="2:6">
      <c r="B36" s="43"/>
      <c r="C36" s="43"/>
      <c r="D36" s="43"/>
      <c r="E36" s="43"/>
      <c r="F36" s="43"/>
    </row>
  </sheetData>
  <mergeCells count="10">
    <mergeCell ref="A3:N4"/>
    <mergeCell ref="A6:N6"/>
    <mergeCell ref="A7:N7"/>
    <mergeCell ref="L10:N10"/>
    <mergeCell ref="A22:N22"/>
    <mergeCell ref="A12:A13"/>
    <mergeCell ref="H12:N12"/>
    <mergeCell ref="A14:N14"/>
    <mergeCell ref="B12:F12"/>
    <mergeCell ref="A18:N18"/>
  </mergeCells>
  <phoneticPr fontId="0" type="noConversion"/>
  <hyperlinks>
    <hyperlink ref="L10:N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140625" style="68" customWidth="1"/>
    <col min="6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196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141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339" t="str">
        <f>'a18'!A8</f>
        <v>Acumulado año corrido a julio 2020</v>
      </c>
      <c r="B8" s="340"/>
      <c r="C8" s="340"/>
      <c r="D8" s="340"/>
      <c r="E8" s="340"/>
      <c r="F8" s="340"/>
      <c r="G8" s="340"/>
      <c r="H8" s="340"/>
      <c r="I8" s="341"/>
    </row>
    <row r="9" spans="1:12" s="3" customFormat="1" ht="7.5" customHeight="1">
      <c r="A9" s="220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9" t="s">
        <v>140</v>
      </c>
      <c r="I10" s="289"/>
      <c r="J10" s="222"/>
    </row>
    <row r="11" spans="1:12" ht="12.75" customHeight="1">
      <c r="A11" s="69"/>
      <c r="B11" s="70"/>
      <c r="C11" s="70"/>
      <c r="D11" s="70"/>
      <c r="E11" s="70"/>
      <c r="F11" s="70"/>
      <c r="G11" s="342" t="s">
        <v>33</v>
      </c>
      <c r="H11" s="342"/>
    </row>
    <row r="12" spans="1:12">
      <c r="A12" s="317" t="s">
        <v>4</v>
      </c>
      <c r="B12" s="320" t="s">
        <v>21</v>
      </c>
      <c r="C12" s="326"/>
      <c r="D12" s="326"/>
      <c r="E12" s="71"/>
      <c r="F12" s="326" t="s">
        <v>27</v>
      </c>
      <c r="G12" s="326"/>
      <c r="H12" s="328"/>
    </row>
    <row r="13" spans="1:12">
      <c r="A13" s="319"/>
      <c r="B13" s="72" t="s">
        <v>0</v>
      </c>
      <c r="C13" s="72" t="s">
        <v>22</v>
      </c>
      <c r="D13" s="72" t="s">
        <v>23</v>
      </c>
      <c r="E13" s="73"/>
      <c r="F13" s="72" t="s">
        <v>0</v>
      </c>
      <c r="G13" s="72" t="s">
        <v>22</v>
      </c>
      <c r="H13" s="74" t="s">
        <v>23</v>
      </c>
    </row>
    <row r="14" spans="1:12">
      <c r="A14" s="112" t="s">
        <v>34</v>
      </c>
      <c r="B14" s="146">
        <v>3067</v>
      </c>
      <c r="C14" s="76">
        <v>177</v>
      </c>
      <c r="D14" s="76">
        <v>2890</v>
      </c>
      <c r="E14" s="76"/>
      <c r="F14" s="76">
        <v>6741</v>
      </c>
      <c r="G14" s="76">
        <v>1395</v>
      </c>
      <c r="H14" s="77">
        <v>5346</v>
      </c>
    </row>
    <row r="15" spans="1:12">
      <c r="A15" s="114" t="s">
        <v>36</v>
      </c>
      <c r="B15" s="79">
        <v>5470</v>
      </c>
      <c r="C15" s="79">
        <v>1428</v>
      </c>
      <c r="D15" s="79">
        <v>4042</v>
      </c>
      <c r="E15" s="79"/>
      <c r="F15" s="79">
        <v>1212</v>
      </c>
      <c r="G15" s="79">
        <v>419</v>
      </c>
      <c r="H15" s="80">
        <v>793</v>
      </c>
    </row>
    <row r="16" spans="1:12">
      <c r="A16" s="112" t="s">
        <v>89</v>
      </c>
      <c r="B16" s="76">
        <v>9984</v>
      </c>
      <c r="C16" s="76">
        <v>1006</v>
      </c>
      <c r="D16" s="76">
        <v>8978</v>
      </c>
      <c r="E16" s="76"/>
      <c r="F16" s="76">
        <v>8582</v>
      </c>
      <c r="G16" s="76">
        <v>874</v>
      </c>
      <c r="H16" s="77">
        <v>7708</v>
      </c>
    </row>
    <row r="17" spans="1:8">
      <c r="A17" s="114" t="s">
        <v>37</v>
      </c>
      <c r="B17" s="79">
        <v>1612</v>
      </c>
      <c r="C17" s="79">
        <v>134</v>
      </c>
      <c r="D17" s="79">
        <v>1478</v>
      </c>
      <c r="E17" s="79"/>
      <c r="F17" s="79">
        <v>1058</v>
      </c>
      <c r="G17" s="79">
        <v>153</v>
      </c>
      <c r="H17" s="80">
        <v>905</v>
      </c>
    </row>
    <row r="18" spans="1:8">
      <c r="A18" s="112" t="s">
        <v>38</v>
      </c>
      <c r="B18" s="76">
        <v>363</v>
      </c>
      <c r="C18" s="76">
        <v>27</v>
      </c>
      <c r="D18" s="76">
        <v>336</v>
      </c>
      <c r="E18" s="76"/>
      <c r="F18" s="76">
        <v>1314</v>
      </c>
      <c r="G18" s="76">
        <v>567</v>
      </c>
      <c r="H18" s="77">
        <v>747</v>
      </c>
    </row>
    <row r="19" spans="1:8">
      <c r="A19" s="114" t="s">
        <v>39</v>
      </c>
      <c r="B19" s="79">
        <v>502</v>
      </c>
      <c r="C19" s="79">
        <v>33</v>
      </c>
      <c r="D19" s="79">
        <v>469</v>
      </c>
      <c r="E19" s="79"/>
      <c r="F19" s="79">
        <v>685</v>
      </c>
      <c r="G19" s="79">
        <v>179</v>
      </c>
      <c r="H19" s="80">
        <v>506</v>
      </c>
    </row>
    <row r="20" spans="1:8">
      <c r="A20" s="112" t="s">
        <v>40</v>
      </c>
      <c r="B20" s="76">
        <v>0</v>
      </c>
      <c r="C20" s="76">
        <v>0</v>
      </c>
      <c r="D20" s="76">
        <v>0</v>
      </c>
      <c r="E20" s="76"/>
      <c r="F20" s="76">
        <v>109</v>
      </c>
      <c r="G20" s="76">
        <v>109</v>
      </c>
      <c r="H20" s="77">
        <v>0</v>
      </c>
    </row>
    <row r="21" spans="1:8">
      <c r="A21" s="114" t="s">
        <v>41</v>
      </c>
      <c r="B21" s="79">
        <v>286</v>
      </c>
      <c r="C21" s="79">
        <v>172</v>
      </c>
      <c r="D21" s="79">
        <v>114</v>
      </c>
      <c r="E21" s="79"/>
      <c r="F21" s="79">
        <v>766</v>
      </c>
      <c r="G21" s="79">
        <v>324</v>
      </c>
      <c r="H21" s="80">
        <v>442</v>
      </c>
    </row>
    <row r="22" spans="1:8">
      <c r="A22" s="112" t="s">
        <v>43</v>
      </c>
      <c r="B22" s="76">
        <v>0</v>
      </c>
      <c r="C22" s="76">
        <v>0</v>
      </c>
      <c r="D22" s="76">
        <v>0</v>
      </c>
      <c r="E22" s="76"/>
      <c r="F22" s="76">
        <v>212</v>
      </c>
      <c r="G22" s="76">
        <v>168</v>
      </c>
      <c r="H22" s="77">
        <v>44</v>
      </c>
    </row>
    <row r="23" spans="1:8">
      <c r="A23" s="114" t="s">
        <v>44</v>
      </c>
      <c r="B23" s="79">
        <v>190</v>
      </c>
      <c r="C23" s="79">
        <v>190</v>
      </c>
      <c r="D23" s="79">
        <v>0</v>
      </c>
      <c r="E23" s="79"/>
      <c r="F23" s="79">
        <v>340</v>
      </c>
      <c r="G23" s="79">
        <v>192</v>
      </c>
      <c r="H23" s="80">
        <v>148</v>
      </c>
    </row>
    <row r="24" spans="1:8">
      <c r="A24" s="112" t="s">
        <v>45</v>
      </c>
      <c r="B24" s="76">
        <v>3687</v>
      </c>
      <c r="C24" s="76">
        <v>39</v>
      </c>
      <c r="D24" s="76">
        <v>3648</v>
      </c>
      <c r="E24" s="76"/>
      <c r="F24" s="76">
        <v>2618</v>
      </c>
      <c r="G24" s="76">
        <v>1298</v>
      </c>
      <c r="H24" s="77">
        <v>1320</v>
      </c>
    </row>
    <row r="25" spans="1:8">
      <c r="A25" s="114" t="s">
        <v>46</v>
      </c>
      <c r="B25" s="79">
        <v>0</v>
      </c>
      <c r="C25" s="79">
        <v>0</v>
      </c>
      <c r="D25" s="79">
        <v>0</v>
      </c>
      <c r="E25" s="79"/>
      <c r="F25" s="79">
        <v>40</v>
      </c>
      <c r="G25" s="79">
        <v>27</v>
      </c>
      <c r="H25" s="80">
        <v>13</v>
      </c>
    </row>
    <row r="26" spans="1:8">
      <c r="A26" s="112" t="s">
        <v>47</v>
      </c>
      <c r="B26" s="76">
        <v>313</v>
      </c>
      <c r="C26" s="76">
        <v>23</v>
      </c>
      <c r="D26" s="76">
        <v>290</v>
      </c>
      <c r="E26" s="76"/>
      <c r="F26" s="76">
        <v>841</v>
      </c>
      <c r="G26" s="76">
        <v>514</v>
      </c>
      <c r="H26" s="77">
        <v>327</v>
      </c>
    </row>
    <row r="27" spans="1:8">
      <c r="A27" s="114" t="s">
        <v>48</v>
      </c>
      <c r="B27" s="79">
        <v>3</v>
      </c>
      <c r="C27" s="79">
        <v>3</v>
      </c>
      <c r="D27" s="79">
        <v>0</v>
      </c>
      <c r="E27" s="79"/>
      <c r="F27" s="79">
        <v>42</v>
      </c>
      <c r="G27" s="79">
        <v>34</v>
      </c>
      <c r="H27" s="80">
        <v>8</v>
      </c>
    </row>
    <row r="28" spans="1:8">
      <c r="A28" s="112" t="s">
        <v>49</v>
      </c>
      <c r="B28" s="76">
        <v>1108</v>
      </c>
      <c r="C28" s="76">
        <v>4</v>
      </c>
      <c r="D28" s="76">
        <v>1104</v>
      </c>
      <c r="E28" s="76"/>
      <c r="F28" s="76">
        <v>474</v>
      </c>
      <c r="G28" s="76">
        <v>143</v>
      </c>
      <c r="H28" s="77">
        <v>331</v>
      </c>
    </row>
    <row r="29" spans="1:8">
      <c r="A29" s="114" t="s">
        <v>50</v>
      </c>
      <c r="B29" s="79">
        <v>1301</v>
      </c>
      <c r="C29" s="79">
        <v>17</v>
      </c>
      <c r="D29" s="79">
        <v>1284</v>
      </c>
      <c r="E29" s="79"/>
      <c r="F29" s="79">
        <v>509</v>
      </c>
      <c r="G29" s="79">
        <v>442</v>
      </c>
      <c r="H29" s="80">
        <v>67</v>
      </c>
    </row>
    <row r="30" spans="1:8">
      <c r="A30" s="112" t="s">
        <v>51</v>
      </c>
      <c r="B30" s="76">
        <v>290</v>
      </c>
      <c r="C30" s="76">
        <v>50</v>
      </c>
      <c r="D30" s="76">
        <v>240</v>
      </c>
      <c r="E30" s="76"/>
      <c r="F30" s="76">
        <v>972</v>
      </c>
      <c r="G30" s="76">
        <v>271</v>
      </c>
      <c r="H30" s="77">
        <v>701</v>
      </c>
    </row>
    <row r="31" spans="1:8">
      <c r="A31" s="114" t="s">
        <v>58</v>
      </c>
      <c r="B31" s="79">
        <v>1682</v>
      </c>
      <c r="C31" s="79">
        <v>758</v>
      </c>
      <c r="D31" s="79">
        <v>924</v>
      </c>
      <c r="E31" s="79"/>
      <c r="F31" s="79">
        <v>973</v>
      </c>
      <c r="G31" s="79">
        <v>420</v>
      </c>
      <c r="H31" s="80">
        <v>553</v>
      </c>
    </row>
    <row r="32" spans="1:8">
      <c r="A32" s="112" t="s">
        <v>52</v>
      </c>
      <c r="B32" s="76">
        <v>1128</v>
      </c>
      <c r="C32" s="76">
        <v>45</v>
      </c>
      <c r="D32" s="76">
        <v>1083</v>
      </c>
      <c r="E32" s="76"/>
      <c r="F32" s="76">
        <v>743</v>
      </c>
      <c r="G32" s="76">
        <v>323</v>
      </c>
      <c r="H32" s="77">
        <v>420</v>
      </c>
    </row>
    <row r="33" spans="1:8">
      <c r="A33" s="114" t="s">
        <v>53</v>
      </c>
      <c r="B33" s="79">
        <v>1414</v>
      </c>
      <c r="C33" s="79">
        <v>15</v>
      </c>
      <c r="D33" s="79">
        <v>1399</v>
      </c>
      <c r="E33" s="79"/>
      <c r="F33" s="79">
        <v>1470</v>
      </c>
      <c r="G33" s="79">
        <v>506</v>
      </c>
      <c r="H33" s="80">
        <v>964</v>
      </c>
    </row>
    <row r="34" spans="1:8">
      <c r="A34" s="112" t="s">
        <v>56</v>
      </c>
      <c r="B34" s="76">
        <v>842</v>
      </c>
      <c r="C34" s="76">
        <v>55</v>
      </c>
      <c r="D34" s="76">
        <v>787</v>
      </c>
      <c r="E34" s="76"/>
      <c r="F34" s="76">
        <v>2167</v>
      </c>
      <c r="G34" s="76">
        <v>415</v>
      </c>
      <c r="H34" s="77">
        <v>1752</v>
      </c>
    </row>
    <row r="35" spans="1:8">
      <c r="A35" s="114" t="s">
        <v>54</v>
      </c>
      <c r="B35" s="79">
        <v>925</v>
      </c>
      <c r="C35" s="79">
        <v>5</v>
      </c>
      <c r="D35" s="79">
        <v>920</v>
      </c>
      <c r="E35" s="79"/>
      <c r="F35" s="79">
        <v>219</v>
      </c>
      <c r="G35" s="79">
        <v>113</v>
      </c>
      <c r="H35" s="80">
        <v>106</v>
      </c>
    </row>
    <row r="36" spans="1:8">
      <c r="A36" s="112" t="s">
        <v>55</v>
      </c>
      <c r="B36" s="76">
        <v>1743</v>
      </c>
      <c r="C36" s="76">
        <v>101</v>
      </c>
      <c r="D36" s="76">
        <v>1642</v>
      </c>
      <c r="E36" s="76"/>
      <c r="F36" s="76">
        <v>1149</v>
      </c>
      <c r="G36" s="76">
        <v>557</v>
      </c>
      <c r="H36" s="77">
        <v>592</v>
      </c>
    </row>
    <row r="37" spans="1:8">
      <c r="A37" s="114" t="s">
        <v>66</v>
      </c>
      <c r="B37" s="79">
        <v>3855</v>
      </c>
      <c r="C37" s="79">
        <v>1695</v>
      </c>
      <c r="D37" s="79">
        <v>2160</v>
      </c>
      <c r="E37" s="79"/>
      <c r="F37" s="79">
        <v>3070</v>
      </c>
      <c r="G37" s="79">
        <v>1010</v>
      </c>
      <c r="H37" s="80">
        <v>2060</v>
      </c>
    </row>
    <row r="38" spans="1:8">
      <c r="A38" s="112" t="s">
        <v>35</v>
      </c>
      <c r="B38" s="76">
        <v>0</v>
      </c>
      <c r="C38" s="76">
        <v>0</v>
      </c>
      <c r="D38" s="76">
        <v>0</v>
      </c>
      <c r="E38" s="76"/>
      <c r="F38" s="76">
        <v>25</v>
      </c>
      <c r="G38" s="76">
        <v>25</v>
      </c>
      <c r="H38" s="77">
        <v>0</v>
      </c>
    </row>
    <row r="39" spans="1:8">
      <c r="A39" s="114" t="s">
        <v>42</v>
      </c>
      <c r="B39" s="79">
        <v>10</v>
      </c>
      <c r="C39" s="79">
        <v>10</v>
      </c>
      <c r="D39" s="79">
        <v>0</v>
      </c>
      <c r="E39" s="79"/>
      <c r="F39" s="79">
        <v>144</v>
      </c>
      <c r="G39" s="79">
        <v>117</v>
      </c>
      <c r="H39" s="80">
        <v>27</v>
      </c>
    </row>
    <row r="40" spans="1:8">
      <c r="A40" s="112" t="s">
        <v>90</v>
      </c>
      <c r="B40" s="76">
        <v>0</v>
      </c>
      <c r="C40" s="76">
        <v>0</v>
      </c>
      <c r="D40" s="76">
        <v>0</v>
      </c>
      <c r="E40" s="76"/>
      <c r="F40" s="76">
        <v>92</v>
      </c>
      <c r="G40" s="76">
        <v>42</v>
      </c>
      <c r="H40" s="77">
        <v>50</v>
      </c>
    </row>
    <row r="41" spans="1:8">
      <c r="A41" s="114" t="s">
        <v>91</v>
      </c>
      <c r="B41" s="79">
        <v>0</v>
      </c>
      <c r="C41" s="79">
        <v>0</v>
      </c>
      <c r="D41" s="79">
        <v>0</v>
      </c>
      <c r="E41" s="79"/>
      <c r="F41" s="79">
        <v>40</v>
      </c>
      <c r="G41" s="79">
        <v>5</v>
      </c>
      <c r="H41" s="80">
        <v>35</v>
      </c>
    </row>
    <row r="42" spans="1:8">
      <c r="A42" s="112" t="s">
        <v>92</v>
      </c>
      <c r="B42" s="76">
        <v>0</v>
      </c>
      <c r="C42" s="76">
        <v>0</v>
      </c>
      <c r="D42" s="76">
        <v>0</v>
      </c>
      <c r="E42" s="76"/>
      <c r="F42" s="76">
        <v>5</v>
      </c>
      <c r="G42" s="76">
        <v>5</v>
      </c>
      <c r="H42" s="77">
        <v>0</v>
      </c>
    </row>
    <row r="43" spans="1:8">
      <c r="A43" s="114" t="s">
        <v>93</v>
      </c>
      <c r="B43" s="79">
        <v>3</v>
      </c>
      <c r="C43" s="79">
        <v>3</v>
      </c>
      <c r="D43" s="79">
        <v>0</v>
      </c>
      <c r="E43" s="79"/>
      <c r="F43" s="79">
        <v>9</v>
      </c>
      <c r="G43" s="79">
        <v>9</v>
      </c>
      <c r="H43" s="80">
        <v>0</v>
      </c>
    </row>
    <row r="44" spans="1:8">
      <c r="A44" s="112" t="s">
        <v>94</v>
      </c>
      <c r="B44" s="76">
        <v>6</v>
      </c>
      <c r="C44" s="76">
        <v>1</v>
      </c>
      <c r="D44" s="76">
        <v>5</v>
      </c>
      <c r="E44" s="76"/>
      <c r="F44" s="76">
        <v>28</v>
      </c>
      <c r="G44" s="76">
        <v>21</v>
      </c>
      <c r="H44" s="77">
        <v>7</v>
      </c>
    </row>
    <row r="45" spans="1:8">
      <c r="A45" s="114" t="s">
        <v>95</v>
      </c>
      <c r="B45" s="79">
        <v>0</v>
      </c>
      <c r="C45" s="79">
        <v>0</v>
      </c>
      <c r="D45" s="79">
        <v>0</v>
      </c>
      <c r="E45" s="79"/>
      <c r="F45" s="79">
        <v>19</v>
      </c>
      <c r="G45" s="79">
        <v>0</v>
      </c>
      <c r="H45" s="80">
        <v>19</v>
      </c>
    </row>
    <row r="46" spans="1:8">
      <c r="A46" s="112" t="s">
        <v>96</v>
      </c>
      <c r="B46" s="76">
        <v>0</v>
      </c>
      <c r="C46" s="76">
        <v>0</v>
      </c>
      <c r="D46" s="76">
        <v>0</v>
      </c>
      <c r="E46" s="76"/>
      <c r="F46" s="76">
        <v>0</v>
      </c>
      <c r="G46" s="76">
        <v>0</v>
      </c>
      <c r="H46" s="77">
        <v>0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116" t="s">
        <v>0</v>
      </c>
      <c r="B48" s="85">
        <v>39784</v>
      </c>
      <c r="C48" s="85">
        <v>5991</v>
      </c>
      <c r="D48" s="85">
        <v>33793</v>
      </c>
      <c r="E48" s="85"/>
      <c r="F48" s="85">
        <v>36668</v>
      </c>
      <c r="G48" s="85">
        <v>10677</v>
      </c>
      <c r="H48" s="86">
        <v>25991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5" t="s">
        <v>137</v>
      </c>
      <c r="B51" s="67"/>
      <c r="C51" s="67"/>
      <c r="D51" s="67"/>
      <c r="E51" s="67"/>
      <c r="F51" s="67"/>
      <c r="G51" s="67"/>
      <c r="H51" s="91"/>
    </row>
    <row r="52" spans="1:8">
      <c r="A52" s="58" t="s">
        <v>62</v>
      </c>
      <c r="B52" s="67"/>
      <c r="C52" s="67"/>
      <c r="D52" s="67"/>
      <c r="E52" s="67"/>
      <c r="F52" s="67"/>
      <c r="G52" s="67"/>
      <c r="H52" s="91"/>
    </row>
    <row r="53" spans="1:8">
      <c r="A53" s="219" t="s">
        <v>173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A12:A13"/>
    <mergeCell ref="B12:D12"/>
    <mergeCell ref="F12:H12"/>
    <mergeCell ref="H10:I10"/>
    <mergeCell ref="A3:I4"/>
    <mergeCell ref="A6:I6"/>
    <mergeCell ref="A7:I7"/>
    <mergeCell ref="A8:I8"/>
    <mergeCell ref="G11:H11"/>
  </mergeCells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28515625" style="68" customWidth="1"/>
    <col min="6" max="6" width="12.28515625" style="68" bestFit="1" customWidth="1"/>
    <col min="7" max="8" width="11.42578125" style="68"/>
    <col min="9" max="9" width="10.85546875" style="68" customWidth="1"/>
    <col min="10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197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141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9" t="s">
        <v>140</v>
      </c>
      <c r="I10" s="289"/>
      <c r="J10" s="222"/>
    </row>
    <row r="11" spans="1:12" ht="12.75" customHeight="1">
      <c r="A11" s="69"/>
      <c r="B11" s="70"/>
      <c r="C11" s="70"/>
      <c r="D11" s="70"/>
      <c r="E11" s="70"/>
      <c r="F11" s="70"/>
      <c r="G11" s="338" t="s">
        <v>3</v>
      </c>
      <c r="H11" s="338"/>
    </row>
    <row r="12" spans="1:12">
      <c r="A12" s="317" t="s">
        <v>4</v>
      </c>
      <c r="B12" s="320" t="s">
        <v>21</v>
      </c>
      <c r="C12" s="326"/>
      <c r="D12" s="326"/>
      <c r="E12" s="71"/>
      <c r="F12" s="326" t="s">
        <v>63</v>
      </c>
      <c r="G12" s="326"/>
      <c r="H12" s="328"/>
    </row>
    <row r="13" spans="1:12">
      <c r="A13" s="319"/>
      <c r="B13" s="72" t="s">
        <v>0</v>
      </c>
      <c r="C13" s="72" t="s">
        <v>22</v>
      </c>
      <c r="D13" s="72" t="s">
        <v>23</v>
      </c>
      <c r="E13" s="73"/>
      <c r="F13" s="72" t="s">
        <v>0</v>
      </c>
      <c r="G13" s="72" t="s">
        <v>22</v>
      </c>
      <c r="H13" s="74" t="s">
        <v>23</v>
      </c>
    </row>
    <row r="14" spans="1:12">
      <c r="A14" s="75" t="s">
        <v>34</v>
      </c>
      <c r="B14" s="76">
        <v>436371</v>
      </c>
      <c r="C14" s="76">
        <v>28136</v>
      </c>
      <c r="D14" s="76">
        <v>408235</v>
      </c>
      <c r="E14" s="76"/>
      <c r="F14" s="76">
        <v>2170013</v>
      </c>
      <c r="G14" s="76">
        <v>525224</v>
      </c>
      <c r="H14" s="77">
        <v>1644789</v>
      </c>
    </row>
    <row r="15" spans="1:12">
      <c r="A15" s="78" t="s">
        <v>36</v>
      </c>
      <c r="B15" s="79">
        <v>500114</v>
      </c>
      <c r="C15" s="79">
        <v>106479</v>
      </c>
      <c r="D15" s="79">
        <v>393635</v>
      </c>
      <c r="E15" s="79"/>
      <c r="F15" s="79">
        <v>275252</v>
      </c>
      <c r="G15" s="79">
        <v>93495</v>
      </c>
      <c r="H15" s="80">
        <v>181757</v>
      </c>
    </row>
    <row r="16" spans="1:12">
      <c r="A16" s="75" t="s">
        <v>89</v>
      </c>
      <c r="B16" s="76">
        <v>1277388</v>
      </c>
      <c r="C16" s="76">
        <v>111835</v>
      </c>
      <c r="D16" s="76">
        <v>1165553</v>
      </c>
      <c r="E16" s="76"/>
      <c r="F16" s="76">
        <v>1441995</v>
      </c>
      <c r="G16" s="76">
        <v>168877</v>
      </c>
      <c r="H16" s="77">
        <v>1273118</v>
      </c>
    </row>
    <row r="17" spans="1:8">
      <c r="A17" s="78" t="s">
        <v>37</v>
      </c>
      <c r="B17" s="79">
        <v>245951</v>
      </c>
      <c r="C17" s="79">
        <v>53678</v>
      </c>
      <c r="D17" s="79">
        <v>192273</v>
      </c>
      <c r="E17" s="79"/>
      <c r="F17" s="79">
        <v>237462</v>
      </c>
      <c r="G17" s="79">
        <v>43021</v>
      </c>
      <c r="H17" s="80">
        <v>194441</v>
      </c>
    </row>
    <row r="18" spans="1:8">
      <c r="A18" s="75" t="s">
        <v>38</v>
      </c>
      <c r="B18" s="76">
        <v>113346</v>
      </c>
      <c r="C18" s="76">
        <v>4829</v>
      </c>
      <c r="D18" s="76">
        <v>108517</v>
      </c>
      <c r="E18" s="76"/>
      <c r="F18" s="76">
        <v>369336</v>
      </c>
      <c r="G18" s="76">
        <v>182189</v>
      </c>
      <c r="H18" s="77">
        <v>187147</v>
      </c>
    </row>
    <row r="19" spans="1:8">
      <c r="A19" s="78" t="s">
        <v>39</v>
      </c>
      <c r="B19" s="79">
        <v>59397</v>
      </c>
      <c r="C19" s="79">
        <v>3713</v>
      </c>
      <c r="D19" s="79">
        <v>55684</v>
      </c>
      <c r="E19" s="79"/>
      <c r="F19" s="79">
        <v>177587</v>
      </c>
      <c r="G19" s="79">
        <v>59359</v>
      </c>
      <c r="H19" s="80">
        <v>118228</v>
      </c>
    </row>
    <row r="20" spans="1:8">
      <c r="A20" s="75" t="s">
        <v>40</v>
      </c>
      <c r="B20" s="76">
        <v>0</v>
      </c>
      <c r="C20" s="76">
        <v>0</v>
      </c>
      <c r="D20" s="76">
        <v>0</v>
      </c>
      <c r="E20" s="76"/>
      <c r="F20" s="76">
        <v>50083</v>
      </c>
      <c r="G20" s="76">
        <v>49311</v>
      </c>
      <c r="H20" s="77">
        <v>772</v>
      </c>
    </row>
    <row r="21" spans="1:8">
      <c r="A21" s="78" t="s">
        <v>41</v>
      </c>
      <c r="B21" s="79">
        <v>31480</v>
      </c>
      <c r="C21" s="79">
        <v>20188</v>
      </c>
      <c r="D21" s="79">
        <v>11292</v>
      </c>
      <c r="E21" s="79"/>
      <c r="F21" s="79">
        <v>163204</v>
      </c>
      <c r="G21" s="79">
        <v>77564</v>
      </c>
      <c r="H21" s="80">
        <v>85640</v>
      </c>
    </row>
    <row r="22" spans="1:8">
      <c r="A22" s="75" t="s">
        <v>43</v>
      </c>
      <c r="B22" s="76">
        <v>23487</v>
      </c>
      <c r="C22" s="76">
        <v>12184</v>
      </c>
      <c r="D22" s="76">
        <v>11303</v>
      </c>
      <c r="E22" s="76"/>
      <c r="F22" s="76">
        <v>50318</v>
      </c>
      <c r="G22" s="76">
        <v>42382</v>
      </c>
      <c r="H22" s="77">
        <v>7936</v>
      </c>
    </row>
    <row r="23" spans="1:8">
      <c r="A23" s="78" t="s">
        <v>44</v>
      </c>
      <c r="B23" s="79">
        <v>41483</v>
      </c>
      <c r="C23" s="79">
        <v>37145</v>
      </c>
      <c r="D23" s="79">
        <v>4338</v>
      </c>
      <c r="E23" s="79"/>
      <c r="F23" s="79">
        <v>114591</v>
      </c>
      <c r="G23" s="79">
        <v>61242</v>
      </c>
      <c r="H23" s="80">
        <v>53349</v>
      </c>
    </row>
    <row r="24" spans="1:8">
      <c r="A24" s="75" t="s">
        <v>45</v>
      </c>
      <c r="B24" s="76">
        <v>928930</v>
      </c>
      <c r="C24" s="76">
        <v>3079</v>
      </c>
      <c r="D24" s="76">
        <v>925851</v>
      </c>
      <c r="E24" s="76"/>
      <c r="F24" s="76">
        <v>1271052</v>
      </c>
      <c r="G24" s="76">
        <v>693803</v>
      </c>
      <c r="H24" s="77">
        <v>577249</v>
      </c>
    </row>
    <row r="25" spans="1:8">
      <c r="A25" s="78" t="s">
        <v>46</v>
      </c>
      <c r="B25" s="79">
        <v>0</v>
      </c>
      <c r="C25" s="79">
        <v>0</v>
      </c>
      <c r="D25" s="79">
        <v>0</v>
      </c>
      <c r="E25" s="79"/>
      <c r="F25" s="79">
        <v>10465</v>
      </c>
      <c r="G25" s="79">
        <v>7483</v>
      </c>
      <c r="H25" s="80">
        <v>2982</v>
      </c>
    </row>
    <row r="26" spans="1:8">
      <c r="A26" s="75" t="s">
        <v>47</v>
      </c>
      <c r="B26" s="76">
        <v>80877</v>
      </c>
      <c r="C26" s="76">
        <v>32562</v>
      </c>
      <c r="D26" s="76">
        <v>48315</v>
      </c>
      <c r="E26" s="76"/>
      <c r="F26" s="76">
        <v>209324</v>
      </c>
      <c r="G26" s="76">
        <v>150279</v>
      </c>
      <c r="H26" s="77">
        <v>59045</v>
      </c>
    </row>
    <row r="27" spans="1:8">
      <c r="A27" s="78" t="s">
        <v>48</v>
      </c>
      <c r="B27" s="79">
        <v>64801</v>
      </c>
      <c r="C27" s="79">
        <v>22434</v>
      </c>
      <c r="D27" s="79">
        <v>42367</v>
      </c>
      <c r="E27" s="79"/>
      <c r="F27" s="79">
        <v>30650</v>
      </c>
      <c r="G27" s="79">
        <v>17437</v>
      </c>
      <c r="H27" s="80">
        <v>13213</v>
      </c>
    </row>
    <row r="28" spans="1:8">
      <c r="A28" s="75" t="s">
        <v>49</v>
      </c>
      <c r="B28" s="76">
        <v>83975</v>
      </c>
      <c r="C28" s="76">
        <v>197</v>
      </c>
      <c r="D28" s="76">
        <v>83778</v>
      </c>
      <c r="E28" s="76"/>
      <c r="F28" s="76">
        <v>168918</v>
      </c>
      <c r="G28" s="76">
        <v>31308</v>
      </c>
      <c r="H28" s="77">
        <v>137610</v>
      </c>
    </row>
    <row r="29" spans="1:8">
      <c r="A29" s="78" t="s">
        <v>50</v>
      </c>
      <c r="B29" s="79">
        <v>122686</v>
      </c>
      <c r="C29" s="79">
        <v>9361</v>
      </c>
      <c r="D29" s="79">
        <v>113325</v>
      </c>
      <c r="E29" s="79"/>
      <c r="F29" s="79">
        <v>154436</v>
      </c>
      <c r="G29" s="79">
        <v>132922</v>
      </c>
      <c r="H29" s="80">
        <v>21514</v>
      </c>
    </row>
    <row r="30" spans="1:8">
      <c r="A30" s="75" t="s">
        <v>51</v>
      </c>
      <c r="B30" s="76">
        <v>47082</v>
      </c>
      <c r="C30" s="76">
        <v>2616</v>
      </c>
      <c r="D30" s="76">
        <v>44466</v>
      </c>
      <c r="E30" s="76"/>
      <c r="F30" s="76">
        <v>239453</v>
      </c>
      <c r="G30" s="76">
        <v>80747</v>
      </c>
      <c r="H30" s="77">
        <v>158706</v>
      </c>
    </row>
    <row r="31" spans="1:8">
      <c r="A31" s="78" t="s">
        <v>58</v>
      </c>
      <c r="B31" s="79">
        <v>189886</v>
      </c>
      <c r="C31" s="79">
        <v>94236</v>
      </c>
      <c r="D31" s="79">
        <v>95650</v>
      </c>
      <c r="E31" s="79"/>
      <c r="F31" s="79">
        <v>212126</v>
      </c>
      <c r="G31" s="79">
        <v>119034</v>
      </c>
      <c r="H31" s="80">
        <v>93092</v>
      </c>
    </row>
    <row r="32" spans="1:8">
      <c r="A32" s="75" t="s">
        <v>52</v>
      </c>
      <c r="B32" s="76">
        <v>119249</v>
      </c>
      <c r="C32" s="76">
        <v>3720</v>
      </c>
      <c r="D32" s="76">
        <v>115529</v>
      </c>
      <c r="E32" s="76"/>
      <c r="F32" s="76">
        <v>192559</v>
      </c>
      <c r="G32" s="76">
        <v>89577</v>
      </c>
      <c r="H32" s="77">
        <v>102982</v>
      </c>
    </row>
    <row r="33" spans="1:8">
      <c r="A33" s="78" t="s">
        <v>53</v>
      </c>
      <c r="B33" s="79">
        <v>131071</v>
      </c>
      <c r="C33" s="79">
        <v>4379</v>
      </c>
      <c r="D33" s="79">
        <v>126692</v>
      </c>
      <c r="E33" s="79"/>
      <c r="F33" s="79">
        <v>303226</v>
      </c>
      <c r="G33" s="79">
        <v>144372</v>
      </c>
      <c r="H33" s="80">
        <v>158854</v>
      </c>
    </row>
    <row r="34" spans="1:8">
      <c r="A34" s="75" t="s">
        <v>56</v>
      </c>
      <c r="B34" s="76">
        <v>77449</v>
      </c>
      <c r="C34" s="76">
        <v>4757</v>
      </c>
      <c r="D34" s="76">
        <v>72692</v>
      </c>
      <c r="E34" s="76"/>
      <c r="F34" s="76">
        <v>411798</v>
      </c>
      <c r="G34" s="76">
        <v>86450</v>
      </c>
      <c r="H34" s="77">
        <v>325348</v>
      </c>
    </row>
    <row r="35" spans="1:8">
      <c r="A35" s="78" t="s">
        <v>54</v>
      </c>
      <c r="B35" s="79">
        <v>84021</v>
      </c>
      <c r="C35" s="79">
        <v>7392</v>
      </c>
      <c r="D35" s="79">
        <v>76629</v>
      </c>
      <c r="E35" s="79"/>
      <c r="F35" s="79">
        <v>57433</v>
      </c>
      <c r="G35" s="79">
        <v>29767</v>
      </c>
      <c r="H35" s="80">
        <v>27666</v>
      </c>
    </row>
    <row r="36" spans="1:8">
      <c r="A36" s="75" t="s">
        <v>55</v>
      </c>
      <c r="B36" s="76">
        <v>228116</v>
      </c>
      <c r="C36" s="76">
        <v>18827</v>
      </c>
      <c r="D36" s="76">
        <v>209289</v>
      </c>
      <c r="E36" s="76"/>
      <c r="F36" s="76">
        <v>393914</v>
      </c>
      <c r="G36" s="76">
        <v>138504</v>
      </c>
      <c r="H36" s="77">
        <v>255410</v>
      </c>
    </row>
    <row r="37" spans="1:8">
      <c r="A37" s="78" t="s">
        <v>66</v>
      </c>
      <c r="B37" s="79">
        <v>575627</v>
      </c>
      <c r="C37" s="79">
        <v>186488</v>
      </c>
      <c r="D37" s="79">
        <v>389139</v>
      </c>
      <c r="E37" s="79"/>
      <c r="F37" s="79">
        <v>878418</v>
      </c>
      <c r="G37" s="79">
        <v>355415</v>
      </c>
      <c r="H37" s="80">
        <v>523003</v>
      </c>
    </row>
    <row r="38" spans="1:8">
      <c r="A38" s="75" t="s">
        <v>35</v>
      </c>
      <c r="B38" s="76">
        <v>50</v>
      </c>
      <c r="C38" s="76">
        <v>50</v>
      </c>
      <c r="D38" s="76">
        <v>0</v>
      </c>
      <c r="E38" s="76"/>
      <c r="F38" s="76">
        <v>7883</v>
      </c>
      <c r="G38" s="76">
        <v>7027</v>
      </c>
      <c r="H38" s="77">
        <v>856</v>
      </c>
    </row>
    <row r="39" spans="1:8">
      <c r="A39" s="78" t="s">
        <v>42</v>
      </c>
      <c r="B39" s="79">
        <v>1800</v>
      </c>
      <c r="C39" s="79">
        <v>1800</v>
      </c>
      <c r="D39" s="79">
        <v>0</v>
      </c>
      <c r="E39" s="79"/>
      <c r="F39" s="79">
        <v>48492</v>
      </c>
      <c r="G39" s="79">
        <v>41900</v>
      </c>
      <c r="H39" s="80">
        <v>6592</v>
      </c>
    </row>
    <row r="40" spans="1:8">
      <c r="A40" s="75" t="s">
        <v>90</v>
      </c>
      <c r="B40" s="76">
        <v>0</v>
      </c>
      <c r="C40" s="76">
        <v>0</v>
      </c>
      <c r="D40" s="76">
        <v>0</v>
      </c>
      <c r="E40" s="76"/>
      <c r="F40" s="76">
        <v>31208</v>
      </c>
      <c r="G40" s="76">
        <v>16785</v>
      </c>
      <c r="H40" s="77">
        <v>14423</v>
      </c>
    </row>
    <row r="41" spans="1:8">
      <c r="A41" s="78" t="s">
        <v>91</v>
      </c>
      <c r="B41" s="79">
        <v>0</v>
      </c>
      <c r="C41" s="79">
        <v>0</v>
      </c>
      <c r="D41" s="79">
        <v>0</v>
      </c>
      <c r="E41" s="79"/>
      <c r="F41" s="79">
        <v>7344</v>
      </c>
      <c r="G41" s="79">
        <v>1921</v>
      </c>
      <c r="H41" s="80">
        <v>5423</v>
      </c>
    </row>
    <row r="42" spans="1:8">
      <c r="A42" s="75" t="s">
        <v>92</v>
      </c>
      <c r="B42" s="76">
        <v>0</v>
      </c>
      <c r="C42" s="76">
        <v>0</v>
      </c>
      <c r="D42" s="76">
        <v>0</v>
      </c>
      <c r="E42" s="76"/>
      <c r="F42" s="76">
        <v>4843</v>
      </c>
      <c r="G42" s="76">
        <v>4843</v>
      </c>
      <c r="H42" s="77">
        <v>0</v>
      </c>
    </row>
    <row r="43" spans="1:8">
      <c r="A43" s="78" t="s">
        <v>93</v>
      </c>
      <c r="B43" s="79">
        <v>9373</v>
      </c>
      <c r="C43" s="79">
        <v>9373</v>
      </c>
      <c r="D43" s="79">
        <v>0</v>
      </c>
      <c r="E43" s="79"/>
      <c r="F43" s="79">
        <v>3598</v>
      </c>
      <c r="G43" s="79">
        <v>2553</v>
      </c>
      <c r="H43" s="80">
        <v>1045</v>
      </c>
    </row>
    <row r="44" spans="1:8">
      <c r="A44" s="75" t="s">
        <v>94</v>
      </c>
      <c r="B44" s="76">
        <v>493</v>
      </c>
      <c r="C44" s="76">
        <v>50</v>
      </c>
      <c r="D44" s="76">
        <v>443</v>
      </c>
      <c r="E44" s="76"/>
      <c r="F44" s="76">
        <v>4836</v>
      </c>
      <c r="G44" s="76">
        <v>4329</v>
      </c>
      <c r="H44" s="77">
        <v>507</v>
      </c>
    </row>
    <row r="45" spans="1:8">
      <c r="A45" s="78" t="s">
        <v>95</v>
      </c>
      <c r="B45" s="79">
        <v>0</v>
      </c>
      <c r="C45" s="79">
        <v>0</v>
      </c>
      <c r="D45" s="79">
        <v>0</v>
      </c>
      <c r="E45" s="79"/>
      <c r="F45" s="79">
        <v>2887</v>
      </c>
      <c r="G45" s="79">
        <v>1262</v>
      </c>
      <c r="H45" s="80">
        <v>1625</v>
      </c>
    </row>
    <row r="46" spans="1:8">
      <c r="A46" s="75" t="s">
        <v>96</v>
      </c>
      <c r="B46" s="76">
        <v>0</v>
      </c>
      <c r="C46" s="76">
        <v>0</v>
      </c>
      <c r="D46" s="76">
        <v>0</v>
      </c>
      <c r="E46" s="76"/>
      <c r="F46" s="76">
        <v>620</v>
      </c>
      <c r="G46" s="76">
        <v>620</v>
      </c>
      <c r="H46" s="77">
        <v>0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84" t="s">
        <v>0</v>
      </c>
      <c r="B48" s="85">
        <v>5474503</v>
      </c>
      <c r="C48" s="85">
        <v>779508</v>
      </c>
      <c r="D48" s="85">
        <v>4694995</v>
      </c>
      <c r="E48" s="85"/>
      <c r="F48" s="85">
        <v>9695324</v>
      </c>
      <c r="G48" s="85">
        <v>3461002</v>
      </c>
      <c r="H48" s="86">
        <v>6234322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5" t="s">
        <v>137</v>
      </c>
      <c r="B51" s="67"/>
      <c r="C51" s="67"/>
      <c r="D51" s="67"/>
      <c r="E51" s="67"/>
      <c r="F51" s="67"/>
      <c r="G51" s="67"/>
      <c r="H51" s="91"/>
    </row>
    <row r="52" spans="1:8">
      <c r="A52" s="58" t="s">
        <v>62</v>
      </c>
      <c r="B52" s="67"/>
      <c r="C52" s="67"/>
      <c r="D52" s="67"/>
      <c r="E52" s="67"/>
      <c r="F52" s="67"/>
      <c r="G52" s="67"/>
      <c r="H52" s="91"/>
    </row>
    <row r="53" spans="1:8">
      <c r="A53" s="219" t="s">
        <v>173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G11:H11"/>
    <mergeCell ref="A12:A13"/>
    <mergeCell ref="B12:D12"/>
    <mergeCell ref="F12:H12"/>
    <mergeCell ref="A3:I4"/>
    <mergeCell ref="A6:I6"/>
    <mergeCell ref="A7:I7"/>
    <mergeCell ref="A8:I8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140625" style="68" customWidth="1"/>
    <col min="6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198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141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9" t="s">
        <v>140</v>
      </c>
      <c r="I10" s="289"/>
      <c r="J10" s="221"/>
    </row>
    <row r="11" spans="1:12" ht="12.75" customHeight="1">
      <c r="A11" s="69"/>
      <c r="B11" s="70"/>
      <c r="C11" s="70"/>
      <c r="D11" s="70"/>
      <c r="E11" s="70"/>
      <c r="F11" s="70"/>
      <c r="G11" s="342" t="s">
        <v>33</v>
      </c>
      <c r="H11" s="342"/>
    </row>
    <row r="12" spans="1:12">
      <c r="A12" s="317" t="s">
        <v>4</v>
      </c>
      <c r="B12" s="320" t="s">
        <v>21</v>
      </c>
      <c r="C12" s="326"/>
      <c r="D12" s="326"/>
      <c r="E12" s="71"/>
      <c r="F12" s="326" t="s">
        <v>27</v>
      </c>
      <c r="G12" s="326"/>
      <c r="H12" s="328"/>
    </row>
    <row r="13" spans="1:12">
      <c r="A13" s="319"/>
      <c r="B13" s="72" t="s">
        <v>0</v>
      </c>
      <c r="C13" s="72" t="s">
        <v>22</v>
      </c>
      <c r="D13" s="72" t="s">
        <v>23</v>
      </c>
      <c r="E13" s="73"/>
      <c r="F13" s="72" t="s">
        <v>0</v>
      </c>
      <c r="G13" s="72" t="s">
        <v>22</v>
      </c>
      <c r="H13" s="74" t="s">
        <v>23</v>
      </c>
    </row>
    <row r="14" spans="1:12">
      <c r="A14" s="112" t="s">
        <v>34</v>
      </c>
      <c r="B14" s="146">
        <v>6704</v>
      </c>
      <c r="C14" s="76">
        <v>478</v>
      </c>
      <c r="D14" s="76">
        <v>6226</v>
      </c>
      <c r="E14" s="76"/>
      <c r="F14" s="76">
        <v>19899</v>
      </c>
      <c r="G14" s="76">
        <v>3996</v>
      </c>
      <c r="H14" s="77">
        <v>15903</v>
      </c>
    </row>
    <row r="15" spans="1:12">
      <c r="A15" s="114" t="s">
        <v>36</v>
      </c>
      <c r="B15" s="79">
        <v>7996</v>
      </c>
      <c r="C15" s="79">
        <v>1700</v>
      </c>
      <c r="D15" s="79">
        <v>6296</v>
      </c>
      <c r="E15" s="79"/>
      <c r="F15" s="79">
        <v>2641</v>
      </c>
      <c r="G15" s="79">
        <v>872</v>
      </c>
      <c r="H15" s="80">
        <v>1769</v>
      </c>
    </row>
    <row r="16" spans="1:12">
      <c r="A16" s="112" t="s">
        <v>89</v>
      </c>
      <c r="B16" s="76">
        <v>22818</v>
      </c>
      <c r="C16" s="76">
        <v>1393</v>
      </c>
      <c r="D16" s="76">
        <v>21425</v>
      </c>
      <c r="E16" s="76"/>
      <c r="F16" s="76">
        <v>14729</v>
      </c>
      <c r="G16" s="76">
        <v>1383</v>
      </c>
      <c r="H16" s="77">
        <v>13346</v>
      </c>
    </row>
    <row r="17" spans="1:8">
      <c r="A17" s="114" t="s">
        <v>37</v>
      </c>
      <c r="B17" s="79">
        <v>4599</v>
      </c>
      <c r="C17" s="79">
        <v>1077</v>
      </c>
      <c r="D17" s="79">
        <v>3522</v>
      </c>
      <c r="E17" s="79"/>
      <c r="F17" s="79">
        <v>1602</v>
      </c>
      <c r="G17" s="79">
        <v>331</v>
      </c>
      <c r="H17" s="80">
        <v>1271</v>
      </c>
    </row>
    <row r="18" spans="1:8">
      <c r="A18" s="112" t="s">
        <v>38</v>
      </c>
      <c r="B18" s="76">
        <v>1572</v>
      </c>
      <c r="C18" s="76">
        <v>65</v>
      </c>
      <c r="D18" s="76">
        <v>1507</v>
      </c>
      <c r="E18" s="76"/>
      <c r="F18" s="76">
        <v>3380</v>
      </c>
      <c r="G18" s="76">
        <v>1499</v>
      </c>
      <c r="H18" s="77">
        <v>1881</v>
      </c>
    </row>
    <row r="19" spans="1:8">
      <c r="A19" s="114" t="s">
        <v>39</v>
      </c>
      <c r="B19" s="79">
        <v>897</v>
      </c>
      <c r="C19" s="79">
        <v>55</v>
      </c>
      <c r="D19" s="79">
        <v>842</v>
      </c>
      <c r="E19" s="79"/>
      <c r="F19" s="79">
        <v>1557</v>
      </c>
      <c r="G19" s="79">
        <v>495</v>
      </c>
      <c r="H19" s="80">
        <v>1062</v>
      </c>
    </row>
    <row r="20" spans="1:8">
      <c r="A20" s="112" t="s">
        <v>40</v>
      </c>
      <c r="B20" s="76">
        <v>0</v>
      </c>
      <c r="C20" s="76">
        <v>0</v>
      </c>
      <c r="D20" s="76">
        <v>0</v>
      </c>
      <c r="E20" s="76"/>
      <c r="F20" s="76">
        <v>345</v>
      </c>
      <c r="G20" s="76">
        <v>342</v>
      </c>
      <c r="H20" s="77">
        <v>3</v>
      </c>
    </row>
    <row r="21" spans="1:8">
      <c r="A21" s="114" t="s">
        <v>41</v>
      </c>
      <c r="B21" s="79">
        <v>395</v>
      </c>
      <c r="C21" s="79">
        <v>281</v>
      </c>
      <c r="D21" s="79">
        <v>114</v>
      </c>
      <c r="E21" s="79"/>
      <c r="F21" s="79">
        <v>1669</v>
      </c>
      <c r="G21" s="79">
        <v>641</v>
      </c>
      <c r="H21" s="80">
        <v>1028</v>
      </c>
    </row>
    <row r="22" spans="1:8">
      <c r="A22" s="112" t="s">
        <v>43</v>
      </c>
      <c r="B22" s="76">
        <v>390</v>
      </c>
      <c r="C22" s="76">
        <v>204</v>
      </c>
      <c r="D22" s="76">
        <v>186</v>
      </c>
      <c r="E22" s="76"/>
      <c r="F22" s="76">
        <v>405</v>
      </c>
      <c r="G22" s="76">
        <v>299</v>
      </c>
      <c r="H22" s="77">
        <v>106</v>
      </c>
    </row>
    <row r="23" spans="1:8">
      <c r="A23" s="114" t="s">
        <v>44</v>
      </c>
      <c r="B23" s="79">
        <v>720</v>
      </c>
      <c r="C23" s="79">
        <v>617</v>
      </c>
      <c r="D23" s="79">
        <v>103</v>
      </c>
      <c r="E23" s="79"/>
      <c r="F23" s="79">
        <v>755</v>
      </c>
      <c r="G23" s="79">
        <v>455</v>
      </c>
      <c r="H23" s="80">
        <v>300</v>
      </c>
    </row>
    <row r="24" spans="1:8">
      <c r="A24" s="112" t="s">
        <v>45</v>
      </c>
      <c r="B24" s="76">
        <v>14791</v>
      </c>
      <c r="C24" s="76">
        <v>50</v>
      </c>
      <c r="D24" s="76">
        <v>14741</v>
      </c>
      <c r="E24" s="76"/>
      <c r="F24" s="76">
        <v>11126</v>
      </c>
      <c r="G24" s="76">
        <v>4808</v>
      </c>
      <c r="H24" s="77">
        <v>6318</v>
      </c>
    </row>
    <row r="25" spans="1:8">
      <c r="A25" s="114" t="s">
        <v>46</v>
      </c>
      <c r="B25" s="79">
        <v>0</v>
      </c>
      <c r="C25" s="79">
        <v>0</v>
      </c>
      <c r="D25" s="79">
        <v>0</v>
      </c>
      <c r="E25" s="79"/>
      <c r="F25" s="79">
        <v>78</v>
      </c>
      <c r="G25" s="79">
        <v>60</v>
      </c>
      <c r="H25" s="80">
        <v>18</v>
      </c>
    </row>
    <row r="26" spans="1:8">
      <c r="A26" s="112" t="s">
        <v>47</v>
      </c>
      <c r="B26" s="76">
        <v>1209</v>
      </c>
      <c r="C26" s="76">
        <v>429</v>
      </c>
      <c r="D26" s="76">
        <v>780</v>
      </c>
      <c r="E26" s="76"/>
      <c r="F26" s="76">
        <v>1753</v>
      </c>
      <c r="G26" s="76">
        <v>1116</v>
      </c>
      <c r="H26" s="77">
        <v>637</v>
      </c>
    </row>
    <row r="27" spans="1:8">
      <c r="A27" s="114" t="s">
        <v>48</v>
      </c>
      <c r="B27" s="79">
        <v>1477</v>
      </c>
      <c r="C27" s="79">
        <v>384</v>
      </c>
      <c r="D27" s="79">
        <v>1093</v>
      </c>
      <c r="E27" s="79"/>
      <c r="F27" s="79">
        <v>235</v>
      </c>
      <c r="G27" s="79">
        <v>117</v>
      </c>
      <c r="H27" s="80">
        <v>118</v>
      </c>
    </row>
    <row r="28" spans="1:8">
      <c r="A28" s="112" t="s">
        <v>49</v>
      </c>
      <c r="B28" s="76">
        <v>1237</v>
      </c>
      <c r="C28" s="76">
        <v>5</v>
      </c>
      <c r="D28" s="76">
        <v>1232</v>
      </c>
      <c r="E28" s="76"/>
      <c r="F28" s="76">
        <v>1216</v>
      </c>
      <c r="G28" s="76">
        <v>274</v>
      </c>
      <c r="H28" s="77">
        <v>942</v>
      </c>
    </row>
    <row r="29" spans="1:8">
      <c r="A29" s="114" t="s">
        <v>50</v>
      </c>
      <c r="B29" s="79">
        <v>1942</v>
      </c>
      <c r="C29" s="79">
        <v>160</v>
      </c>
      <c r="D29" s="79">
        <v>1782</v>
      </c>
      <c r="E29" s="79"/>
      <c r="F29" s="79">
        <v>1432</v>
      </c>
      <c r="G29" s="79">
        <v>1210</v>
      </c>
      <c r="H29" s="80">
        <v>222</v>
      </c>
    </row>
    <row r="30" spans="1:8">
      <c r="A30" s="112" t="s">
        <v>51</v>
      </c>
      <c r="B30" s="76">
        <v>662</v>
      </c>
      <c r="C30" s="76">
        <v>50</v>
      </c>
      <c r="D30" s="76">
        <v>612</v>
      </c>
      <c r="E30" s="76"/>
      <c r="F30" s="76">
        <v>2025</v>
      </c>
      <c r="G30" s="76">
        <v>642</v>
      </c>
      <c r="H30" s="77">
        <v>1383</v>
      </c>
    </row>
    <row r="31" spans="1:8">
      <c r="A31" s="114" t="s">
        <v>58</v>
      </c>
      <c r="B31" s="79">
        <v>3118</v>
      </c>
      <c r="C31" s="79">
        <v>1532</v>
      </c>
      <c r="D31" s="79">
        <v>1586</v>
      </c>
      <c r="E31" s="79"/>
      <c r="F31" s="79">
        <v>2005</v>
      </c>
      <c r="G31" s="79">
        <v>886</v>
      </c>
      <c r="H31" s="80">
        <v>1119</v>
      </c>
    </row>
    <row r="32" spans="1:8">
      <c r="A32" s="112" t="s">
        <v>52</v>
      </c>
      <c r="B32" s="76">
        <v>2141</v>
      </c>
      <c r="C32" s="76">
        <v>72</v>
      </c>
      <c r="D32" s="76">
        <v>2069</v>
      </c>
      <c r="E32" s="76"/>
      <c r="F32" s="76">
        <v>1815</v>
      </c>
      <c r="G32" s="76">
        <v>714</v>
      </c>
      <c r="H32" s="77">
        <v>1101</v>
      </c>
    </row>
    <row r="33" spans="1:8">
      <c r="A33" s="114" t="s">
        <v>53</v>
      </c>
      <c r="B33" s="79">
        <v>2095</v>
      </c>
      <c r="C33" s="79">
        <v>65</v>
      </c>
      <c r="D33" s="79">
        <v>2030</v>
      </c>
      <c r="E33" s="79"/>
      <c r="F33" s="79">
        <v>2635</v>
      </c>
      <c r="G33" s="79">
        <v>1103</v>
      </c>
      <c r="H33" s="80">
        <v>1532</v>
      </c>
    </row>
    <row r="34" spans="1:8">
      <c r="A34" s="112" t="s">
        <v>56</v>
      </c>
      <c r="B34" s="76">
        <v>1174</v>
      </c>
      <c r="C34" s="76">
        <v>67</v>
      </c>
      <c r="D34" s="76">
        <v>1107</v>
      </c>
      <c r="E34" s="76"/>
      <c r="F34" s="76">
        <v>3264</v>
      </c>
      <c r="G34" s="76">
        <v>624</v>
      </c>
      <c r="H34" s="77">
        <v>2640</v>
      </c>
    </row>
    <row r="35" spans="1:8">
      <c r="A35" s="114" t="s">
        <v>54</v>
      </c>
      <c r="B35" s="79">
        <v>1208</v>
      </c>
      <c r="C35" s="79">
        <v>168</v>
      </c>
      <c r="D35" s="79">
        <v>1040</v>
      </c>
      <c r="E35" s="79"/>
      <c r="F35" s="79">
        <v>605</v>
      </c>
      <c r="G35" s="79">
        <v>262</v>
      </c>
      <c r="H35" s="80">
        <v>343</v>
      </c>
    </row>
    <row r="36" spans="1:8">
      <c r="A36" s="112" t="s">
        <v>55</v>
      </c>
      <c r="B36" s="76">
        <v>3095</v>
      </c>
      <c r="C36" s="76">
        <v>291</v>
      </c>
      <c r="D36" s="76">
        <v>2804</v>
      </c>
      <c r="E36" s="76"/>
      <c r="F36" s="76">
        <v>3169</v>
      </c>
      <c r="G36" s="76">
        <v>1219</v>
      </c>
      <c r="H36" s="77">
        <v>1950</v>
      </c>
    </row>
    <row r="37" spans="1:8">
      <c r="A37" s="114" t="s">
        <v>66</v>
      </c>
      <c r="B37" s="79">
        <v>8949</v>
      </c>
      <c r="C37" s="79">
        <v>3084</v>
      </c>
      <c r="D37" s="79">
        <v>5865</v>
      </c>
      <c r="E37" s="79"/>
      <c r="F37" s="79">
        <v>7483</v>
      </c>
      <c r="G37" s="79">
        <v>2829</v>
      </c>
      <c r="H37" s="80">
        <v>4654</v>
      </c>
    </row>
    <row r="38" spans="1:8">
      <c r="A38" s="112" t="s">
        <v>35</v>
      </c>
      <c r="B38" s="76">
        <v>1</v>
      </c>
      <c r="C38" s="76">
        <v>1</v>
      </c>
      <c r="D38" s="76">
        <v>0</v>
      </c>
      <c r="E38" s="76"/>
      <c r="F38" s="76">
        <v>70</v>
      </c>
      <c r="G38" s="76">
        <v>57</v>
      </c>
      <c r="H38" s="77">
        <v>13</v>
      </c>
    </row>
    <row r="39" spans="1:8">
      <c r="A39" s="114" t="s">
        <v>42</v>
      </c>
      <c r="B39" s="79">
        <v>33</v>
      </c>
      <c r="C39" s="79">
        <v>33</v>
      </c>
      <c r="D39" s="79">
        <v>0</v>
      </c>
      <c r="E39" s="79"/>
      <c r="F39" s="79">
        <v>351</v>
      </c>
      <c r="G39" s="79">
        <v>281</v>
      </c>
      <c r="H39" s="80">
        <v>70</v>
      </c>
    </row>
    <row r="40" spans="1:8">
      <c r="A40" s="112" t="s">
        <v>90</v>
      </c>
      <c r="B40" s="76">
        <v>0</v>
      </c>
      <c r="C40" s="76">
        <v>0</v>
      </c>
      <c r="D40" s="76">
        <v>0</v>
      </c>
      <c r="E40" s="76"/>
      <c r="F40" s="76">
        <v>283</v>
      </c>
      <c r="G40" s="76">
        <v>124</v>
      </c>
      <c r="H40" s="77">
        <v>159</v>
      </c>
    </row>
    <row r="41" spans="1:8">
      <c r="A41" s="114" t="s">
        <v>91</v>
      </c>
      <c r="B41" s="79">
        <v>0</v>
      </c>
      <c r="C41" s="79">
        <v>0</v>
      </c>
      <c r="D41" s="79">
        <v>0</v>
      </c>
      <c r="E41" s="79"/>
      <c r="F41" s="79">
        <v>67</v>
      </c>
      <c r="G41" s="79">
        <v>13</v>
      </c>
      <c r="H41" s="80">
        <v>54</v>
      </c>
    </row>
    <row r="42" spans="1:8">
      <c r="A42" s="112" t="s">
        <v>92</v>
      </c>
      <c r="B42" s="76">
        <v>0</v>
      </c>
      <c r="C42" s="76">
        <v>0</v>
      </c>
      <c r="D42" s="76">
        <v>0</v>
      </c>
      <c r="E42" s="76"/>
      <c r="F42" s="76">
        <v>25</v>
      </c>
      <c r="G42" s="76">
        <v>25</v>
      </c>
      <c r="H42" s="77">
        <v>0</v>
      </c>
    </row>
    <row r="43" spans="1:8">
      <c r="A43" s="114" t="s">
        <v>93</v>
      </c>
      <c r="B43" s="79">
        <v>208</v>
      </c>
      <c r="C43" s="79">
        <v>208</v>
      </c>
      <c r="D43" s="79">
        <v>0</v>
      </c>
      <c r="E43" s="79"/>
      <c r="F43" s="79">
        <v>32</v>
      </c>
      <c r="G43" s="79">
        <v>18</v>
      </c>
      <c r="H43" s="80">
        <v>14</v>
      </c>
    </row>
    <row r="44" spans="1:8">
      <c r="A44" s="112" t="s">
        <v>94</v>
      </c>
      <c r="B44" s="76">
        <v>6</v>
      </c>
      <c r="C44" s="76">
        <v>1</v>
      </c>
      <c r="D44" s="76">
        <v>5</v>
      </c>
      <c r="E44" s="76"/>
      <c r="F44" s="76">
        <v>43</v>
      </c>
      <c r="G44" s="76">
        <v>36</v>
      </c>
      <c r="H44" s="77">
        <v>7</v>
      </c>
    </row>
    <row r="45" spans="1:8">
      <c r="A45" s="114" t="s">
        <v>95</v>
      </c>
      <c r="B45" s="79">
        <v>0</v>
      </c>
      <c r="C45" s="79">
        <v>0</v>
      </c>
      <c r="D45" s="79">
        <v>0</v>
      </c>
      <c r="E45" s="79"/>
      <c r="F45" s="79">
        <v>41</v>
      </c>
      <c r="G45" s="79">
        <v>12</v>
      </c>
      <c r="H45" s="80">
        <v>29</v>
      </c>
    </row>
    <row r="46" spans="1:8">
      <c r="A46" s="112" t="s">
        <v>96</v>
      </c>
      <c r="B46" s="76">
        <v>0</v>
      </c>
      <c r="C46" s="76">
        <v>0</v>
      </c>
      <c r="D46" s="76">
        <v>0</v>
      </c>
      <c r="E46" s="76"/>
      <c r="F46" s="76">
        <v>5</v>
      </c>
      <c r="G46" s="76">
        <v>5</v>
      </c>
      <c r="H46" s="77">
        <v>0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116" t="s">
        <v>0</v>
      </c>
      <c r="B48" s="85">
        <v>89437</v>
      </c>
      <c r="C48" s="85">
        <v>12470</v>
      </c>
      <c r="D48" s="85">
        <v>76967</v>
      </c>
      <c r="E48" s="85"/>
      <c r="F48" s="85">
        <v>86740</v>
      </c>
      <c r="G48" s="85">
        <v>26748</v>
      </c>
      <c r="H48" s="86">
        <v>59992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5" t="s">
        <v>137</v>
      </c>
      <c r="B51" s="67"/>
      <c r="C51" s="67"/>
      <c r="D51" s="67"/>
      <c r="E51" s="67"/>
      <c r="F51" s="67"/>
      <c r="G51" s="67"/>
      <c r="H51" s="91"/>
    </row>
    <row r="52" spans="1:8">
      <c r="A52" s="58" t="s">
        <v>62</v>
      </c>
      <c r="B52" s="67"/>
      <c r="C52" s="67"/>
      <c r="D52" s="67"/>
      <c r="E52" s="67"/>
      <c r="F52" s="67"/>
      <c r="G52" s="67"/>
      <c r="H52" s="91"/>
    </row>
    <row r="53" spans="1:8">
      <c r="A53" s="219" t="s">
        <v>173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A12:A13"/>
    <mergeCell ref="B12:D12"/>
    <mergeCell ref="F12:H12"/>
    <mergeCell ref="H10:I10"/>
    <mergeCell ref="A3:I4"/>
    <mergeCell ref="A6:I6"/>
    <mergeCell ref="A7:I7"/>
    <mergeCell ref="A8:I8"/>
    <mergeCell ref="G11:H11"/>
  </mergeCells>
  <hyperlinks>
    <hyperlink ref="H10:I10" location="Índice!A1" display="volver a índice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Y58"/>
  <sheetViews>
    <sheetView showGridLines="0" topLeftCell="A7" zoomScaleNormal="100" workbookViewId="0">
      <selection activeCell="D17" sqref="D17"/>
    </sheetView>
  </sheetViews>
  <sheetFormatPr baseColWidth="10" defaultRowHeight="14.25"/>
  <cols>
    <col min="1" max="1" width="27.140625" style="3" customWidth="1"/>
    <col min="2" max="4" width="11.42578125" style="3"/>
    <col min="5" max="5" width="5" style="3" customWidth="1"/>
    <col min="6" max="8" width="11.42578125" style="3"/>
    <col min="9" max="9" width="5.7109375" style="3" customWidth="1"/>
    <col min="10" max="16384" width="11.42578125" style="3"/>
  </cols>
  <sheetData>
    <row r="1" spans="1:15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5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5" ht="18" customHeight="1">
      <c r="A4" s="284"/>
      <c r="B4" s="284"/>
      <c r="C4" s="284"/>
      <c r="D4" s="284"/>
      <c r="E4" s="284"/>
      <c r="F4" s="284"/>
      <c r="G4" s="284"/>
      <c r="H4" s="285"/>
    </row>
    <row r="5" spans="1:15" ht="7.5" customHeight="1">
      <c r="A5" s="104"/>
      <c r="B5" s="105"/>
      <c r="C5" s="105"/>
      <c r="D5" s="105"/>
      <c r="E5" s="105"/>
      <c r="F5" s="105"/>
      <c r="G5" s="105"/>
      <c r="H5" s="106"/>
    </row>
    <row r="6" spans="1:15" ht="14.1" customHeight="1">
      <c r="A6" s="286" t="s">
        <v>199</v>
      </c>
      <c r="B6" s="287"/>
      <c r="C6" s="287"/>
      <c r="D6" s="287"/>
      <c r="E6" s="287"/>
      <c r="F6" s="287"/>
      <c r="G6" s="287"/>
      <c r="H6" s="288"/>
    </row>
    <row r="7" spans="1:15" ht="14.1" customHeight="1">
      <c r="A7" s="286" t="s">
        <v>97</v>
      </c>
      <c r="B7" s="287"/>
      <c r="C7" s="287"/>
      <c r="D7" s="287"/>
      <c r="E7" s="287"/>
      <c r="F7" s="287"/>
      <c r="G7" s="287"/>
      <c r="H7" s="288"/>
    </row>
    <row r="8" spans="1:15" ht="14.1" customHeight="1">
      <c r="A8" s="286" t="str">
        <f>'a6'!A8</f>
        <v>Julio (2019 - 2020)</v>
      </c>
      <c r="B8" s="287"/>
      <c r="C8" s="287"/>
      <c r="D8" s="287"/>
      <c r="E8" s="287"/>
      <c r="F8" s="287"/>
      <c r="G8" s="287"/>
      <c r="H8" s="288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ht="12.75" customHeight="1">
      <c r="A10" s="7"/>
      <c r="B10" s="7"/>
      <c r="C10" s="7"/>
      <c r="D10" s="7"/>
      <c r="E10" s="7"/>
      <c r="F10" s="7"/>
      <c r="G10" s="289" t="s">
        <v>140</v>
      </c>
      <c r="H10" s="289"/>
      <c r="I10" s="7"/>
      <c r="J10" s="7"/>
      <c r="K10" s="221"/>
      <c r="L10" s="221"/>
    </row>
    <row r="11" spans="1:15" ht="12.75" customHeight="1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5" s="122" customFormat="1" ht="12.75" customHeight="1">
      <c r="A12" s="346" t="s">
        <v>24</v>
      </c>
      <c r="B12" s="295" t="s">
        <v>25</v>
      </c>
      <c r="C12" s="295"/>
      <c r="D12" s="295"/>
      <c r="E12" s="307"/>
      <c r="F12" s="295"/>
      <c r="G12" s="295"/>
      <c r="H12" s="295"/>
      <c r="I12" s="307"/>
      <c r="J12" s="295"/>
      <c r="K12" s="295"/>
      <c r="L12" s="296"/>
    </row>
    <row r="13" spans="1:15" s="122" customFormat="1" ht="21.75" customHeight="1">
      <c r="A13" s="343"/>
      <c r="B13" s="295" t="s">
        <v>26</v>
      </c>
      <c r="C13" s="295"/>
      <c r="D13" s="295"/>
      <c r="E13" s="13"/>
      <c r="F13" s="295" t="s">
        <v>21</v>
      </c>
      <c r="G13" s="295"/>
      <c r="H13" s="295"/>
      <c r="I13" s="13"/>
      <c r="J13" s="295" t="s">
        <v>27</v>
      </c>
      <c r="K13" s="295"/>
      <c r="L13" s="296"/>
    </row>
    <row r="14" spans="1:15" s="122" customFormat="1" ht="24">
      <c r="A14" s="294"/>
      <c r="B14" s="14" t="s">
        <v>28</v>
      </c>
      <c r="C14" s="14" t="s">
        <v>22</v>
      </c>
      <c r="D14" s="14" t="s">
        <v>23</v>
      </c>
      <c r="E14" s="125"/>
      <c r="F14" s="14" t="s">
        <v>28</v>
      </c>
      <c r="G14" s="14" t="s">
        <v>22</v>
      </c>
      <c r="H14" s="14" t="s">
        <v>23</v>
      </c>
      <c r="I14" s="125"/>
      <c r="J14" s="14" t="s">
        <v>28</v>
      </c>
      <c r="K14" s="14" t="s">
        <v>22</v>
      </c>
      <c r="L14" s="126" t="s">
        <v>23</v>
      </c>
    </row>
    <row r="15" spans="1:15">
      <c r="A15" s="127" t="s">
        <v>211</v>
      </c>
      <c r="B15" s="128">
        <v>944104</v>
      </c>
      <c r="C15" s="128">
        <v>248400</v>
      </c>
      <c r="D15" s="128">
        <v>695704</v>
      </c>
      <c r="E15" s="128"/>
      <c r="F15" s="129">
        <v>409971</v>
      </c>
      <c r="G15" s="129">
        <v>33406</v>
      </c>
      <c r="H15" s="129">
        <v>376565</v>
      </c>
      <c r="I15" s="25"/>
      <c r="J15" s="129">
        <v>534133</v>
      </c>
      <c r="K15" s="129">
        <v>214994</v>
      </c>
      <c r="L15" s="130">
        <v>319139</v>
      </c>
      <c r="N15" s="55"/>
      <c r="O15" s="55"/>
    </row>
    <row r="16" spans="1:15">
      <c r="A16" s="131" t="s">
        <v>214</v>
      </c>
      <c r="B16" s="132">
        <v>1593723</v>
      </c>
      <c r="C16" s="132">
        <v>465642</v>
      </c>
      <c r="D16" s="132">
        <v>1128081</v>
      </c>
      <c r="E16" s="132"/>
      <c r="F16" s="132">
        <v>677553</v>
      </c>
      <c r="G16" s="132">
        <v>97702</v>
      </c>
      <c r="H16" s="132">
        <v>579851</v>
      </c>
      <c r="I16" s="132"/>
      <c r="J16" s="132">
        <v>916170</v>
      </c>
      <c r="K16" s="132">
        <v>367940</v>
      </c>
      <c r="L16" s="133">
        <v>548230</v>
      </c>
    </row>
    <row r="17" spans="1:25">
      <c r="A17" s="127" t="s">
        <v>176</v>
      </c>
      <c r="B17" s="128">
        <v>1041765</v>
      </c>
      <c r="C17" s="128">
        <v>368141</v>
      </c>
      <c r="D17" s="128">
        <v>673624</v>
      </c>
      <c r="E17" s="128"/>
      <c r="F17" s="129">
        <v>353556</v>
      </c>
      <c r="G17" s="129">
        <v>87561</v>
      </c>
      <c r="H17" s="129">
        <v>265995</v>
      </c>
      <c r="I17" s="25"/>
      <c r="J17" s="129">
        <v>688209</v>
      </c>
      <c r="K17" s="129">
        <v>280580</v>
      </c>
      <c r="L17" s="130">
        <v>407629</v>
      </c>
      <c r="M17" s="55"/>
      <c r="N17" s="55"/>
    </row>
    <row r="18" spans="1:25">
      <c r="A18" s="131" t="s">
        <v>220</v>
      </c>
      <c r="B18" s="132">
        <v>9602860</v>
      </c>
      <c r="C18" s="132">
        <v>2946073</v>
      </c>
      <c r="D18" s="132">
        <v>6656787</v>
      </c>
      <c r="E18" s="132"/>
      <c r="F18" s="132">
        <v>3049910</v>
      </c>
      <c r="G18" s="132">
        <v>560316</v>
      </c>
      <c r="H18" s="132">
        <v>2489594</v>
      </c>
      <c r="I18" s="132"/>
      <c r="J18" s="132">
        <v>6552950</v>
      </c>
      <c r="K18" s="132">
        <v>2385757</v>
      </c>
      <c r="L18" s="133">
        <v>4167193</v>
      </c>
      <c r="M18" s="55"/>
      <c r="N18" s="55"/>
    </row>
    <row r="19" spans="1:25">
      <c r="A19" s="127" t="s">
        <v>221</v>
      </c>
      <c r="B19" s="128">
        <v>6558925</v>
      </c>
      <c r="C19" s="128">
        <v>1717278</v>
      </c>
      <c r="D19" s="128">
        <v>4841647</v>
      </c>
      <c r="E19" s="128"/>
      <c r="F19" s="129">
        <v>2520572</v>
      </c>
      <c r="G19" s="129">
        <v>368425</v>
      </c>
      <c r="H19" s="129">
        <v>2152147</v>
      </c>
      <c r="I19" s="25"/>
      <c r="J19" s="129">
        <v>4038353</v>
      </c>
      <c r="K19" s="129">
        <v>1348853</v>
      </c>
      <c r="L19" s="130">
        <v>2689500</v>
      </c>
      <c r="M19" s="55"/>
      <c r="N19" s="55"/>
    </row>
    <row r="20" spans="1:25">
      <c r="A20" s="131" t="s">
        <v>222</v>
      </c>
      <c r="B20" s="132">
        <v>16691020</v>
      </c>
      <c r="C20" s="132">
        <v>5273138</v>
      </c>
      <c r="D20" s="132">
        <v>11417882</v>
      </c>
      <c r="E20" s="132"/>
      <c r="F20" s="132">
        <v>4976761</v>
      </c>
      <c r="G20" s="132">
        <v>983380</v>
      </c>
      <c r="H20" s="132">
        <v>3993381</v>
      </c>
      <c r="I20" s="132"/>
      <c r="J20" s="132">
        <v>11714259</v>
      </c>
      <c r="K20" s="132">
        <v>4289758</v>
      </c>
      <c r="L20" s="133">
        <v>7424501</v>
      </c>
    </row>
    <row r="21" spans="1:25">
      <c r="A21" s="127" t="s">
        <v>186</v>
      </c>
      <c r="B21" s="128">
        <v>15169827</v>
      </c>
      <c r="C21" s="128">
        <v>4240510</v>
      </c>
      <c r="D21" s="128">
        <v>10929317</v>
      </c>
      <c r="E21" s="128"/>
      <c r="F21" s="129">
        <v>5474503</v>
      </c>
      <c r="G21" s="129">
        <v>779508</v>
      </c>
      <c r="H21" s="129">
        <v>4694995</v>
      </c>
      <c r="I21" s="25"/>
      <c r="J21" s="129">
        <v>9695324</v>
      </c>
      <c r="K21" s="129">
        <v>3461002</v>
      </c>
      <c r="L21" s="130">
        <v>6234322</v>
      </c>
    </row>
    <row r="22" spans="1:25" ht="15" customHeight="1">
      <c r="A22" s="343" t="s">
        <v>29</v>
      </c>
      <c r="B22" s="344"/>
      <c r="C22" s="344"/>
      <c r="D22" s="344"/>
      <c r="E22" s="344"/>
      <c r="F22" s="344"/>
      <c r="G22" s="344"/>
      <c r="H22" s="344"/>
      <c r="I22" s="344"/>
      <c r="J22" s="344"/>
      <c r="K22" s="344"/>
      <c r="L22" s="345"/>
    </row>
    <row r="23" spans="1:25">
      <c r="A23" s="134" t="s">
        <v>60</v>
      </c>
      <c r="B23" s="135">
        <v>10.34430528840042</v>
      </c>
      <c r="C23" s="135">
        <v>48.204911433172299</v>
      </c>
      <c r="D23" s="135">
        <v>-3.1737635546151779</v>
      </c>
      <c r="E23" s="135"/>
      <c r="F23" s="135">
        <v>-13.760729417446598</v>
      </c>
      <c r="G23" s="135">
        <v>162.11159671915226</v>
      </c>
      <c r="H23" s="135">
        <v>-29.362792612165237</v>
      </c>
      <c r="I23" s="135"/>
      <c r="J23" s="135">
        <v>28.845999030204098</v>
      </c>
      <c r="K23" s="135">
        <v>30.505967608398379</v>
      </c>
      <c r="L23" s="136">
        <v>27.727729923324944</v>
      </c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</row>
    <row r="24" spans="1:25" ht="12.75" customHeight="1">
      <c r="A24" s="138" t="s">
        <v>59</v>
      </c>
      <c r="B24" s="139">
        <v>-34.633245551454053</v>
      </c>
      <c r="C24" s="139">
        <v>-20.939047594503933</v>
      </c>
      <c r="D24" s="139">
        <v>-40.285848267987845</v>
      </c>
      <c r="E24" s="139"/>
      <c r="F24" s="139">
        <v>-47.818694626103053</v>
      </c>
      <c r="G24" s="139">
        <v>-10.379521401813676</v>
      </c>
      <c r="H24" s="139">
        <v>-54.127008490112118</v>
      </c>
      <c r="I24" s="139"/>
      <c r="J24" s="139">
        <v>-24.881954222469631</v>
      </c>
      <c r="K24" s="139">
        <v>-23.743001576343971</v>
      </c>
      <c r="L24" s="140">
        <v>-25.646352808127972</v>
      </c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</row>
    <row r="25" spans="1:25" ht="12.75" customHeight="1">
      <c r="A25" s="134" t="s">
        <v>217</v>
      </c>
      <c r="B25" s="135">
        <v>-31.698212824096146</v>
      </c>
      <c r="C25" s="135">
        <v>-41.709591038647041</v>
      </c>
      <c r="D25" s="135">
        <v>-27.267509085088648</v>
      </c>
      <c r="E25" s="135"/>
      <c r="F25" s="135">
        <v>-17.355856402320072</v>
      </c>
      <c r="G25" s="135">
        <v>-34.246924949492779</v>
      </c>
      <c r="H25" s="135">
        <v>-13.554298411708899</v>
      </c>
      <c r="I25" s="135"/>
      <c r="J25" s="135">
        <v>-38.373511166726438</v>
      </c>
      <c r="K25" s="135">
        <v>-43.462263759469224</v>
      </c>
      <c r="L25" s="136">
        <v>-35.460152673514273</v>
      </c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</row>
    <row r="26" spans="1:25" ht="12.75" customHeight="1">
      <c r="A26" s="138" t="s">
        <v>186</v>
      </c>
      <c r="B26" s="139">
        <v>-9.1138408557416</v>
      </c>
      <c r="C26" s="139">
        <v>-19.582798705438776</v>
      </c>
      <c r="D26" s="139">
        <v>-4.2789459551254794</v>
      </c>
      <c r="E26" s="139"/>
      <c r="F26" s="139">
        <v>10.001324154404841</v>
      </c>
      <c r="G26" s="139">
        <v>-20.731761882486936</v>
      </c>
      <c r="H26" s="139">
        <v>17.569423002713734</v>
      </c>
      <c r="I26" s="139"/>
      <c r="J26" s="139">
        <v>-17.234850279475637</v>
      </c>
      <c r="K26" s="139">
        <v>-19.319411491277592</v>
      </c>
      <c r="L26" s="140">
        <v>-16.030424132207671</v>
      </c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</row>
    <row r="27" spans="1:25" s="122" customFormat="1" ht="12.75" customHeight="1">
      <c r="A27" s="343" t="s">
        <v>134</v>
      </c>
      <c r="B27" s="344"/>
      <c r="C27" s="344"/>
      <c r="D27" s="344"/>
      <c r="E27" s="344"/>
      <c r="F27" s="344"/>
      <c r="G27" s="344"/>
      <c r="H27" s="344"/>
      <c r="I27" s="344"/>
      <c r="J27" s="344"/>
      <c r="K27" s="344"/>
      <c r="L27" s="345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</row>
    <row r="28" spans="1:25" s="122" customFormat="1" ht="12.75" customHeight="1">
      <c r="A28" s="134" t="s">
        <v>60</v>
      </c>
      <c r="B28" s="135">
        <v>10.34430528840042</v>
      </c>
      <c r="C28" s="135">
        <v>12.683030683060327</v>
      </c>
      <c r="D28" s="135">
        <v>-2.338725394659908</v>
      </c>
      <c r="E28" s="135"/>
      <c r="F28" s="135">
        <v>-5.975506935676572</v>
      </c>
      <c r="G28" s="135">
        <v>5.736126528433303</v>
      </c>
      <c r="H28" s="135">
        <v>-11.711633464109875</v>
      </c>
      <c r="I28" s="135"/>
      <c r="J28" s="135">
        <v>16.319812224076991</v>
      </c>
      <c r="K28" s="135">
        <v>6.9469041546270258</v>
      </c>
      <c r="L28" s="136">
        <v>9.3729080694499665</v>
      </c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</row>
    <row r="29" spans="1:25" s="122" customFormat="1" ht="12.75" customHeight="1">
      <c r="A29" s="138" t="s">
        <v>59</v>
      </c>
      <c r="B29" s="139">
        <v>-34.633245551454053</v>
      </c>
      <c r="C29" s="139">
        <v>-6.1178134468787873</v>
      </c>
      <c r="D29" s="139">
        <v>-28.515432104575265</v>
      </c>
      <c r="E29" s="139"/>
      <c r="F29" s="139">
        <v>-20.329567936209745</v>
      </c>
      <c r="G29" s="139">
        <v>-0.63630881903567937</v>
      </c>
      <c r="H29" s="139">
        <v>-19.693259117174069</v>
      </c>
      <c r="I29" s="139"/>
      <c r="J29" s="139">
        <v>-14.303677615244307</v>
      </c>
      <c r="K29" s="139">
        <v>-5.4815046278431074</v>
      </c>
      <c r="L29" s="140">
        <v>-8.8221729874011992</v>
      </c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</row>
    <row r="30" spans="1:25" s="122" customFormat="1" ht="12.75" customHeight="1">
      <c r="A30" s="134" t="s">
        <v>217</v>
      </c>
      <c r="B30" s="135">
        <v>-31.698212824096146</v>
      </c>
      <c r="C30" s="135">
        <v>-12.796135734562407</v>
      </c>
      <c r="D30" s="135">
        <v>-18.902077089533737</v>
      </c>
      <c r="E30" s="135"/>
      <c r="F30" s="135">
        <v>-5.5122952953599222</v>
      </c>
      <c r="G30" s="135">
        <v>-1.9982692656146184</v>
      </c>
      <c r="H30" s="135">
        <v>-3.5140260297453039</v>
      </c>
      <c r="I30" s="135"/>
      <c r="J30" s="135">
        <v>-26.185917528736223</v>
      </c>
      <c r="K30" s="135">
        <v>-10.79786646894779</v>
      </c>
      <c r="L30" s="136">
        <v>-15.388051059788433</v>
      </c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</row>
    <row r="31" spans="1:25" s="122" customFormat="1" ht="12.75" customHeight="1">
      <c r="A31" s="141" t="s">
        <v>186</v>
      </c>
      <c r="B31" s="142">
        <v>-9.1138408557416</v>
      </c>
      <c r="C31" s="142">
        <v>-6.1867279531149153</v>
      </c>
      <c r="D31" s="142">
        <v>-2.9271129026266851</v>
      </c>
      <c r="E31" s="142"/>
      <c r="F31" s="142">
        <v>2.982094563423928</v>
      </c>
      <c r="G31" s="142">
        <v>-1.2214472213202081</v>
      </c>
      <c r="H31" s="142">
        <v>4.2035417847441368</v>
      </c>
      <c r="I31" s="142"/>
      <c r="J31" s="142">
        <v>-12.095935419165528</v>
      </c>
      <c r="K31" s="142">
        <v>-4.9652807317947065</v>
      </c>
      <c r="L31" s="143">
        <v>-7.1306546873708214</v>
      </c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</row>
    <row r="32" spans="1:25" s="122" customFormat="1" ht="12.75" customHeight="1">
      <c r="A32" s="144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</row>
    <row r="33" spans="1:24" s="122" customFormat="1" ht="12.75" customHeight="1">
      <c r="A33" s="346" t="s">
        <v>24</v>
      </c>
      <c r="B33" s="295" t="s">
        <v>30</v>
      </c>
      <c r="C33" s="295"/>
      <c r="D33" s="295"/>
      <c r="E33" s="307"/>
      <c r="F33" s="295"/>
      <c r="G33" s="295"/>
      <c r="H33" s="295"/>
      <c r="I33" s="307"/>
      <c r="J33" s="295"/>
      <c r="K33" s="295"/>
      <c r="L33" s="296"/>
    </row>
    <row r="34" spans="1:24" ht="12.75" customHeight="1">
      <c r="A34" s="343"/>
      <c r="B34" s="295" t="s">
        <v>26</v>
      </c>
      <c r="C34" s="295"/>
      <c r="D34" s="295"/>
      <c r="E34" s="13"/>
      <c r="F34" s="295" t="s">
        <v>21</v>
      </c>
      <c r="G34" s="295"/>
      <c r="H34" s="295"/>
      <c r="I34" s="13"/>
      <c r="J34" s="295" t="s">
        <v>27</v>
      </c>
      <c r="K34" s="295"/>
      <c r="L34" s="296"/>
    </row>
    <row r="35" spans="1:24" ht="24">
      <c r="A35" s="294"/>
      <c r="B35" s="14" t="s">
        <v>28</v>
      </c>
      <c r="C35" s="14" t="s">
        <v>22</v>
      </c>
      <c r="D35" s="14" t="s">
        <v>23</v>
      </c>
      <c r="E35" s="125"/>
      <c r="F35" s="14" t="s">
        <v>28</v>
      </c>
      <c r="G35" s="14" t="s">
        <v>22</v>
      </c>
      <c r="H35" s="14" t="s">
        <v>23</v>
      </c>
      <c r="I35" s="125"/>
      <c r="J35" s="14" t="s">
        <v>28</v>
      </c>
      <c r="K35" s="14" t="s">
        <v>22</v>
      </c>
      <c r="L35" s="126" t="s">
        <v>23</v>
      </c>
    </row>
    <row r="36" spans="1:24">
      <c r="A36" s="127" t="s">
        <v>211</v>
      </c>
      <c r="B36" s="128">
        <v>10886</v>
      </c>
      <c r="C36" s="128">
        <v>2214</v>
      </c>
      <c r="D36" s="128">
        <v>8672</v>
      </c>
      <c r="E36" s="128"/>
      <c r="F36" s="129">
        <v>6332</v>
      </c>
      <c r="G36" s="129">
        <v>510</v>
      </c>
      <c r="H36" s="129">
        <v>5822</v>
      </c>
      <c r="I36" s="25"/>
      <c r="J36" s="129">
        <v>4554</v>
      </c>
      <c r="K36" s="129">
        <v>1704</v>
      </c>
      <c r="L36" s="130">
        <v>2850</v>
      </c>
    </row>
    <row r="37" spans="1:24" ht="12.75" customHeight="1">
      <c r="A37" s="131" t="s">
        <v>214</v>
      </c>
      <c r="B37" s="132">
        <v>18598</v>
      </c>
      <c r="C37" s="132">
        <v>3854</v>
      </c>
      <c r="D37" s="132">
        <v>14744</v>
      </c>
      <c r="E37" s="132"/>
      <c r="F37" s="132">
        <v>10099</v>
      </c>
      <c r="G37" s="132">
        <v>1043</v>
      </c>
      <c r="H37" s="132">
        <v>9056</v>
      </c>
      <c r="I37" s="132"/>
      <c r="J37" s="132">
        <v>8499</v>
      </c>
      <c r="K37" s="132">
        <v>2811</v>
      </c>
      <c r="L37" s="133">
        <v>5688</v>
      </c>
    </row>
    <row r="38" spans="1:24">
      <c r="A38" s="127" t="s">
        <v>176</v>
      </c>
      <c r="B38" s="128">
        <v>12099</v>
      </c>
      <c r="C38" s="128">
        <v>3609</v>
      </c>
      <c r="D38" s="128">
        <v>8490</v>
      </c>
      <c r="E38" s="128"/>
      <c r="F38" s="129">
        <v>5947</v>
      </c>
      <c r="G38" s="129">
        <v>1484</v>
      </c>
      <c r="H38" s="129">
        <v>4463</v>
      </c>
      <c r="I38" s="25"/>
      <c r="J38" s="129">
        <v>6152</v>
      </c>
      <c r="K38" s="129">
        <v>2125</v>
      </c>
      <c r="L38" s="130">
        <v>4027</v>
      </c>
    </row>
    <row r="39" spans="1:24">
      <c r="A39" s="131" t="s">
        <v>220</v>
      </c>
      <c r="B39" s="132">
        <v>107632</v>
      </c>
      <c r="C39" s="132">
        <v>27473</v>
      </c>
      <c r="D39" s="132">
        <v>80159</v>
      </c>
      <c r="E39" s="132"/>
      <c r="F39" s="132">
        <v>48076</v>
      </c>
      <c r="G39" s="132">
        <v>8208</v>
      </c>
      <c r="H39" s="132">
        <v>39868</v>
      </c>
      <c r="I39" s="132"/>
      <c r="J39" s="132">
        <v>59556</v>
      </c>
      <c r="K39" s="132">
        <v>19265</v>
      </c>
      <c r="L39" s="133">
        <v>40291</v>
      </c>
    </row>
    <row r="40" spans="1:24">
      <c r="A40" s="127" t="s">
        <v>221</v>
      </c>
      <c r="B40" s="128">
        <v>76452</v>
      </c>
      <c r="C40" s="128">
        <v>16668</v>
      </c>
      <c r="D40" s="128">
        <v>59784</v>
      </c>
      <c r="E40" s="128"/>
      <c r="F40" s="129">
        <v>39784</v>
      </c>
      <c r="G40" s="129">
        <v>5991</v>
      </c>
      <c r="H40" s="129">
        <v>33793</v>
      </c>
      <c r="I40" s="25"/>
      <c r="J40" s="129">
        <v>36668</v>
      </c>
      <c r="K40" s="129">
        <v>10677</v>
      </c>
      <c r="L40" s="130">
        <v>25991</v>
      </c>
    </row>
    <row r="41" spans="1:24">
      <c r="A41" s="131" t="s">
        <v>222</v>
      </c>
      <c r="B41" s="132">
        <v>185390</v>
      </c>
      <c r="C41" s="132">
        <v>48776</v>
      </c>
      <c r="D41" s="132">
        <v>136614</v>
      </c>
      <c r="E41" s="132"/>
      <c r="F41" s="132">
        <v>78606</v>
      </c>
      <c r="G41" s="132">
        <v>14589</v>
      </c>
      <c r="H41" s="132">
        <v>64017</v>
      </c>
      <c r="I41" s="132"/>
      <c r="J41" s="132">
        <v>106784</v>
      </c>
      <c r="K41" s="132">
        <v>34187</v>
      </c>
      <c r="L41" s="133">
        <v>72597</v>
      </c>
    </row>
    <row r="42" spans="1:24">
      <c r="A42" s="127" t="s">
        <v>186</v>
      </c>
      <c r="B42" s="128">
        <v>176177</v>
      </c>
      <c r="C42" s="128">
        <v>39218</v>
      </c>
      <c r="D42" s="128">
        <v>136959</v>
      </c>
      <c r="E42" s="128"/>
      <c r="F42" s="129">
        <v>89437</v>
      </c>
      <c r="G42" s="129">
        <v>12470</v>
      </c>
      <c r="H42" s="129">
        <v>76967</v>
      </c>
      <c r="I42" s="25"/>
      <c r="J42" s="129">
        <v>86740</v>
      </c>
      <c r="K42" s="129">
        <v>26748</v>
      </c>
      <c r="L42" s="130">
        <v>59992</v>
      </c>
    </row>
    <row r="43" spans="1:24" ht="15" customHeight="1">
      <c r="A43" s="343" t="s">
        <v>29</v>
      </c>
      <c r="B43" s="344"/>
      <c r="C43" s="344"/>
      <c r="D43" s="344"/>
      <c r="E43" s="344"/>
      <c r="F43" s="344"/>
      <c r="G43" s="344"/>
      <c r="H43" s="344"/>
      <c r="I43" s="344"/>
      <c r="J43" s="344"/>
      <c r="K43" s="344"/>
      <c r="L43" s="345"/>
    </row>
    <row r="44" spans="1:24">
      <c r="A44" s="134" t="s">
        <v>60</v>
      </c>
      <c r="B44" s="135">
        <v>11.142752158735988</v>
      </c>
      <c r="C44" s="135">
        <v>63.008130081300806</v>
      </c>
      <c r="D44" s="135">
        <v>-2.0987084870848633</v>
      </c>
      <c r="E44" s="135"/>
      <c r="F44" s="135">
        <v>-6.0802274162981718</v>
      </c>
      <c r="G44" s="135">
        <v>190.98039215686271</v>
      </c>
      <c r="H44" s="135">
        <v>-23.342493988320172</v>
      </c>
      <c r="I44" s="135"/>
      <c r="J44" s="135">
        <v>35.090030742204647</v>
      </c>
      <c r="K44" s="135">
        <v>24.706572769953056</v>
      </c>
      <c r="L44" s="136">
        <v>41.298245614035068</v>
      </c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</row>
    <row r="45" spans="1:24">
      <c r="A45" s="138" t="s">
        <v>59</v>
      </c>
      <c r="B45" s="139">
        <v>-34.944617700828047</v>
      </c>
      <c r="C45" s="139">
        <v>-6.3570316554229436</v>
      </c>
      <c r="D45" s="139">
        <v>-42.417254476397183</v>
      </c>
      <c r="E45" s="139"/>
      <c r="F45" s="139">
        <v>-41.112981483315181</v>
      </c>
      <c r="G45" s="139">
        <v>42.281879194630875</v>
      </c>
      <c r="H45" s="139">
        <v>-50.717756183745585</v>
      </c>
      <c r="I45" s="139"/>
      <c r="J45" s="139">
        <v>-27.615013531003655</v>
      </c>
      <c r="K45" s="139">
        <v>-24.404126645321938</v>
      </c>
      <c r="L45" s="140">
        <v>-29.201828410689174</v>
      </c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</row>
    <row r="46" spans="1:24">
      <c r="A46" s="134" t="s">
        <v>217</v>
      </c>
      <c r="B46" s="135">
        <v>-28.969079827560577</v>
      </c>
      <c r="C46" s="135">
        <v>-39.329523532195246</v>
      </c>
      <c r="D46" s="135">
        <v>-25.418231265360092</v>
      </c>
      <c r="E46" s="135"/>
      <c r="F46" s="135">
        <v>-17.247691155670182</v>
      </c>
      <c r="G46" s="135">
        <v>-27.010233918128662</v>
      </c>
      <c r="H46" s="135">
        <v>-15.237784689475262</v>
      </c>
      <c r="I46" s="135"/>
      <c r="J46" s="135">
        <v>-38.431056484653105</v>
      </c>
      <c r="K46" s="135">
        <v>-44.57825071372956</v>
      </c>
      <c r="L46" s="136">
        <v>-35.491797175547887</v>
      </c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</row>
    <row r="47" spans="1:24">
      <c r="A47" s="138" t="s">
        <v>186</v>
      </c>
      <c r="B47" s="139">
        <v>-4.9695237067802935</v>
      </c>
      <c r="C47" s="139">
        <v>-19.595702804658032</v>
      </c>
      <c r="D47" s="139">
        <v>0.25253634327376062</v>
      </c>
      <c r="E47" s="139"/>
      <c r="F47" s="139">
        <v>13.778846398493755</v>
      </c>
      <c r="G47" s="139">
        <v>-14.524641853451229</v>
      </c>
      <c r="H47" s="139">
        <v>20.229001671431021</v>
      </c>
      <c r="I47" s="139"/>
      <c r="J47" s="139">
        <v>-18.770602337428826</v>
      </c>
      <c r="K47" s="139">
        <v>-21.759733231930269</v>
      </c>
      <c r="L47" s="140">
        <v>-17.362976431532985</v>
      </c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</row>
    <row r="48" spans="1:24">
      <c r="A48" s="343" t="s">
        <v>134</v>
      </c>
      <c r="B48" s="344"/>
      <c r="C48" s="344"/>
      <c r="D48" s="344"/>
      <c r="E48" s="344"/>
      <c r="F48" s="344"/>
      <c r="G48" s="344"/>
      <c r="H48" s="344"/>
      <c r="I48" s="344"/>
      <c r="J48" s="344"/>
      <c r="K48" s="344"/>
      <c r="L48" s="345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</row>
    <row r="49" spans="1:24">
      <c r="A49" s="134" t="s">
        <v>60</v>
      </c>
      <c r="B49" s="135">
        <v>11.142752158735988</v>
      </c>
      <c r="C49" s="135">
        <v>12.814624288076425</v>
      </c>
      <c r="D49" s="135">
        <v>-1.6718721293404366</v>
      </c>
      <c r="E49" s="135"/>
      <c r="F49" s="135">
        <v>-3.5366525812970777</v>
      </c>
      <c r="G49" s="135">
        <v>8.9472717251515679</v>
      </c>
      <c r="H49" s="135">
        <v>-12.483924306448646</v>
      </c>
      <c r="I49" s="135"/>
      <c r="J49" s="135">
        <v>14.679404740033064</v>
      </c>
      <c r="K49" s="135">
        <v>3.8673525629248564</v>
      </c>
      <c r="L49" s="136">
        <v>10.81205217710821</v>
      </c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</row>
    <row r="50" spans="1:24">
      <c r="A50" s="138" t="s">
        <v>59</v>
      </c>
      <c r="B50" s="139">
        <v>-34.944617700828047</v>
      </c>
      <c r="C50" s="139">
        <v>-1.317345951177546</v>
      </c>
      <c r="D50" s="139">
        <v>-33.627271749650504</v>
      </c>
      <c r="E50" s="139"/>
      <c r="F50" s="139">
        <v>-22.324981180772127</v>
      </c>
      <c r="G50" s="139">
        <v>2.3712227121195828</v>
      </c>
      <c r="H50" s="139">
        <v>-24.696203892891706</v>
      </c>
      <c r="I50" s="139"/>
      <c r="J50" s="139">
        <v>-12.619636520055922</v>
      </c>
      <c r="K50" s="139">
        <v>-3.6885686632971288</v>
      </c>
      <c r="L50" s="140">
        <v>-8.9310678567587907</v>
      </c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</row>
    <row r="51" spans="1:24">
      <c r="A51" s="134" t="s">
        <v>217</v>
      </c>
      <c r="B51" s="135">
        <v>-28.969079827560577</v>
      </c>
      <c r="C51" s="135">
        <v>-10.038836033893265</v>
      </c>
      <c r="D51" s="135">
        <v>-18.930243793667312</v>
      </c>
      <c r="E51" s="135"/>
      <c r="F51" s="135">
        <v>-7.7040285416976362</v>
      </c>
      <c r="G51" s="135">
        <v>-2.0597963430949906</v>
      </c>
      <c r="H51" s="135">
        <v>-5.6442321986026469</v>
      </c>
      <c r="I51" s="135"/>
      <c r="J51" s="135">
        <v>-21.265051285862942</v>
      </c>
      <c r="K51" s="135">
        <v>-7.9790396907982748</v>
      </c>
      <c r="L51" s="136">
        <v>-13.286011595064664</v>
      </c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</row>
    <row r="52" spans="1:24">
      <c r="A52" s="141" t="s">
        <v>186</v>
      </c>
      <c r="B52" s="142">
        <v>-4.9695237067802935</v>
      </c>
      <c r="C52" s="142">
        <v>-5.1556178866173941</v>
      </c>
      <c r="D52" s="142">
        <v>0.18609417983709986</v>
      </c>
      <c r="E52" s="142"/>
      <c r="F52" s="142">
        <v>5.8422784400453009</v>
      </c>
      <c r="G52" s="142">
        <v>-1.1429958465936656</v>
      </c>
      <c r="H52" s="142">
        <v>6.9852742866389663</v>
      </c>
      <c r="I52" s="142"/>
      <c r="J52" s="142">
        <v>-10.811802146825594</v>
      </c>
      <c r="K52" s="142">
        <v>-4.0126220400237278</v>
      </c>
      <c r="L52" s="143">
        <v>-6.7991801068018667</v>
      </c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</row>
    <row r="54" spans="1:24" ht="5.0999999999999996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1"/>
    </row>
    <row r="55" spans="1:24">
      <c r="A55" s="145" t="s">
        <v>137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59"/>
    </row>
    <row r="56" spans="1:24">
      <c r="A56" s="145" t="s">
        <v>135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59"/>
    </row>
    <row r="57" spans="1:24">
      <c r="A57" s="219" t="s">
        <v>173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59"/>
    </row>
    <row r="58" spans="1:24" ht="5.0999999999999996" customHeight="1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1"/>
    </row>
  </sheetData>
  <mergeCells count="19">
    <mergeCell ref="A3:H4"/>
    <mergeCell ref="A6:H6"/>
    <mergeCell ref="A7:H7"/>
    <mergeCell ref="A8:H8"/>
    <mergeCell ref="A12:A14"/>
    <mergeCell ref="B12:L12"/>
    <mergeCell ref="B13:D13"/>
    <mergeCell ref="F13:H13"/>
    <mergeCell ref="J13:L13"/>
    <mergeCell ref="G10:H10"/>
    <mergeCell ref="A48:L48"/>
    <mergeCell ref="A43:L43"/>
    <mergeCell ref="A22:L22"/>
    <mergeCell ref="A33:A35"/>
    <mergeCell ref="B33:L33"/>
    <mergeCell ref="B34:D34"/>
    <mergeCell ref="A27:L27"/>
    <mergeCell ref="F34:H34"/>
    <mergeCell ref="J34:L34"/>
  </mergeCells>
  <phoneticPr fontId="0" type="noConversion"/>
  <hyperlinks>
    <hyperlink ref="G10:H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O53"/>
  <sheetViews>
    <sheetView showGridLines="0" zoomScaleNormal="100" workbookViewId="0"/>
  </sheetViews>
  <sheetFormatPr baseColWidth="10" defaultRowHeight="14.25"/>
  <cols>
    <col min="1" max="1" width="19.85546875" style="3" customWidth="1"/>
    <col min="2" max="9" width="11.42578125" style="3"/>
    <col min="10" max="10" width="13.7109375" style="3" customWidth="1"/>
    <col min="11" max="16384" width="11.42578125" style="3"/>
  </cols>
  <sheetData>
    <row r="1" spans="1:15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7"/>
    </row>
    <row r="2" spans="1:15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7"/>
    </row>
    <row r="3" spans="1:15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5" ht="18" customHeight="1">
      <c r="A4" s="284"/>
      <c r="B4" s="284"/>
      <c r="C4" s="284"/>
      <c r="D4" s="284"/>
      <c r="E4" s="284"/>
      <c r="F4" s="284"/>
      <c r="G4" s="284"/>
      <c r="H4" s="285"/>
    </row>
    <row r="5" spans="1:15" ht="7.5" customHeight="1">
      <c r="A5" s="104"/>
      <c r="B5" s="105"/>
      <c r="C5" s="105"/>
      <c r="D5" s="105"/>
      <c r="E5" s="105"/>
      <c r="F5" s="105"/>
      <c r="G5" s="105"/>
      <c r="H5" s="106"/>
    </row>
    <row r="6" spans="1:15" ht="14.1" customHeight="1">
      <c r="A6" s="286" t="s">
        <v>200</v>
      </c>
      <c r="B6" s="287"/>
      <c r="C6" s="287"/>
      <c r="D6" s="287"/>
      <c r="E6" s="287"/>
      <c r="F6" s="287"/>
      <c r="G6" s="287"/>
      <c r="H6" s="288"/>
    </row>
    <row r="7" spans="1:15" ht="14.1" customHeight="1">
      <c r="A7" s="286" t="s">
        <v>97</v>
      </c>
      <c r="B7" s="287"/>
      <c r="C7" s="287"/>
      <c r="D7" s="287"/>
      <c r="E7" s="287"/>
      <c r="F7" s="287"/>
      <c r="G7" s="287"/>
      <c r="H7" s="288"/>
    </row>
    <row r="8" spans="1:15" ht="14.1" customHeight="1">
      <c r="A8" s="309" t="str">
        <f>'a4'!A8</f>
        <v>Julio 2020</v>
      </c>
      <c r="B8" s="310"/>
      <c r="C8" s="310"/>
      <c r="D8" s="310"/>
      <c r="E8" s="310"/>
      <c r="F8" s="310"/>
      <c r="G8" s="310"/>
      <c r="H8" s="311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ht="12.75" customHeight="1">
      <c r="A10" s="7"/>
      <c r="B10" s="7"/>
      <c r="C10" s="7"/>
      <c r="D10" s="7"/>
      <c r="E10" s="7"/>
      <c r="F10" s="7"/>
      <c r="G10" s="289" t="s">
        <v>140</v>
      </c>
      <c r="H10" s="289"/>
      <c r="I10" s="7"/>
      <c r="J10" s="221"/>
      <c r="K10" s="221"/>
      <c r="L10" s="7"/>
      <c r="M10" s="7"/>
    </row>
    <row r="11" spans="1:15" ht="12.75" customHeight="1">
      <c r="A11" s="118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347" t="s">
        <v>3</v>
      </c>
      <c r="N11" s="347"/>
    </row>
    <row r="12" spans="1:15" ht="24">
      <c r="A12" s="120" t="s">
        <v>4</v>
      </c>
      <c r="B12" s="121" t="s">
        <v>1</v>
      </c>
      <c r="C12" s="121" t="s">
        <v>13</v>
      </c>
      <c r="D12" s="121" t="s">
        <v>14</v>
      </c>
      <c r="E12" s="121" t="s">
        <v>15</v>
      </c>
      <c r="F12" s="121" t="s">
        <v>16</v>
      </c>
      <c r="G12" s="121" t="s">
        <v>17</v>
      </c>
      <c r="H12" s="12" t="s">
        <v>18</v>
      </c>
      <c r="I12" s="12" t="s">
        <v>31</v>
      </c>
      <c r="J12" s="12" t="s">
        <v>67</v>
      </c>
      <c r="K12" s="12" t="s">
        <v>19</v>
      </c>
      <c r="L12" s="12" t="s">
        <v>32</v>
      </c>
      <c r="M12" s="12" t="s">
        <v>20</v>
      </c>
      <c r="N12" s="15" t="s">
        <v>0</v>
      </c>
      <c r="O12" s="122"/>
    </row>
    <row r="13" spans="1:15">
      <c r="A13" s="49" t="s">
        <v>34</v>
      </c>
      <c r="B13" s="50">
        <v>153365</v>
      </c>
      <c r="C13" s="50">
        <v>2838</v>
      </c>
      <c r="D13" s="50">
        <v>0</v>
      </c>
      <c r="E13" s="50">
        <v>3436</v>
      </c>
      <c r="F13" s="50">
        <v>10145</v>
      </c>
      <c r="G13" s="50">
        <v>6837</v>
      </c>
      <c r="H13" s="50">
        <v>7419</v>
      </c>
      <c r="I13" s="50">
        <v>0</v>
      </c>
      <c r="J13" s="50">
        <v>0</v>
      </c>
      <c r="K13" s="50">
        <v>0</v>
      </c>
      <c r="L13" s="50">
        <v>632</v>
      </c>
      <c r="M13" s="50">
        <v>82</v>
      </c>
      <c r="N13" s="51">
        <v>184754</v>
      </c>
      <c r="O13" s="122"/>
    </row>
    <row r="14" spans="1:15">
      <c r="A14" s="52" t="s">
        <v>36</v>
      </c>
      <c r="B14" s="53">
        <v>47704</v>
      </c>
      <c r="C14" s="53">
        <v>1840</v>
      </c>
      <c r="D14" s="53">
        <v>0</v>
      </c>
      <c r="E14" s="53">
        <v>12732</v>
      </c>
      <c r="F14" s="53">
        <v>1781</v>
      </c>
      <c r="G14" s="53">
        <v>0</v>
      </c>
      <c r="H14" s="53">
        <v>0</v>
      </c>
      <c r="I14" s="53">
        <v>399</v>
      </c>
      <c r="J14" s="53">
        <v>2805</v>
      </c>
      <c r="K14" s="53">
        <v>0</v>
      </c>
      <c r="L14" s="53">
        <v>0</v>
      </c>
      <c r="M14" s="53">
        <v>0</v>
      </c>
      <c r="N14" s="54">
        <v>67261</v>
      </c>
      <c r="O14" s="122"/>
    </row>
    <row r="15" spans="1:15">
      <c r="A15" s="49" t="s">
        <v>89</v>
      </c>
      <c r="B15" s="50">
        <v>249318</v>
      </c>
      <c r="C15" s="50">
        <v>133</v>
      </c>
      <c r="D15" s="50">
        <v>18197</v>
      </c>
      <c r="E15" s="50">
        <v>0</v>
      </c>
      <c r="F15" s="50">
        <v>16384</v>
      </c>
      <c r="G15" s="50">
        <v>7538</v>
      </c>
      <c r="H15" s="50">
        <v>6397</v>
      </c>
      <c r="I15" s="50">
        <v>7483</v>
      </c>
      <c r="J15" s="50">
        <v>0</v>
      </c>
      <c r="K15" s="50">
        <v>978</v>
      </c>
      <c r="L15" s="50">
        <v>6893</v>
      </c>
      <c r="M15" s="50">
        <v>0</v>
      </c>
      <c r="N15" s="51">
        <v>313321</v>
      </c>
      <c r="O15" s="122"/>
    </row>
    <row r="16" spans="1:15">
      <c r="A16" s="52" t="s">
        <v>37</v>
      </c>
      <c r="B16" s="53">
        <v>26355</v>
      </c>
      <c r="C16" s="53">
        <v>0</v>
      </c>
      <c r="D16" s="53">
        <v>0</v>
      </c>
      <c r="E16" s="53">
        <v>0</v>
      </c>
      <c r="F16" s="53">
        <v>790</v>
      </c>
      <c r="G16" s="53">
        <v>38924</v>
      </c>
      <c r="H16" s="53">
        <v>273</v>
      </c>
      <c r="I16" s="53">
        <v>276</v>
      </c>
      <c r="J16" s="53">
        <v>0</v>
      </c>
      <c r="K16" s="53">
        <v>0</v>
      </c>
      <c r="L16" s="53">
        <v>0</v>
      </c>
      <c r="M16" s="53">
        <v>0</v>
      </c>
      <c r="N16" s="54">
        <v>66618</v>
      </c>
      <c r="O16" s="122"/>
    </row>
    <row r="17" spans="1:15">
      <c r="A17" s="49" t="s">
        <v>38</v>
      </c>
      <c r="B17" s="50">
        <v>30002</v>
      </c>
      <c r="C17" s="50">
        <v>0</v>
      </c>
      <c r="D17" s="50">
        <v>0</v>
      </c>
      <c r="E17" s="50">
        <v>761</v>
      </c>
      <c r="F17" s="50">
        <v>3624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344</v>
      </c>
      <c r="M17" s="50">
        <v>0</v>
      </c>
      <c r="N17" s="51">
        <v>34731</v>
      </c>
      <c r="O17" s="122"/>
    </row>
    <row r="18" spans="1:15">
      <c r="A18" s="52" t="s">
        <v>39</v>
      </c>
      <c r="B18" s="53">
        <v>39305</v>
      </c>
      <c r="C18" s="53">
        <v>0</v>
      </c>
      <c r="D18" s="53">
        <v>0</v>
      </c>
      <c r="E18" s="53">
        <v>0</v>
      </c>
      <c r="F18" s="53">
        <v>2019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4">
        <v>41324</v>
      </c>
      <c r="O18" s="122"/>
    </row>
    <row r="19" spans="1:15">
      <c r="A19" s="49" t="s">
        <v>40</v>
      </c>
      <c r="B19" s="50">
        <v>1438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1">
        <v>1438</v>
      </c>
      <c r="O19" s="122"/>
    </row>
    <row r="20" spans="1:15">
      <c r="A20" s="52" t="s">
        <v>41</v>
      </c>
      <c r="B20" s="53">
        <v>11644</v>
      </c>
      <c r="C20" s="53">
        <v>0</v>
      </c>
      <c r="D20" s="53">
        <v>0</v>
      </c>
      <c r="E20" s="53">
        <v>0</v>
      </c>
      <c r="F20" s="53">
        <v>2381</v>
      </c>
      <c r="G20" s="53">
        <v>1678</v>
      </c>
      <c r="H20" s="53">
        <v>0</v>
      </c>
      <c r="I20" s="53">
        <v>2471</v>
      </c>
      <c r="J20" s="53">
        <v>0</v>
      </c>
      <c r="K20" s="53">
        <v>0</v>
      </c>
      <c r="L20" s="53">
        <v>0</v>
      </c>
      <c r="M20" s="53">
        <v>0</v>
      </c>
      <c r="N20" s="54">
        <v>18174</v>
      </c>
      <c r="O20" s="122"/>
    </row>
    <row r="21" spans="1:15">
      <c r="A21" s="49" t="s">
        <v>43</v>
      </c>
      <c r="B21" s="50">
        <v>11338</v>
      </c>
      <c r="C21" s="50">
        <v>0</v>
      </c>
      <c r="D21" s="50">
        <v>0</v>
      </c>
      <c r="E21" s="50">
        <v>150</v>
      </c>
      <c r="F21" s="50">
        <v>2871</v>
      </c>
      <c r="G21" s="50">
        <v>287</v>
      </c>
      <c r="H21" s="50">
        <v>0</v>
      </c>
      <c r="I21" s="50">
        <v>0</v>
      </c>
      <c r="J21" s="50">
        <v>18487</v>
      </c>
      <c r="K21" s="50">
        <v>811</v>
      </c>
      <c r="L21" s="50">
        <v>104</v>
      </c>
      <c r="M21" s="50">
        <v>0</v>
      </c>
      <c r="N21" s="51">
        <v>34048</v>
      </c>
      <c r="O21" s="122"/>
    </row>
    <row r="22" spans="1:15">
      <c r="A22" s="52" t="s">
        <v>44</v>
      </c>
      <c r="B22" s="53">
        <v>2600</v>
      </c>
      <c r="C22" s="53">
        <v>1009</v>
      </c>
      <c r="D22" s="53">
        <v>0</v>
      </c>
      <c r="E22" s="53">
        <v>196</v>
      </c>
      <c r="F22" s="53">
        <v>1527</v>
      </c>
      <c r="G22" s="53">
        <v>0</v>
      </c>
      <c r="H22" s="53">
        <v>323</v>
      </c>
      <c r="I22" s="53">
        <v>562</v>
      </c>
      <c r="J22" s="53">
        <v>0</v>
      </c>
      <c r="K22" s="53">
        <v>0</v>
      </c>
      <c r="L22" s="53">
        <v>0</v>
      </c>
      <c r="M22" s="53">
        <v>0</v>
      </c>
      <c r="N22" s="54">
        <v>6217</v>
      </c>
      <c r="O22" s="122"/>
    </row>
    <row r="23" spans="1:15">
      <c r="A23" s="49" t="s">
        <v>45</v>
      </c>
      <c r="B23" s="50">
        <v>67846</v>
      </c>
      <c r="C23" s="50">
        <v>5358</v>
      </c>
      <c r="D23" s="50">
        <v>474</v>
      </c>
      <c r="E23" s="50">
        <v>68</v>
      </c>
      <c r="F23" s="50">
        <v>2232</v>
      </c>
      <c r="G23" s="50">
        <v>903</v>
      </c>
      <c r="H23" s="50">
        <v>41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1">
        <v>76922</v>
      </c>
      <c r="O23" s="122"/>
    </row>
    <row r="24" spans="1:15">
      <c r="A24" s="52" t="s">
        <v>46</v>
      </c>
      <c r="B24" s="53">
        <v>1000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4">
        <v>1000</v>
      </c>
      <c r="O24" s="122"/>
    </row>
    <row r="25" spans="1:15">
      <c r="A25" s="49" t="s">
        <v>47</v>
      </c>
      <c r="B25" s="50">
        <v>37884</v>
      </c>
      <c r="C25" s="50">
        <v>0</v>
      </c>
      <c r="D25" s="50">
        <v>0</v>
      </c>
      <c r="E25" s="50">
        <v>0</v>
      </c>
      <c r="F25" s="50">
        <v>1438</v>
      </c>
      <c r="G25" s="50">
        <v>169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1">
        <v>39491</v>
      </c>
      <c r="O25" s="122"/>
    </row>
    <row r="26" spans="1:15">
      <c r="A26" s="52" t="s">
        <v>48</v>
      </c>
      <c r="B26" s="53">
        <v>860</v>
      </c>
      <c r="C26" s="53">
        <v>0</v>
      </c>
      <c r="D26" s="53">
        <v>0</v>
      </c>
      <c r="E26" s="53">
        <v>0</v>
      </c>
      <c r="F26" s="53">
        <v>965</v>
      </c>
      <c r="G26" s="53">
        <v>0</v>
      </c>
      <c r="H26" s="53">
        <v>0</v>
      </c>
      <c r="I26" s="53">
        <v>0</v>
      </c>
      <c r="J26" s="53">
        <v>0</v>
      </c>
      <c r="K26" s="53">
        <v>1172</v>
      </c>
      <c r="L26" s="53">
        <v>0</v>
      </c>
      <c r="M26" s="53">
        <v>0</v>
      </c>
      <c r="N26" s="54">
        <v>2997</v>
      </c>
      <c r="O26" s="122"/>
    </row>
    <row r="27" spans="1:15">
      <c r="A27" s="49" t="s">
        <v>49</v>
      </c>
      <c r="B27" s="50">
        <v>83051</v>
      </c>
      <c r="C27" s="50">
        <v>0</v>
      </c>
      <c r="D27" s="50">
        <v>0</v>
      </c>
      <c r="E27" s="50">
        <v>150</v>
      </c>
      <c r="F27" s="50">
        <v>5689</v>
      </c>
      <c r="G27" s="50">
        <v>20914</v>
      </c>
      <c r="H27" s="50">
        <v>0</v>
      </c>
      <c r="I27" s="50">
        <v>0</v>
      </c>
      <c r="J27" s="50">
        <v>0</v>
      </c>
      <c r="K27" s="50">
        <v>302</v>
      </c>
      <c r="L27" s="50">
        <v>163</v>
      </c>
      <c r="M27" s="50">
        <v>72</v>
      </c>
      <c r="N27" s="51">
        <v>110341</v>
      </c>
      <c r="O27" s="122"/>
    </row>
    <row r="28" spans="1:15">
      <c r="A28" s="52" t="s">
        <v>50</v>
      </c>
      <c r="B28" s="53">
        <v>10520</v>
      </c>
      <c r="C28" s="53">
        <v>711</v>
      </c>
      <c r="D28" s="53">
        <v>0</v>
      </c>
      <c r="E28" s="53">
        <v>179</v>
      </c>
      <c r="F28" s="53">
        <v>607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4">
        <v>12017</v>
      </c>
      <c r="O28" s="122"/>
    </row>
    <row r="29" spans="1:15">
      <c r="A29" s="49" t="s">
        <v>51</v>
      </c>
      <c r="B29" s="50">
        <v>5303</v>
      </c>
      <c r="C29" s="50">
        <v>0</v>
      </c>
      <c r="D29" s="50">
        <v>0</v>
      </c>
      <c r="E29" s="50">
        <v>0</v>
      </c>
      <c r="F29" s="50">
        <v>572</v>
      </c>
      <c r="G29" s="50">
        <v>0</v>
      </c>
      <c r="H29" s="50">
        <v>0</v>
      </c>
      <c r="I29" s="50">
        <v>9103</v>
      </c>
      <c r="J29" s="50">
        <v>0</v>
      </c>
      <c r="K29" s="50">
        <v>0</v>
      </c>
      <c r="L29" s="50">
        <v>0</v>
      </c>
      <c r="M29" s="50">
        <v>0</v>
      </c>
      <c r="N29" s="51">
        <v>14978</v>
      </c>
      <c r="O29" s="122"/>
    </row>
    <row r="30" spans="1:15">
      <c r="A30" s="52" t="s">
        <v>58</v>
      </c>
      <c r="B30" s="53">
        <v>29522</v>
      </c>
      <c r="C30" s="53">
        <v>0</v>
      </c>
      <c r="D30" s="53">
        <v>152</v>
      </c>
      <c r="E30" s="53">
        <v>180</v>
      </c>
      <c r="F30" s="53">
        <v>3995</v>
      </c>
      <c r="G30" s="53">
        <v>0</v>
      </c>
      <c r="H30" s="53">
        <v>6241</v>
      </c>
      <c r="I30" s="53">
        <v>148</v>
      </c>
      <c r="J30" s="53">
        <v>0</v>
      </c>
      <c r="K30" s="53">
        <v>516</v>
      </c>
      <c r="L30" s="53">
        <v>171</v>
      </c>
      <c r="M30" s="53">
        <v>0</v>
      </c>
      <c r="N30" s="54">
        <v>40925</v>
      </c>
      <c r="O30" s="122"/>
    </row>
    <row r="31" spans="1:15">
      <c r="A31" s="49" t="s">
        <v>52</v>
      </c>
      <c r="B31" s="50">
        <v>64278</v>
      </c>
      <c r="C31" s="50">
        <v>0</v>
      </c>
      <c r="D31" s="50">
        <v>0</v>
      </c>
      <c r="E31" s="50">
        <v>410</v>
      </c>
      <c r="F31" s="50">
        <v>349</v>
      </c>
      <c r="G31" s="50">
        <v>70</v>
      </c>
      <c r="H31" s="50">
        <v>0</v>
      </c>
      <c r="I31" s="50">
        <v>0</v>
      </c>
      <c r="J31" s="50">
        <v>228</v>
      </c>
      <c r="K31" s="50">
        <v>0</v>
      </c>
      <c r="L31" s="50">
        <v>0</v>
      </c>
      <c r="M31" s="50">
        <v>0</v>
      </c>
      <c r="N31" s="51">
        <v>65335</v>
      </c>
      <c r="O31" s="122"/>
    </row>
    <row r="32" spans="1:15">
      <c r="A32" s="52" t="s">
        <v>53</v>
      </c>
      <c r="B32" s="53">
        <v>16089</v>
      </c>
      <c r="C32" s="53">
        <v>0</v>
      </c>
      <c r="D32" s="53">
        <v>0</v>
      </c>
      <c r="E32" s="53">
        <v>0</v>
      </c>
      <c r="F32" s="53">
        <v>1289</v>
      </c>
      <c r="G32" s="53">
        <v>0</v>
      </c>
      <c r="H32" s="53">
        <v>1673</v>
      </c>
      <c r="I32" s="53">
        <v>118</v>
      </c>
      <c r="J32" s="53">
        <v>0</v>
      </c>
      <c r="K32" s="53">
        <v>101</v>
      </c>
      <c r="L32" s="53">
        <v>0</v>
      </c>
      <c r="M32" s="53">
        <v>247</v>
      </c>
      <c r="N32" s="54">
        <v>19517</v>
      </c>
      <c r="O32" s="122"/>
    </row>
    <row r="33" spans="1:15">
      <c r="A33" s="49" t="s">
        <v>56</v>
      </c>
      <c r="B33" s="50">
        <v>29252</v>
      </c>
      <c r="C33" s="50">
        <v>6292</v>
      </c>
      <c r="D33" s="50">
        <v>0</v>
      </c>
      <c r="E33" s="50">
        <v>712</v>
      </c>
      <c r="F33" s="50">
        <v>3825</v>
      </c>
      <c r="G33" s="50">
        <v>0</v>
      </c>
      <c r="H33" s="50">
        <v>0</v>
      </c>
      <c r="I33" s="50">
        <v>1000</v>
      </c>
      <c r="J33" s="50">
        <v>0</v>
      </c>
      <c r="K33" s="50">
        <v>0</v>
      </c>
      <c r="L33" s="50">
        <v>0</v>
      </c>
      <c r="M33" s="50">
        <v>0</v>
      </c>
      <c r="N33" s="51">
        <v>41081</v>
      </c>
      <c r="O33" s="122"/>
    </row>
    <row r="34" spans="1:15">
      <c r="A34" s="52" t="s">
        <v>54</v>
      </c>
      <c r="B34" s="53">
        <v>2523</v>
      </c>
      <c r="C34" s="53">
        <v>0</v>
      </c>
      <c r="D34" s="53">
        <v>0</v>
      </c>
      <c r="E34" s="53">
        <v>1282</v>
      </c>
      <c r="F34" s="53">
        <v>987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14</v>
      </c>
      <c r="N34" s="54">
        <v>4806</v>
      </c>
      <c r="O34" s="122"/>
    </row>
    <row r="35" spans="1:15">
      <c r="A35" s="49" t="s">
        <v>55</v>
      </c>
      <c r="B35" s="50">
        <v>11700</v>
      </c>
      <c r="C35" s="50">
        <v>0</v>
      </c>
      <c r="D35" s="50">
        <v>0</v>
      </c>
      <c r="E35" s="50">
        <v>0</v>
      </c>
      <c r="F35" s="50">
        <v>996</v>
      </c>
      <c r="G35" s="50">
        <v>58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1">
        <v>12754</v>
      </c>
      <c r="O35" s="122"/>
    </row>
    <row r="36" spans="1:15">
      <c r="A36" s="52" t="s">
        <v>66</v>
      </c>
      <c r="B36" s="53">
        <v>102040</v>
      </c>
      <c r="C36" s="53">
        <v>330</v>
      </c>
      <c r="D36" s="53">
        <v>0</v>
      </c>
      <c r="E36" s="53">
        <v>12217</v>
      </c>
      <c r="F36" s="53">
        <v>11203</v>
      </c>
      <c r="G36" s="53">
        <v>0</v>
      </c>
      <c r="H36" s="53">
        <v>2116</v>
      </c>
      <c r="I36" s="53">
        <v>0</v>
      </c>
      <c r="J36" s="53">
        <v>0</v>
      </c>
      <c r="K36" s="53">
        <v>0</v>
      </c>
      <c r="L36" s="53">
        <v>595</v>
      </c>
      <c r="M36" s="53">
        <v>0</v>
      </c>
      <c r="N36" s="54">
        <v>128501</v>
      </c>
      <c r="O36" s="122"/>
    </row>
    <row r="37" spans="1:15">
      <c r="A37" s="49" t="s">
        <v>35</v>
      </c>
      <c r="B37" s="50">
        <v>0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1">
        <v>0</v>
      </c>
      <c r="O37" s="122"/>
    </row>
    <row r="38" spans="1:15">
      <c r="A38" s="52" t="s">
        <v>42</v>
      </c>
      <c r="B38" s="53">
        <v>2800</v>
      </c>
      <c r="C38" s="53">
        <v>0</v>
      </c>
      <c r="D38" s="53">
        <v>0</v>
      </c>
      <c r="E38" s="53">
        <v>0</v>
      </c>
      <c r="F38" s="53">
        <v>294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4">
        <v>3094</v>
      </c>
      <c r="O38" s="122"/>
    </row>
    <row r="39" spans="1:15">
      <c r="A39" s="49" t="s">
        <v>90</v>
      </c>
      <c r="B39" s="50">
        <v>1174</v>
      </c>
      <c r="C39" s="50">
        <v>0</v>
      </c>
      <c r="D39" s="50">
        <v>0</v>
      </c>
      <c r="E39" s="50">
        <v>0</v>
      </c>
      <c r="F39" s="50">
        <v>99</v>
      </c>
      <c r="G39" s="50">
        <v>0</v>
      </c>
      <c r="H39" s="50">
        <v>0</v>
      </c>
      <c r="I39" s="50">
        <v>0</v>
      </c>
      <c r="J39" s="50">
        <v>2645</v>
      </c>
      <c r="K39" s="50">
        <v>0</v>
      </c>
      <c r="L39" s="50">
        <v>0</v>
      </c>
      <c r="M39" s="50">
        <v>0</v>
      </c>
      <c r="N39" s="51">
        <v>3918</v>
      </c>
      <c r="O39" s="122"/>
    </row>
    <row r="40" spans="1:15">
      <c r="A40" s="52" t="s">
        <v>91</v>
      </c>
      <c r="B40" s="53">
        <v>2180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4">
        <v>2180</v>
      </c>
      <c r="O40" s="122"/>
    </row>
    <row r="41" spans="1:15">
      <c r="A41" s="49" t="s">
        <v>92</v>
      </c>
      <c r="B41" s="50">
        <v>0</v>
      </c>
      <c r="C41" s="50">
        <v>0</v>
      </c>
      <c r="D41" s="50">
        <v>0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1">
        <v>0</v>
      </c>
      <c r="O41" s="122"/>
    </row>
    <row r="42" spans="1:15">
      <c r="A42" s="52" t="s">
        <v>93</v>
      </c>
      <c r="B42" s="53">
        <v>624</v>
      </c>
      <c r="C42" s="53">
        <v>0</v>
      </c>
      <c r="D42" s="53">
        <v>0</v>
      </c>
      <c r="E42" s="53">
        <v>0</v>
      </c>
      <c r="F42" s="53">
        <v>490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4">
        <v>1114</v>
      </c>
    </row>
    <row r="43" spans="1:15">
      <c r="A43" s="49" t="s">
        <v>94</v>
      </c>
      <c r="B43" s="50">
        <v>50</v>
      </c>
      <c r="C43" s="50">
        <v>0</v>
      </c>
      <c r="D43" s="50">
        <v>0</v>
      </c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50">
        <v>2141</v>
      </c>
      <c r="K43" s="50">
        <v>0</v>
      </c>
      <c r="L43" s="50">
        <v>0</v>
      </c>
      <c r="M43" s="50">
        <v>0</v>
      </c>
      <c r="N43" s="51">
        <v>2191</v>
      </c>
    </row>
    <row r="44" spans="1:15">
      <c r="A44" s="52" t="s">
        <v>95</v>
      </c>
      <c r="B44" s="53">
        <v>0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4">
        <v>0</v>
      </c>
    </row>
    <row r="45" spans="1:15">
      <c r="A45" s="49" t="s">
        <v>96</v>
      </c>
      <c r="B45" s="50">
        <v>0</v>
      </c>
      <c r="C45" s="50">
        <v>0</v>
      </c>
      <c r="D45" s="50">
        <v>0</v>
      </c>
      <c r="E45" s="50">
        <v>0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1">
        <v>0</v>
      </c>
    </row>
    <row r="46" spans="1:15">
      <c r="A46" s="99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100"/>
    </row>
    <row r="47" spans="1:15">
      <c r="A47" s="56" t="s">
        <v>0</v>
      </c>
      <c r="B47" s="102">
        <v>1041765</v>
      </c>
      <c r="C47" s="102">
        <v>18511</v>
      </c>
      <c r="D47" s="102">
        <v>18823</v>
      </c>
      <c r="E47" s="102">
        <v>32473</v>
      </c>
      <c r="F47" s="102">
        <v>76552</v>
      </c>
      <c r="G47" s="102">
        <v>77378</v>
      </c>
      <c r="H47" s="102">
        <v>24483</v>
      </c>
      <c r="I47" s="102">
        <v>21560</v>
      </c>
      <c r="J47" s="102">
        <v>26306</v>
      </c>
      <c r="K47" s="102">
        <v>3880</v>
      </c>
      <c r="L47" s="102">
        <v>8902</v>
      </c>
      <c r="M47" s="102">
        <v>415</v>
      </c>
      <c r="N47" s="103">
        <v>1351048</v>
      </c>
    </row>
    <row r="49" spans="1:14" ht="5.0999999999999996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1"/>
    </row>
    <row r="50" spans="1:14">
      <c r="A50" s="145" t="s">
        <v>137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59"/>
    </row>
    <row r="51" spans="1:14">
      <c r="A51" s="58" t="s">
        <v>62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59"/>
    </row>
    <row r="52" spans="1:14">
      <c r="A52" s="219" t="s">
        <v>173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59"/>
    </row>
    <row r="53" spans="1:14" ht="5.0999999999999996" customHeight="1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1"/>
    </row>
  </sheetData>
  <mergeCells count="6">
    <mergeCell ref="A3:H4"/>
    <mergeCell ref="A6:H6"/>
    <mergeCell ref="A7:H7"/>
    <mergeCell ref="A8:H8"/>
    <mergeCell ref="M11:N11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N53"/>
  <sheetViews>
    <sheetView showGridLines="0" zoomScaleNormal="100" workbookViewId="0"/>
  </sheetViews>
  <sheetFormatPr baseColWidth="10" defaultRowHeight="14.25"/>
  <cols>
    <col min="1" max="1" width="19.7109375" style="68" customWidth="1"/>
    <col min="2" max="9" width="11.42578125" style="68"/>
    <col min="10" max="10" width="13.7109375" style="68" customWidth="1"/>
    <col min="11" max="16384" width="11.42578125" style="68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7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7"/>
    </row>
    <row r="3" spans="1:14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4" s="3" customFormat="1" ht="18" customHeight="1">
      <c r="A4" s="284"/>
      <c r="B4" s="284"/>
      <c r="C4" s="284"/>
      <c r="D4" s="284"/>
      <c r="E4" s="284"/>
      <c r="F4" s="284"/>
      <c r="G4" s="284"/>
      <c r="H4" s="285"/>
    </row>
    <row r="5" spans="1:14" s="3" customFormat="1" ht="7.5" customHeight="1">
      <c r="A5" s="104"/>
      <c r="B5" s="105"/>
      <c r="C5" s="105"/>
      <c r="D5" s="105"/>
      <c r="E5" s="105"/>
      <c r="F5" s="105"/>
      <c r="G5" s="105"/>
      <c r="H5" s="106"/>
    </row>
    <row r="6" spans="1:14" s="3" customFormat="1" ht="14.1" customHeight="1">
      <c r="A6" s="286" t="s">
        <v>201</v>
      </c>
      <c r="B6" s="287"/>
      <c r="C6" s="287"/>
      <c r="D6" s="287"/>
      <c r="E6" s="287"/>
      <c r="F6" s="287"/>
      <c r="G6" s="287"/>
      <c r="H6" s="288"/>
    </row>
    <row r="7" spans="1:14" s="3" customFormat="1" ht="14.1" customHeight="1">
      <c r="A7" s="286" t="s">
        <v>97</v>
      </c>
      <c r="B7" s="287"/>
      <c r="C7" s="287"/>
      <c r="D7" s="287"/>
      <c r="E7" s="287"/>
      <c r="F7" s="287"/>
      <c r="G7" s="287"/>
      <c r="H7" s="288"/>
    </row>
    <row r="8" spans="1:14" s="3" customFormat="1" ht="14.1" customHeight="1">
      <c r="A8" s="286" t="s">
        <v>183</v>
      </c>
      <c r="B8" s="287"/>
      <c r="C8" s="287"/>
      <c r="D8" s="287"/>
      <c r="E8" s="287"/>
      <c r="F8" s="287"/>
      <c r="G8" s="287"/>
      <c r="H8" s="288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A10" s="67"/>
      <c r="B10" s="67"/>
      <c r="C10" s="67"/>
      <c r="D10" s="67"/>
      <c r="E10" s="67"/>
      <c r="F10" s="67"/>
      <c r="G10" s="289" t="s">
        <v>140</v>
      </c>
      <c r="H10" s="289"/>
      <c r="I10" s="67"/>
      <c r="J10" s="221"/>
      <c r="K10" s="221"/>
      <c r="L10" s="67"/>
      <c r="M10" s="67"/>
    </row>
    <row r="11" spans="1:14" ht="12.75" customHeight="1">
      <c r="A11" s="107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9"/>
      <c r="M11" s="348" t="s">
        <v>3</v>
      </c>
      <c r="N11" s="348"/>
    </row>
    <row r="12" spans="1:14" ht="24">
      <c r="A12" s="110" t="s">
        <v>4</v>
      </c>
      <c r="B12" s="111" t="s">
        <v>1</v>
      </c>
      <c r="C12" s="111" t="s">
        <v>13</v>
      </c>
      <c r="D12" s="111" t="s">
        <v>14</v>
      </c>
      <c r="E12" s="111" t="s">
        <v>15</v>
      </c>
      <c r="F12" s="111" t="s">
        <v>16</v>
      </c>
      <c r="G12" s="111" t="s">
        <v>17</v>
      </c>
      <c r="H12" s="72" t="s">
        <v>18</v>
      </c>
      <c r="I12" s="72" t="s">
        <v>31</v>
      </c>
      <c r="J12" s="72" t="s">
        <v>67</v>
      </c>
      <c r="K12" s="72" t="s">
        <v>19</v>
      </c>
      <c r="L12" s="72" t="s">
        <v>32</v>
      </c>
      <c r="M12" s="72" t="s">
        <v>20</v>
      </c>
      <c r="N12" s="74" t="s">
        <v>0</v>
      </c>
    </row>
    <row r="13" spans="1:14">
      <c r="A13" s="112" t="s">
        <v>34</v>
      </c>
      <c r="B13" s="76">
        <v>962718</v>
      </c>
      <c r="C13" s="76">
        <v>11698</v>
      </c>
      <c r="D13" s="76">
        <v>24942</v>
      </c>
      <c r="E13" s="76">
        <v>15664</v>
      </c>
      <c r="F13" s="76">
        <v>55129</v>
      </c>
      <c r="G13" s="76">
        <v>21055</v>
      </c>
      <c r="H13" s="76">
        <v>17634</v>
      </c>
      <c r="I13" s="76">
        <v>2138</v>
      </c>
      <c r="J13" s="76">
        <v>954</v>
      </c>
      <c r="K13" s="76">
        <v>6788</v>
      </c>
      <c r="L13" s="76">
        <v>1839</v>
      </c>
      <c r="M13" s="76">
        <v>2269</v>
      </c>
      <c r="N13" s="113">
        <v>1122828</v>
      </c>
    </row>
    <row r="14" spans="1:14">
      <c r="A14" s="114" t="s">
        <v>36</v>
      </c>
      <c r="B14" s="79">
        <v>473784</v>
      </c>
      <c r="C14" s="79">
        <v>4301</v>
      </c>
      <c r="D14" s="79">
        <v>970</v>
      </c>
      <c r="E14" s="79">
        <v>37951</v>
      </c>
      <c r="F14" s="79">
        <v>29485</v>
      </c>
      <c r="G14" s="79">
        <v>0</v>
      </c>
      <c r="H14" s="79">
        <v>4578</v>
      </c>
      <c r="I14" s="79">
        <v>1165</v>
      </c>
      <c r="J14" s="79">
        <v>3034</v>
      </c>
      <c r="K14" s="79">
        <v>0</v>
      </c>
      <c r="L14" s="79">
        <v>0</v>
      </c>
      <c r="M14" s="79">
        <v>0</v>
      </c>
      <c r="N14" s="115">
        <v>555268</v>
      </c>
    </row>
    <row r="15" spans="1:14">
      <c r="A15" s="112" t="s">
        <v>89</v>
      </c>
      <c r="B15" s="76">
        <v>1307611</v>
      </c>
      <c r="C15" s="76">
        <v>3476</v>
      </c>
      <c r="D15" s="76">
        <v>55833</v>
      </c>
      <c r="E15" s="76">
        <v>0</v>
      </c>
      <c r="F15" s="76">
        <v>209422</v>
      </c>
      <c r="G15" s="76">
        <v>14412</v>
      </c>
      <c r="H15" s="76">
        <v>85418</v>
      </c>
      <c r="I15" s="76">
        <v>31837</v>
      </c>
      <c r="J15" s="76">
        <v>26096</v>
      </c>
      <c r="K15" s="76">
        <v>5883</v>
      </c>
      <c r="L15" s="76">
        <v>15857</v>
      </c>
      <c r="M15" s="76">
        <v>0</v>
      </c>
      <c r="N15" s="113">
        <v>1755845</v>
      </c>
    </row>
    <row r="16" spans="1:14">
      <c r="A16" s="114" t="s">
        <v>37</v>
      </c>
      <c r="B16" s="79">
        <v>282110</v>
      </c>
      <c r="C16" s="79">
        <v>619</v>
      </c>
      <c r="D16" s="79">
        <v>1184</v>
      </c>
      <c r="E16" s="79">
        <v>21044</v>
      </c>
      <c r="F16" s="79">
        <v>13042</v>
      </c>
      <c r="G16" s="79">
        <v>47035</v>
      </c>
      <c r="H16" s="79">
        <v>4849</v>
      </c>
      <c r="I16" s="79">
        <v>7222</v>
      </c>
      <c r="J16" s="79">
        <v>0</v>
      </c>
      <c r="K16" s="79">
        <v>223</v>
      </c>
      <c r="L16" s="79">
        <v>254</v>
      </c>
      <c r="M16" s="79">
        <v>0</v>
      </c>
      <c r="N16" s="115">
        <v>377582</v>
      </c>
    </row>
    <row r="17" spans="1:14">
      <c r="A17" s="112" t="s">
        <v>38</v>
      </c>
      <c r="B17" s="76">
        <v>160319</v>
      </c>
      <c r="C17" s="76">
        <v>499</v>
      </c>
      <c r="D17" s="76">
        <v>0</v>
      </c>
      <c r="E17" s="76">
        <v>2246</v>
      </c>
      <c r="F17" s="76">
        <v>16467</v>
      </c>
      <c r="G17" s="76">
        <v>0</v>
      </c>
      <c r="H17" s="76">
        <v>11082</v>
      </c>
      <c r="I17" s="76">
        <v>2067</v>
      </c>
      <c r="J17" s="76">
        <v>0</v>
      </c>
      <c r="K17" s="76">
        <v>0</v>
      </c>
      <c r="L17" s="76">
        <v>573</v>
      </c>
      <c r="M17" s="76">
        <v>948</v>
      </c>
      <c r="N17" s="113">
        <v>194201</v>
      </c>
    </row>
    <row r="18" spans="1:14">
      <c r="A18" s="114" t="s">
        <v>39</v>
      </c>
      <c r="B18" s="79">
        <v>120827</v>
      </c>
      <c r="C18" s="79">
        <v>3775</v>
      </c>
      <c r="D18" s="79">
        <v>275</v>
      </c>
      <c r="E18" s="79">
        <v>0</v>
      </c>
      <c r="F18" s="79">
        <v>7981</v>
      </c>
      <c r="G18" s="79">
        <v>0</v>
      </c>
      <c r="H18" s="79">
        <v>2017</v>
      </c>
      <c r="I18" s="79">
        <v>2117</v>
      </c>
      <c r="J18" s="79">
        <v>0</v>
      </c>
      <c r="K18" s="79">
        <v>17</v>
      </c>
      <c r="L18" s="79">
        <v>0</v>
      </c>
      <c r="M18" s="79">
        <v>0</v>
      </c>
      <c r="N18" s="115">
        <v>137009</v>
      </c>
    </row>
    <row r="19" spans="1:14">
      <c r="A19" s="112" t="s">
        <v>40</v>
      </c>
      <c r="B19" s="76">
        <v>16375</v>
      </c>
      <c r="C19" s="76">
        <v>0</v>
      </c>
      <c r="D19" s="76">
        <v>0</v>
      </c>
      <c r="E19" s="76">
        <v>190</v>
      </c>
      <c r="F19" s="76">
        <v>1557</v>
      </c>
      <c r="G19" s="76">
        <v>0</v>
      </c>
      <c r="H19" s="76">
        <v>0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113">
        <v>18122</v>
      </c>
    </row>
    <row r="20" spans="1:14">
      <c r="A20" s="114" t="s">
        <v>41</v>
      </c>
      <c r="B20" s="79">
        <v>97081</v>
      </c>
      <c r="C20" s="79">
        <v>600</v>
      </c>
      <c r="D20" s="79">
        <v>1251</v>
      </c>
      <c r="E20" s="79">
        <v>7703</v>
      </c>
      <c r="F20" s="79">
        <v>10627</v>
      </c>
      <c r="G20" s="79">
        <v>1678</v>
      </c>
      <c r="H20" s="79">
        <v>3903</v>
      </c>
      <c r="I20" s="79">
        <v>2471</v>
      </c>
      <c r="J20" s="79">
        <v>0</v>
      </c>
      <c r="K20" s="79">
        <v>0</v>
      </c>
      <c r="L20" s="79">
        <v>0</v>
      </c>
      <c r="M20" s="79">
        <v>0</v>
      </c>
      <c r="N20" s="115">
        <v>125314</v>
      </c>
    </row>
    <row r="21" spans="1:14">
      <c r="A21" s="112" t="s">
        <v>43</v>
      </c>
      <c r="B21" s="76">
        <v>23239</v>
      </c>
      <c r="C21" s="76">
        <v>263</v>
      </c>
      <c r="D21" s="76">
        <v>962</v>
      </c>
      <c r="E21" s="76">
        <v>654</v>
      </c>
      <c r="F21" s="76">
        <v>7670</v>
      </c>
      <c r="G21" s="76">
        <v>287</v>
      </c>
      <c r="H21" s="76">
        <v>5074</v>
      </c>
      <c r="I21" s="76">
        <v>0</v>
      </c>
      <c r="J21" s="76">
        <v>18487</v>
      </c>
      <c r="K21" s="76">
        <v>1319</v>
      </c>
      <c r="L21" s="76">
        <v>104</v>
      </c>
      <c r="M21" s="76">
        <v>0</v>
      </c>
      <c r="N21" s="113">
        <v>58059</v>
      </c>
    </row>
    <row r="22" spans="1:14">
      <c r="A22" s="114" t="s">
        <v>44</v>
      </c>
      <c r="B22" s="79">
        <v>59384</v>
      </c>
      <c r="C22" s="79">
        <v>1009</v>
      </c>
      <c r="D22" s="79">
        <v>0</v>
      </c>
      <c r="E22" s="79">
        <v>665</v>
      </c>
      <c r="F22" s="79">
        <v>8151</v>
      </c>
      <c r="G22" s="79">
        <v>1073</v>
      </c>
      <c r="H22" s="79">
        <v>12849</v>
      </c>
      <c r="I22" s="79">
        <v>2254</v>
      </c>
      <c r="J22" s="79">
        <v>0</v>
      </c>
      <c r="K22" s="79">
        <v>295</v>
      </c>
      <c r="L22" s="79">
        <v>0</v>
      </c>
      <c r="M22" s="79">
        <v>0</v>
      </c>
      <c r="N22" s="115">
        <v>85680</v>
      </c>
    </row>
    <row r="23" spans="1:14">
      <c r="A23" s="112" t="s">
        <v>45</v>
      </c>
      <c r="B23" s="76">
        <v>556249</v>
      </c>
      <c r="C23" s="76">
        <v>39693</v>
      </c>
      <c r="D23" s="76">
        <v>3727</v>
      </c>
      <c r="E23" s="76">
        <v>89312</v>
      </c>
      <c r="F23" s="76">
        <v>26853</v>
      </c>
      <c r="G23" s="76">
        <v>2345</v>
      </c>
      <c r="H23" s="76">
        <v>8441</v>
      </c>
      <c r="I23" s="76">
        <v>531</v>
      </c>
      <c r="J23" s="76">
        <v>264</v>
      </c>
      <c r="K23" s="76">
        <v>0</v>
      </c>
      <c r="L23" s="76">
        <v>3219</v>
      </c>
      <c r="M23" s="76">
        <v>2869</v>
      </c>
      <c r="N23" s="113">
        <v>733503</v>
      </c>
    </row>
    <row r="24" spans="1:14">
      <c r="A24" s="114" t="s">
        <v>46</v>
      </c>
      <c r="B24" s="79">
        <v>4128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115">
        <v>4128</v>
      </c>
    </row>
    <row r="25" spans="1:14">
      <c r="A25" s="112" t="s">
        <v>47</v>
      </c>
      <c r="B25" s="76">
        <v>114557</v>
      </c>
      <c r="C25" s="76">
        <v>0</v>
      </c>
      <c r="D25" s="76">
        <v>0</v>
      </c>
      <c r="E25" s="76">
        <v>0</v>
      </c>
      <c r="F25" s="76">
        <v>5445</v>
      </c>
      <c r="G25" s="76">
        <v>2025</v>
      </c>
      <c r="H25" s="76">
        <v>0</v>
      </c>
      <c r="I25" s="76">
        <v>1454</v>
      </c>
      <c r="J25" s="76">
        <v>117</v>
      </c>
      <c r="K25" s="76">
        <v>0</v>
      </c>
      <c r="L25" s="76">
        <v>0</v>
      </c>
      <c r="M25" s="76">
        <v>0</v>
      </c>
      <c r="N25" s="113">
        <v>123598</v>
      </c>
    </row>
    <row r="26" spans="1:14">
      <c r="A26" s="114" t="s">
        <v>48</v>
      </c>
      <c r="B26" s="79">
        <v>6551</v>
      </c>
      <c r="C26" s="79">
        <v>0</v>
      </c>
      <c r="D26" s="79">
        <v>0</v>
      </c>
      <c r="E26" s="79">
        <v>0</v>
      </c>
      <c r="F26" s="79">
        <v>1301</v>
      </c>
      <c r="G26" s="79">
        <v>0</v>
      </c>
      <c r="H26" s="79">
        <v>7152</v>
      </c>
      <c r="I26" s="79">
        <v>328</v>
      </c>
      <c r="J26" s="79">
        <v>0</v>
      </c>
      <c r="K26" s="79">
        <v>1172</v>
      </c>
      <c r="L26" s="79">
        <v>1265</v>
      </c>
      <c r="M26" s="79">
        <v>0</v>
      </c>
      <c r="N26" s="115">
        <v>17769</v>
      </c>
    </row>
    <row r="27" spans="1:14">
      <c r="A27" s="112" t="s">
        <v>49</v>
      </c>
      <c r="B27" s="76">
        <v>132121</v>
      </c>
      <c r="C27" s="76">
        <v>31891</v>
      </c>
      <c r="D27" s="76">
        <v>463</v>
      </c>
      <c r="E27" s="76">
        <v>1568</v>
      </c>
      <c r="F27" s="76">
        <v>14960</v>
      </c>
      <c r="G27" s="76">
        <v>53549</v>
      </c>
      <c r="H27" s="76">
        <v>0</v>
      </c>
      <c r="I27" s="76">
        <v>31</v>
      </c>
      <c r="J27" s="76">
        <v>0</v>
      </c>
      <c r="K27" s="76">
        <v>988</v>
      </c>
      <c r="L27" s="76">
        <v>243</v>
      </c>
      <c r="M27" s="76">
        <v>72</v>
      </c>
      <c r="N27" s="113">
        <v>235886</v>
      </c>
    </row>
    <row r="28" spans="1:14">
      <c r="A28" s="114" t="s">
        <v>50</v>
      </c>
      <c r="B28" s="79">
        <v>142857</v>
      </c>
      <c r="C28" s="79">
        <v>711</v>
      </c>
      <c r="D28" s="79">
        <v>0</v>
      </c>
      <c r="E28" s="79">
        <v>554</v>
      </c>
      <c r="F28" s="79">
        <v>6460</v>
      </c>
      <c r="G28" s="79">
        <v>526</v>
      </c>
      <c r="H28" s="79">
        <v>110</v>
      </c>
      <c r="I28" s="79">
        <v>0</v>
      </c>
      <c r="J28" s="79">
        <v>0</v>
      </c>
      <c r="K28" s="79">
        <v>1299</v>
      </c>
      <c r="L28" s="79">
        <v>0</v>
      </c>
      <c r="M28" s="79">
        <v>0</v>
      </c>
      <c r="N28" s="115">
        <v>152517</v>
      </c>
    </row>
    <row r="29" spans="1:14">
      <c r="A29" s="112" t="s">
        <v>51</v>
      </c>
      <c r="B29" s="76">
        <v>139054</v>
      </c>
      <c r="C29" s="76">
        <v>352</v>
      </c>
      <c r="D29" s="76">
        <v>126</v>
      </c>
      <c r="E29" s="76">
        <v>447</v>
      </c>
      <c r="F29" s="76">
        <v>23575</v>
      </c>
      <c r="G29" s="76">
        <v>0</v>
      </c>
      <c r="H29" s="76">
        <v>4917</v>
      </c>
      <c r="I29" s="76">
        <v>9306</v>
      </c>
      <c r="J29" s="76">
        <v>1123</v>
      </c>
      <c r="K29" s="76">
        <v>0</v>
      </c>
      <c r="L29" s="76">
        <v>456</v>
      </c>
      <c r="M29" s="76">
        <v>0</v>
      </c>
      <c r="N29" s="113">
        <v>179356</v>
      </c>
    </row>
    <row r="30" spans="1:14">
      <c r="A30" s="114" t="s">
        <v>58</v>
      </c>
      <c r="B30" s="79">
        <v>197271</v>
      </c>
      <c r="C30" s="79">
        <v>2715</v>
      </c>
      <c r="D30" s="79">
        <v>1589</v>
      </c>
      <c r="E30" s="79">
        <v>9422</v>
      </c>
      <c r="F30" s="79">
        <v>19971</v>
      </c>
      <c r="G30" s="79">
        <v>3588</v>
      </c>
      <c r="H30" s="79">
        <v>8770</v>
      </c>
      <c r="I30" s="79">
        <v>4367</v>
      </c>
      <c r="J30" s="79">
        <v>0</v>
      </c>
      <c r="K30" s="79">
        <v>1660</v>
      </c>
      <c r="L30" s="79">
        <v>1314</v>
      </c>
      <c r="M30" s="79">
        <v>0</v>
      </c>
      <c r="N30" s="115">
        <v>250667</v>
      </c>
    </row>
    <row r="31" spans="1:14">
      <c r="A31" s="112" t="s">
        <v>52</v>
      </c>
      <c r="B31" s="76">
        <v>141284</v>
      </c>
      <c r="C31" s="76">
        <v>0</v>
      </c>
      <c r="D31" s="76">
        <v>21</v>
      </c>
      <c r="E31" s="76">
        <v>1353</v>
      </c>
      <c r="F31" s="76">
        <v>10232</v>
      </c>
      <c r="G31" s="76">
        <v>1461</v>
      </c>
      <c r="H31" s="76">
        <v>12</v>
      </c>
      <c r="I31" s="76">
        <v>5761</v>
      </c>
      <c r="J31" s="76">
        <v>3735</v>
      </c>
      <c r="K31" s="76">
        <v>252</v>
      </c>
      <c r="L31" s="76">
        <v>0</v>
      </c>
      <c r="M31" s="76">
        <v>0</v>
      </c>
      <c r="N31" s="113">
        <v>164111</v>
      </c>
    </row>
    <row r="32" spans="1:14">
      <c r="A32" s="114" t="s">
        <v>53</v>
      </c>
      <c r="B32" s="79">
        <v>259298</v>
      </c>
      <c r="C32" s="79">
        <v>2701</v>
      </c>
      <c r="D32" s="79">
        <v>681</v>
      </c>
      <c r="E32" s="79">
        <v>5680</v>
      </c>
      <c r="F32" s="79">
        <v>25322</v>
      </c>
      <c r="G32" s="79">
        <v>316</v>
      </c>
      <c r="H32" s="79">
        <v>3866</v>
      </c>
      <c r="I32" s="79">
        <v>118</v>
      </c>
      <c r="J32" s="79">
        <v>92</v>
      </c>
      <c r="K32" s="79">
        <v>1929</v>
      </c>
      <c r="L32" s="79">
        <v>3662</v>
      </c>
      <c r="M32" s="79">
        <v>384</v>
      </c>
      <c r="N32" s="115">
        <v>304049</v>
      </c>
    </row>
    <row r="33" spans="1:14">
      <c r="A33" s="112" t="s">
        <v>56</v>
      </c>
      <c r="B33" s="76">
        <v>341916</v>
      </c>
      <c r="C33" s="76">
        <v>9677</v>
      </c>
      <c r="D33" s="76">
        <v>8450</v>
      </c>
      <c r="E33" s="76">
        <v>4552</v>
      </c>
      <c r="F33" s="76">
        <v>85242</v>
      </c>
      <c r="G33" s="76">
        <v>5320</v>
      </c>
      <c r="H33" s="76">
        <v>13749</v>
      </c>
      <c r="I33" s="76">
        <v>3067</v>
      </c>
      <c r="J33" s="76">
        <v>0</v>
      </c>
      <c r="K33" s="76">
        <v>340</v>
      </c>
      <c r="L33" s="76">
        <v>3378</v>
      </c>
      <c r="M33" s="76">
        <v>0</v>
      </c>
      <c r="N33" s="113">
        <v>475691</v>
      </c>
    </row>
    <row r="34" spans="1:14">
      <c r="A34" s="114" t="s">
        <v>54</v>
      </c>
      <c r="B34" s="79">
        <v>89313</v>
      </c>
      <c r="C34" s="79">
        <v>0</v>
      </c>
      <c r="D34" s="79">
        <v>1411</v>
      </c>
      <c r="E34" s="79">
        <v>1652</v>
      </c>
      <c r="F34" s="79">
        <v>16170</v>
      </c>
      <c r="G34" s="79">
        <v>3255</v>
      </c>
      <c r="H34" s="79">
        <v>1156</v>
      </c>
      <c r="I34" s="79">
        <v>7229</v>
      </c>
      <c r="J34" s="79">
        <v>0</v>
      </c>
      <c r="K34" s="79">
        <v>801</v>
      </c>
      <c r="L34" s="79">
        <v>427</v>
      </c>
      <c r="M34" s="79">
        <v>626</v>
      </c>
      <c r="N34" s="115">
        <v>122040</v>
      </c>
    </row>
    <row r="35" spans="1:14">
      <c r="A35" s="112" t="s">
        <v>55</v>
      </c>
      <c r="B35" s="76">
        <v>291879</v>
      </c>
      <c r="C35" s="76">
        <v>0</v>
      </c>
      <c r="D35" s="76">
        <v>0</v>
      </c>
      <c r="E35" s="76">
        <v>530</v>
      </c>
      <c r="F35" s="76">
        <v>8849</v>
      </c>
      <c r="G35" s="76">
        <v>451</v>
      </c>
      <c r="H35" s="76">
        <v>3607</v>
      </c>
      <c r="I35" s="76">
        <v>0</v>
      </c>
      <c r="J35" s="76">
        <v>3088</v>
      </c>
      <c r="K35" s="76">
        <v>361</v>
      </c>
      <c r="L35" s="76">
        <v>0</v>
      </c>
      <c r="M35" s="76">
        <v>0</v>
      </c>
      <c r="N35" s="113">
        <v>308765</v>
      </c>
    </row>
    <row r="36" spans="1:14">
      <c r="A36" s="114" t="s">
        <v>66</v>
      </c>
      <c r="B36" s="79">
        <v>589925</v>
      </c>
      <c r="C36" s="79">
        <v>38107</v>
      </c>
      <c r="D36" s="79">
        <v>631</v>
      </c>
      <c r="E36" s="79">
        <v>50327</v>
      </c>
      <c r="F36" s="79">
        <v>45601</v>
      </c>
      <c r="G36" s="79">
        <v>2785</v>
      </c>
      <c r="H36" s="79">
        <v>15398</v>
      </c>
      <c r="I36" s="79">
        <v>4118</v>
      </c>
      <c r="J36" s="79">
        <v>493</v>
      </c>
      <c r="K36" s="79">
        <v>0</v>
      </c>
      <c r="L36" s="79">
        <v>595</v>
      </c>
      <c r="M36" s="79">
        <v>0</v>
      </c>
      <c r="N36" s="115">
        <v>747980</v>
      </c>
    </row>
    <row r="37" spans="1:14">
      <c r="A37" s="112" t="s">
        <v>35</v>
      </c>
      <c r="B37" s="76">
        <v>2995</v>
      </c>
      <c r="C37" s="76">
        <v>288</v>
      </c>
      <c r="D37" s="76">
        <v>232</v>
      </c>
      <c r="E37" s="76">
        <v>332</v>
      </c>
      <c r="F37" s="76">
        <v>1459</v>
      </c>
      <c r="G37" s="76">
        <v>0</v>
      </c>
      <c r="H37" s="76">
        <v>0</v>
      </c>
      <c r="I37" s="76">
        <v>0</v>
      </c>
      <c r="J37" s="76">
        <v>0</v>
      </c>
      <c r="K37" s="76">
        <v>0</v>
      </c>
      <c r="L37" s="76">
        <v>0</v>
      </c>
      <c r="M37" s="76">
        <v>0</v>
      </c>
      <c r="N37" s="113">
        <v>5306</v>
      </c>
    </row>
    <row r="38" spans="1:14">
      <c r="A38" s="114" t="s">
        <v>42</v>
      </c>
      <c r="B38" s="79">
        <v>21311</v>
      </c>
      <c r="C38" s="79">
        <v>396</v>
      </c>
      <c r="D38" s="79">
        <v>0</v>
      </c>
      <c r="E38" s="79">
        <v>0</v>
      </c>
      <c r="F38" s="79">
        <v>871</v>
      </c>
      <c r="G38" s="79">
        <v>0</v>
      </c>
      <c r="H38" s="79">
        <v>8323</v>
      </c>
      <c r="I38" s="79">
        <v>5492</v>
      </c>
      <c r="J38" s="79">
        <v>0</v>
      </c>
      <c r="K38" s="79">
        <v>0</v>
      </c>
      <c r="L38" s="79">
        <v>0</v>
      </c>
      <c r="M38" s="79">
        <v>0</v>
      </c>
      <c r="N38" s="115">
        <v>36393</v>
      </c>
    </row>
    <row r="39" spans="1:14">
      <c r="A39" s="112" t="s">
        <v>90</v>
      </c>
      <c r="B39" s="76">
        <v>12754</v>
      </c>
      <c r="C39" s="76">
        <v>86</v>
      </c>
      <c r="D39" s="76">
        <v>0</v>
      </c>
      <c r="E39" s="76">
        <v>379</v>
      </c>
      <c r="F39" s="76">
        <v>1312</v>
      </c>
      <c r="G39" s="76">
        <v>0</v>
      </c>
      <c r="H39" s="76">
        <v>1091</v>
      </c>
      <c r="I39" s="76">
        <v>0</v>
      </c>
      <c r="J39" s="76">
        <v>2645</v>
      </c>
      <c r="K39" s="76">
        <v>0</v>
      </c>
      <c r="L39" s="76">
        <v>0</v>
      </c>
      <c r="M39" s="76">
        <v>0</v>
      </c>
      <c r="N39" s="113">
        <v>18267</v>
      </c>
    </row>
    <row r="40" spans="1:14">
      <c r="A40" s="114" t="s">
        <v>91</v>
      </c>
      <c r="B40" s="79">
        <v>4709</v>
      </c>
      <c r="C40" s="79">
        <v>0</v>
      </c>
      <c r="D40" s="79">
        <v>0</v>
      </c>
      <c r="E40" s="79">
        <v>0</v>
      </c>
      <c r="F40" s="79">
        <v>212</v>
      </c>
      <c r="G40" s="79">
        <v>0</v>
      </c>
      <c r="H40" s="79">
        <v>71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115">
        <v>4992</v>
      </c>
    </row>
    <row r="41" spans="1:14">
      <c r="A41" s="112" t="s">
        <v>92</v>
      </c>
      <c r="B41" s="76">
        <v>651</v>
      </c>
      <c r="C41" s="76">
        <v>0</v>
      </c>
      <c r="D41" s="76">
        <v>237</v>
      </c>
      <c r="E41" s="76">
        <v>281</v>
      </c>
      <c r="F41" s="76">
        <v>50</v>
      </c>
      <c r="G41" s="76">
        <v>0</v>
      </c>
      <c r="H41" s="76">
        <v>0</v>
      </c>
      <c r="I41" s="76">
        <v>0</v>
      </c>
      <c r="J41" s="76">
        <v>0</v>
      </c>
      <c r="K41" s="76">
        <v>0</v>
      </c>
      <c r="L41" s="76">
        <v>0</v>
      </c>
      <c r="M41" s="76">
        <v>0</v>
      </c>
      <c r="N41" s="113">
        <v>1219</v>
      </c>
    </row>
    <row r="42" spans="1:14">
      <c r="A42" s="114" t="s">
        <v>93</v>
      </c>
      <c r="B42" s="79">
        <v>1853</v>
      </c>
      <c r="C42" s="79">
        <v>0</v>
      </c>
      <c r="D42" s="79">
        <v>0</v>
      </c>
      <c r="E42" s="79">
        <v>0</v>
      </c>
      <c r="F42" s="79">
        <v>490</v>
      </c>
      <c r="G42" s="79">
        <v>0</v>
      </c>
      <c r="H42" s="79">
        <v>0</v>
      </c>
      <c r="I42" s="79">
        <v>0</v>
      </c>
      <c r="J42" s="79">
        <v>208</v>
      </c>
      <c r="K42" s="79">
        <v>0</v>
      </c>
      <c r="L42" s="79">
        <v>0</v>
      </c>
      <c r="M42" s="79">
        <v>0</v>
      </c>
      <c r="N42" s="115">
        <v>2551</v>
      </c>
    </row>
    <row r="43" spans="1:14">
      <c r="A43" s="112" t="s">
        <v>94</v>
      </c>
      <c r="B43" s="76">
        <v>3786</v>
      </c>
      <c r="C43" s="76">
        <v>0</v>
      </c>
      <c r="D43" s="76">
        <v>0</v>
      </c>
      <c r="E43" s="76">
        <v>0</v>
      </c>
      <c r="F43" s="76">
        <v>489</v>
      </c>
      <c r="G43" s="76">
        <v>0</v>
      </c>
      <c r="H43" s="76">
        <v>85</v>
      </c>
      <c r="I43" s="76">
        <v>0</v>
      </c>
      <c r="J43" s="76">
        <v>2141</v>
      </c>
      <c r="K43" s="76">
        <v>0</v>
      </c>
      <c r="L43" s="76">
        <v>0</v>
      </c>
      <c r="M43" s="76">
        <v>0</v>
      </c>
      <c r="N43" s="113">
        <v>6501</v>
      </c>
    </row>
    <row r="44" spans="1:14">
      <c r="A44" s="114" t="s">
        <v>95</v>
      </c>
      <c r="B44" s="79">
        <v>1015</v>
      </c>
      <c r="C44" s="79">
        <v>0</v>
      </c>
      <c r="D44" s="79">
        <v>0</v>
      </c>
      <c r="E44" s="79">
        <v>0</v>
      </c>
      <c r="F44" s="79">
        <v>85</v>
      </c>
      <c r="G44" s="79">
        <v>0</v>
      </c>
      <c r="H44" s="79">
        <v>0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115">
        <v>1100</v>
      </c>
    </row>
    <row r="45" spans="1:14">
      <c r="A45" s="112" t="s">
        <v>96</v>
      </c>
      <c r="B45" s="76">
        <v>0</v>
      </c>
      <c r="C45" s="76">
        <v>0</v>
      </c>
      <c r="D45" s="76">
        <v>0</v>
      </c>
      <c r="E45" s="76">
        <v>0</v>
      </c>
      <c r="F45" s="76">
        <v>0</v>
      </c>
      <c r="G45" s="76">
        <v>0</v>
      </c>
      <c r="H45" s="76">
        <v>0</v>
      </c>
      <c r="I45" s="76">
        <v>5955</v>
      </c>
      <c r="J45" s="76">
        <v>432</v>
      </c>
      <c r="K45" s="76">
        <v>0</v>
      </c>
      <c r="L45" s="76">
        <v>0</v>
      </c>
      <c r="M45" s="76">
        <v>0</v>
      </c>
      <c r="N45" s="113">
        <v>6387</v>
      </c>
    </row>
    <row r="46" spans="1:14">
      <c r="A46" s="81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3"/>
    </row>
    <row r="47" spans="1:14">
      <c r="A47" s="116" t="s">
        <v>0</v>
      </c>
      <c r="B47" s="85">
        <v>6558925</v>
      </c>
      <c r="C47" s="85">
        <v>152857</v>
      </c>
      <c r="D47" s="85">
        <v>102985</v>
      </c>
      <c r="E47" s="85">
        <v>252506</v>
      </c>
      <c r="F47" s="85">
        <v>654480</v>
      </c>
      <c r="G47" s="85">
        <v>161161</v>
      </c>
      <c r="H47" s="85">
        <v>224152</v>
      </c>
      <c r="I47" s="85">
        <v>99028</v>
      </c>
      <c r="J47" s="85">
        <v>62909</v>
      </c>
      <c r="K47" s="85">
        <v>23327</v>
      </c>
      <c r="L47" s="85">
        <v>33186</v>
      </c>
      <c r="M47" s="85">
        <v>7168</v>
      </c>
      <c r="N47" s="117">
        <v>8332684</v>
      </c>
    </row>
    <row r="49" spans="1:14" ht="5.0999999999999996" customHeight="1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8"/>
    </row>
    <row r="50" spans="1:14">
      <c r="A50" s="145" t="s">
        <v>137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91"/>
    </row>
    <row r="51" spans="1:14">
      <c r="A51" s="58" t="s">
        <v>62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91"/>
    </row>
    <row r="52" spans="1:14">
      <c r="A52" s="219" t="s">
        <v>173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91"/>
    </row>
    <row r="53" spans="1:14" ht="5.0999999999999996" customHeight="1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3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N53"/>
  <sheetViews>
    <sheetView showGridLines="0" zoomScaleNormal="100" workbookViewId="0"/>
  </sheetViews>
  <sheetFormatPr baseColWidth="10" defaultRowHeight="14.25"/>
  <cols>
    <col min="1" max="1" width="19.7109375" style="68" customWidth="1"/>
    <col min="2" max="9" width="11.42578125" style="68"/>
    <col min="10" max="10" width="13.7109375" style="68" customWidth="1"/>
    <col min="11" max="16384" width="11.42578125" style="68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7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7"/>
    </row>
    <row r="3" spans="1:14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4" s="3" customFormat="1" ht="18" customHeight="1">
      <c r="A4" s="284"/>
      <c r="B4" s="284"/>
      <c r="C4" s="284"/>
      <c r="D4" s="284"/>
      <c r="E4" s="284"/>
      <c r="F4" s="284"/>
      <c r="G4" s="284"/>
      <c r="H4" s="285"/>
    </row>
    <row r="5" spans="1:14" s="3" customFormat="1" ht="7.5" customHeight="1">
      <c r="A5" s="104"/>
      <c r="B5" s="105"/>
      <c r="C5" s="105"/>
      <c r="D5" s="105"/>
      <c r="E5" s="105"/>
      <c r="F5" s="105"/>
      <c r="G5" s="105"/>
      <c r="H5" s="106"/>
    </row>
    <row r="6" spans="1:14" s="3" customFormat="1" ht="14.1" customHeight="1">
      <c r="A6" s="286" t="s">
        <v>202</v>
      </c>
      <c r="B6" s="287"/>
      <c r="C6" s="287"/>
      <c r="D6" s="287"/>
      <c r="E6" s="287"/>
      <c r="F6" s="287"/>
      <c r="G6" s="287"/>
      <c r="H6" s="288"/>
    </row>
    <row r="7" spans="1:14" s="3" customFormat="1" ht="14.1" customHeight="1">
      <c r="A7" s="286" t="s">
        <v>97</v>
      </c>
      <c r="B7" s="287"/>
      <c r="C7" s="287"/>
      <c r="D7" s="287"/>
      <c r="E7" s="287"/>
      <c r="F7" s="287"/>
      <c r="G7" s="287"/>
      <c r="H7" s="288"/>
    </row>
    <row r="8" spans="1:14" s="3" customFormat="1" ht="14.1" customHeight="1">
      <c r="A8" s="286" t="s">
        <v>186</v>
      </c>
      <c r="B8" s="287"/>
      <c r="C8" s="287"/>
      <c r="D8" s="287"/>
      <c r="E8" s="287"/>
      <c r="F8" s="287"/>
      <c r="G8" s="287"/>
      <c r="H8" s="288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A10" s="67"/>
      <c r="B10" s="67"/>
      <c r="C10" s="67"/>
      <c r="D10" s="67"/>
      <c r="E10" s="67"/>
      <c r="F10" s="67"/>
      <c r="G10" s="289" t="s">
        <v>140</v>
      </c>
      <c r="H10" s="289"/>
      <c r="I10" s="222"/>
      <c r="K10" s="221"/>
      <c r="M10" s="67"/>
    </row>
    <row r="11" spans="1:14" ht="12.75" customHeight="1">
      <c r="A11" s="107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9"/>
      <c r="M11" s="348" t="s">
        <v>3</v>
      </c>
      <c r="N11" s="348"/>
    </row>
    <row r="12" spans="1:14" ht="24">
      <c r="A12" s="110" t="s">
        <v>4</v>
      </c>
      <c r="B12" s="111" t="s">
        <v>1</v>
      </c>
      <c r="C12" s="111" t="s">
        <v>13</v>
      </c>
      <c r="D12" s="111" t="s">
        <v>14</v>
      </c>
      <c r="E12" s="111" t="s">
        <v>15</v>
      </c>
      <c r="F12" s="111" t="s">
        <v>16</v>
      </c>
      <c r="G12" s="111" t="s">
        <v>17</v>
      </c>
      <c r="H12" s="72" t="s">
        <v>18</v>
      </c>
      <c r="I12" s="72" t="s">
        <v>31</v>
      </c>
      <c r="J12" s="72" t="s">
        <v>67</v>
      </c>
      <c r="K12" s="72" t="s">
        <v>19</v>
      </c>
      <c r="L12" s="72" t="s">
        <v>32</v>
      </c>
      <c r="M12" s="72" t="s">
        <v>20</v>
      </c>
      <c r="N12" s="74" t="s">
        <v>0</v>
      </c>
    </row>
    <row r="13" spans="1:14">
      <c r="A13" s="112" t="s">
        <v>34</v>
      </c>
      <c r="B13" s="76">
        <v>2606384</v>
      </c>
      <c r="C13" s="76">
        <v>21337</v>
      </c>
      <c r="D13" s="76">
        <v>81087</v>
      </c>
      <c r="E13" s="76">
        <v>75330</v>
      </c>
      <c r="F13" s="76">
        <v>228352</v>
      </c>
      <c r="G13" s="76">
        <v>46345</v>
      </c>
      <c r="H13" s="76">
        <v>56679</v>
      </c>
      <c r="I13" s="76">
        <v>10526</v>
      </c>
      <c r="J13" s="76">
        <v>26223</v>
      </c>
      <c r="K13" s="76">
        <v>9806</v>
      </c>
      <c r="L13" s="76">
        <v>14268</v>
      </c>
      <c r="M13" s="76">
        <v>7155</v>
      </c>
      <c r="N13" s="113">
        <v>3183492</v>
      </c>
    </row>
    <row r="14" spans="1:14">
      <c r="A14" s="114" t="s">
        <v>36</v>
      </c>
      <c r="B14" s="79">
        <v>775366</v>
      </c>
      <c r="C14" s="79">
        <v>6147</v>
      </c>
      <c r="D14" s="79">
        <v>20837</v>
      </c>
      <c r="E14" s="79">
        <v>59601</v>
      </c>
      <c r="F14" s="79">
        <v>86641</v>
      </c>
      <c r="G14" s="79">
        <v>0</v>
      </c>
      <c r="H14" s="79">
        <v>11520</v>
      </c>
      <c r="I14" s="79">
        <v>16936</v>
      </c>
      <c r="J14" s="79">
        <v>3223</v>
      </c>
      <c r="K14" s="79">
        <v>3489</v>
      </c>
      <c r="L14" s="79">
        <v>0</v>
      </c>
      <c r="M14" s="79">
        <v>1034</v>
      </c>
      <c r="N14" s="115">
        <v>984794</v>
      </c>
    </row>
    <row r="15" spans="1:14">
      <c r="A15" s="112" t="s">
        <v>89</v>
      </c>
      <c r="B15" s="76">
        <v>2719383</v>
      </c>
      <c r="C15" s="76">
        <v>13717</v>
      </c>
      <c r="D15" s="76">
        <v>144025</v>
      </c>
      <c r="E15" s="76">
        <v>3103</v>
      </c>
      <c r="F15" s="76">
        <v>318212</v>
      </c>
      <c r="G15" s="76">
        <v>20300</v>
      </c>
      <c r="H15" s="76">
        <v>128213</v>
      </c>
      <c r="I15" s="76">
        <v>100561</v>
      </c>
      <c r="J15" s="76">
        <v>44885</v>
      </c>
      <c r="K15" s="76">
        <v>9184</v>
      </c>
      <c r="L15" s="76">
        <v>45691</v>
      </c>
      <c r="M15" s="76">
        <v>0</v>
      </c>
      <c r="N15" s="113">
        <v>3547274</v>
      </c>
    </row>
    <row r="16" spans="1:14">
      <c r="A16" s="114" t="s">
        <v>37</v>
      </c>
      <c r="B16" s="79">
        <v>483413</v>
      </c>
      <c r="C16" s="79">
        <v>619</v>
      </c>
      <c r="D16" s="79">
        <v>1397</v>
      </c>
      <c r="E16" s="79">
        <v>30311</v>
      </c>
      <c r="F16" s="79">
        <v>24369</v>
      </c>
      <c r="G16" s="79">
        <v>50928</v>
      </c>
      <c r="H16" s="79">
        <v>16697</v>
      </c>
      <c r="I16" s="79">
        <v>7483</v>
      </c>
      <c r="J16" s="79">
        <v>5060</v>
      </c>
      <c r="K16" s="79">
        <v>1852</v>
      </c>
      <c r="L16" s="79">
        <v>254</v>
      </c>
      <c r="M16" s="79">
        <v>0</v>
      </c>
      <c r="N16" s="115">
        <v>622383</v>
      </c>
    </row>
    <row r="17" spans="1:14">
      <c r="A17" s="112" t="s">
        <v>38</v>
      </c>
      <c r="B17" s="76">
        <v>482682</v>
      </c>
      <c r="C17" s="76">
        <v>5846</v>
      </c>
      <c r="D17" s="76">
        <v>784</v>
      </c>
      <c r="E17" s="76">
        <v>5254</v>
      </c>
      <c r="F17" s="76">
        <v>51054</v>
      </c>
      <c r="G17" s="76">
        <v>7566</v>
      </c>
      <c r="H17" s="76">
        <v>24228</v>
      </c>
      <c r="I17" s="76">
        <v>2151</v>
      </c>
      <c r="J17" s="76">
        <v>5113</v>
      </c>
      <c r="K17" s="76">
        <v>985</v>
      </c>
      <c r="L17" s="76">
        <v>8095</v>
      </c>
      <c r="M17" s="76">
        <v>1598</v>
      </c>
      <c r="N17" s="113">
        <v>595356</v>
      </c>
    </row>
    <row r="18" spans="1:14">
      <c r="A18" s="114" t="s">
        <v>39</v>
      </c>
      <c r="B18" s="79">
        <v>236984</v>
      </c>
      <c r="C18" s="79">
        <v>13477</v>
      </c>
      <c r="D18" s="79">
        <v>428</v>
      </c>
      <c r="E18" s="79">
        <v>416</v>
      </c>
      <c r="F18" s="79">
        <v>18349</v>
      </c>
      <c r="G18" s="79">
        <v>0</v>
      </c>
      <c r="H18" s="79">
        <v>2051</v>
      </c>
      <c r="I18" s="79">
        <v>2117</v>
      </c>
      <c r="J18" s="79">
        <v>0</v>
      </c>
      <c r="K18" s="79">
        <v>191</v>
      </c>
      <c r="L18" s="79">
        <v>103</v>
      </c>
      <c r="M18" s="79">
        <v>0</v>
      </c>
      <c r="N18" s="115">
        <v>274116</v>
      </c>
    </row>
    <row r="19" spans="1:14">
      <c r="A19" s="112" t="s">
        <v>40</v>
      </c>
      <c r="B19" s="76">
        <v>50083</v>
      </c>
      <c r="C19" s="76">
        <v>0</v>
      </c>
      <c r="D19" s="76">
        <v>407</v>
      </c>
      <c r="E19" s="76">
        <v>2153</v>
      </c>
      <c r="F19" s="76">
        <v>1731</v>
      </c>
      <c r="G19" s="76">
        <v>363</v>
      </c>
      <c r="H19" s="76">
        <v>2898</v>
      </c>
      <c r="I19" s="76">
        <v>0</v>
      </c>
      <c r="J19" s="76">
        <v>0</v>
      </c>
      <c r="K19" s="76">
        <v>910</v>
      </c>
      <c r="L19" s="76">
        <v>0</v>
      </c>
      <c r="M19" s="76">
        <v>0</v>
      </c>
      <c r="N19" s="113">
        <v>58545</v>
      </c>
    </row>
    <row r="20" spans="1:14">
      <c r="A20" s="114" t="s">
        <v>41</v>
      </c>
      <c r="B20" s="79">
        <v>194684</v>
      </c>
      <c r="C20" s="79">
        <v>6989</v>
      </c>
      <c r="D20" s="79">
        <v>6842</v>
      </c>
      <c r="E20" s="79">
        <v>17696</v>
      </c>
      <c r="F20" s="79">
        <v>16172</v>
      </c>
      <c r="G20" s="79">
        <v>2356</v>
      </c>
      <c r="H20" s="79">
        <v>12128</v>
      </c>
      <c r="I20" s="79">
        <v>3228</v>
      </c>
      <c r="J20" s="79">
        <v>0</v>
      </c>
      <c r="K20" s="79">
        <v>0</v>
      </c>
      <c r="L20" s="79">
        <v>2777</v>
      </c>
      <c r="M20" s="79">
        <v>0</v>
      </c>
      <c r="N20" s="115">
        <v>262872</v>
      </c>
    </row>
    <row r="21" spans="1:14">
      <c r="A21" s="112" t="s">
        <v>43</v>
      </c>
      <c r="B21" s="76">
        <v>73805</v>
      </c>
      <c r="C21" s="76">
        <v>263</v>
      </c>
      <c r="D21" s="76">
        <v>11020</v>
      </c>
      <c r="E21" s="76">
        <v>5101</v>
      </c>
      <c r="F21" s="76">
        <v>18763</v>
      </c>
      <c r="G21" s="76">
        <v>3757</v>
      </c>
      <c r="H21" s="76">
        <v>6328</v>
      </c>
      <c r="I21" s="76">
        <v>14997</v>
      </c>
      <c r="J21" s="76">
        <v>18487</v>
      </c>
      <c r="K21" s="76">
        <v>3142</v>
      </c>
      <c r="L21" s="76">
        <v>1208</v>
      </c>
      <c r="M21" s="76">
        <v>0</v>
      </c>
      <c r="N21" s="113">
        <v>156871</v>
      </c>
    </row>
    <row r="22" spans="1:14">
      <c r="A22" s="114" t="s">
        <v>44</v>
      </c>
      <c r="B22" s="79">
        <v>156074</v>
      </c>
      <c r="C22" s="79">
        <v>1009</v>
      </c>
      <c r="D22" s="79">
        <v>0</v>
      </c>
      <c r="E22" s="79">
        <v>665</v>
      </c>
      <c r="F22" s="79">
        <v>57037</v>
      </c>
      <c r="G22" s="79">
        <v>3052</v>
      </c>
      <c r="H22" s="79">
        <v>20246</v>
      </c>
      <c r="I22" s="79">
        <v>6197</v>
      </c>
      <c r="J22" s="79">
        <v>2393</v>
      </c>
      <c r="K22" s="79">
        <v>616</v>
      </c>
      <c r="L22" s="79">
        <v>2016</v>
      </c>
      <c r="M22" s="79">
        <v>0</v>
      </c>
      <c r="N22" s="115">
        <v>249305</v>
      </c>
    </row>
    <row r="23" spans="1:14">
      <c r="A23" s="112" t="s">
        <v>45</v>
      </c>
      <c r="B23" s="76">
        <v>2199982</v>
      </c>
      <c r="C23" s="76">
        <v>52313</v>
      </c>
      <c r="D23" s="76">
        <v>3904</v>
      </c>
      <c r="E23" s="76">
        <v>233391</v>
      </c>
      <c r="F23" s="76">
        <v>106544</v>
      </c>
      <c r="G23" s="76">
        <v>17104</v>
      </c>
      <c r="H23" s="76">
        <v>31988</v>
      </c>
      <c r="I23" s="76">
        <v>79410</v>
      </c>
      <c r="J23" s="76">
        <v>4440</v>
      </c>
      <c r="K23" s="76">
        <v>7224</v>
      </c>
      <c r="L23" s="76">
        <v>5915</v>
      </c>
      <c r="M23" s="76">
        <v>2943</v>
      </c>
      <c r="N23" s="113">
        <v>2745158</v>
      </c>
    </row>
    <row r="24" spans="1:14">
      <c r="A24" s="114" t="s">
        <v>46</v>
      </c>
      <c r="B24" s="79">
        <v>10465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333</v>
      </c>
      <c r="K24" s="79">
        <v>0</v>
      </c>
      <c r="L24" s="79">
        <v>0</v>
      </c>
      <c r="M24" s="79">
        <v>0</v>
      </c>
      <c r="N24" s="115">
        <v>10798</v>
      </c>
    </row>
    <row r="25" spans="1:14">
      <c r="A25" s="112" t="s">
        <v>47</v>
      </c>
      <c r="B25" s="76">
        <v>290201</v>
      </c>
      <c r="C25" s="76">
        <v>4642</v>
      </c>
      <c r="D25" s="76">
        <v>122</v>
      </c>
      <c r="E25" s="76">
        <v>734</v>
      </c>
      <c r="F25" s="76">
        <v>14700</v>
      </c>
      <c r="G25" s="76">
        <v>3422</v>
      </c>
      <c r="H25" s="76">
        <v>8048</v>
      </c>
      <c r="I25" s="76">
        <v>5438</v>
      </c>
      <c r="J25" s="76">
        <v>117</v>
      </c>
      <c r="K25" s="76">
        <v>962</v>
      </c>
      <c r="L25" s="76">
        <v>1279</v>
      </c>
      <c r="M25" s="76">
        <v>108</v>
      </c>
      <c r="N25" s="113">
        <v>329773</v>
      </c>
    </row>
    <row r="26" spans="1:14">
      <c r="A26" s="114" t="s">
        <v>48</v>
      </c>
      <c r="B26" s="79">
        <v>95451</v>
      </c>
      <c r="C26" s="79">
        <v>0</v>
      </c>
      <c r="D26" s="79">
        <v>459</v>
      </c>
      <c r="E26" s="79">
        <v>2396</v>
      </c>
      <c r="F26" s="79">
        <v>4952</v>
      </c>
      <c r="G26" s="79">
        <v>778</v>
      </c>
      <c r="H26" s="79">
        <v>8110</v>
      </c>
      <c r="I26" s="79">
        <v>813</v>
      </c>
      <c r="J26" s="79">
        <v>0</v>
      </c>
      <c r="K26" s="79">
        <v>1172</v>
      </c>
      <c r="L26" s="79">
        <v>1265</v>
      </c>
      <c r="M26" s="79">
        <v>0</v>
      </c>
      <c r="N26" s="115">
        <v>115396</v>
      </c>
    </row>
    <row r="27" spans="1:14">
      <c r="A27" s="112" t="s">
        <v>49</v>
      </c>
      <c r="B27" s="76">
        <v>252893</v>
      </c>
      <c r="C27" s="76">
        <v>32494</v>
      </c>
      <c r="D27" s="76">
        <v>849</v>
      </c>
      <c r="E27" s="76">
        <v>1762</v>
      </c>
      <c r="F27" s="76">
        <v>26553</v>
      </c>
      <c r="G27" s="76">
        <v>56060</v>
      </c>
      <c r="H27" s="76">
        <v>5313</v>
      </c>
      <c r="I27" s="76">
        <v>1517</v>
      </c>
      <c r="J27" s="76">
        <v>0</v>
      </c>
      <c r="K27" s="76">
        <v>1417</v>
      </c>
      <c r="L27" s="76">
        <v>473</v>
      </c>
      <c r="M27" s="76">
        <v>505</v>
      </c>
      <c r="N27" s="113">
        <v>379836</v>
      </c>
    </row>
    <row r="28" spans="1:14">
      <c r="A28" s="114" t="s">
        <v>50</v>
      </c>
      <c r="B28" s="79">
        <v>277122</v>
      </c>
      <c r="C28" s="79">
        <v>15831</v>
      </c>
      <c r="D28" s="79">
        <v>327</v>
      </c>
      <c r="E28" s="79">
        <v>1262</v>
      </c>
      <c r="F28" s="79">
        <v>29410</v>
      </c>
      <c r="G28" s="79">
        <v>2878</v>
      </c>
      <c r="H28" s="79">
        <v>12943</v>
      </c>
      <c r="I28" s="79">
        <v>1107</v>
      </c>
      <c r="J28" s="79">
        <v>98</v>
      </c>
      <c r="K28" s="79">
        <v>3295</v>
      </c>
      <c r="L28" s="79">
        <v>3917</v>
      </c>
      <c r="M28" s="79">
        <v>0</v>
      </c>
      <c r="N28" s="115">
        <v>348190</v>
      </c>
    </row>
    <row r="29" spans="1:14">
      <c r="A29" s="112" t="s">
        <v>51</v>
      </c>
      <c r="B29" s="76">
        <v>286535</v>
      </c>
      <c r="C29" s="76">
        <v>2578</v>
      </c>
      <c r="D29" s="76">
        <v>1158</v>
      </c>
      <c r="E29" s="76">
        <v>944</v>
      </c>
      <c r="F29" s="76">
        <v>39681</v>
      </c>
      <c r="G29" s="76">
        <v>1213</v>
      </c>
      <c r="H29" s="76">
        <v>12692</v>
      </c>
      <c r="I29" s="76">
        <v>13583</v>
      </c>
      <c r="J29" s="76">
        <v>8519</v>
      </c>
      <c r="K29" s="76">
        <v>0</v>
      </c>
      <c r="L29" s="76">
        <v>639</v>
      </c>
      <c r="M29" s="76">
        <v>0</v>
      </c>
      <c r="N29" s="113">
        <v>367542</v>
      </c>
    </row>
    <row r="30" spans="1:14">
      <c r="A30" s="114" t="s">
        <v>58</v>
      </c>
      <c r="B30" s="79">
        <v>402012</v>
      </c>
      <c r="C30" s="79">
        <v>5757</v>
      </c>
      <c r="D30" s="79">
        <v>1589</v>
      </c>
      <c r="E30" s="79">
        <v>14570</v>
      </c>
      <c r="F30" s="79">
        <v>46580</v>
      </c>
      <c r="G30" s="79">
        <v>5833</v>
      </c>
      <c r="H30" s="79">
        <v>8989</v>
      </c>
      <c r="I30" s="79">
        <v>18609</v>
      </c>
      <c r="J30" s="79">
        <v>200</v>
      </c>
      <c r="K30" s="79">
        <v>1660</v>
      </c>
      <c r="L30" s="79">
        <v>1887</v>
      </c>
      <c r="M30" s="79">
        <v>0</v>
      </c>
      <c r="N30" s="115">
        <v>507686</v>
      </c>
    </row>
    <row r="31" spans="1:14">
      <c r="A31" s="112" t="s">
        <v>52</v>
      </c>
      <c r="B31" s="76">
        <v>311808</v>
      </c>
      <c r="C31" s="76">
        <v>0</v>
      </c>
      <c r="D31" s="76">
        <v>21</v>
      </c>
      <c r="E31" s="76">
        <v>4569</v>
      </c>
      <c r="F31" s="76">
        <v>25284</v>
      </c>
      <c r="G31" s="76">
        <v>2723</v>
      </c>
      <c r="H31" s="76">
        <v>5509</v>
      </c>
      <c r="I31" s="76">
        <v>5761</v>
      </c>
      <c r="J31" s="76">
        <v>3735</v>
      </c>
      <c r="K31" s="76">
        <v>252</v>
      </c>
      <c r="L31" s="76">
        <v>253</v>
      </c>
      <c r="M31" s="76">
        <v>0</v>
      </c>
      <c r="N31" s="113">
        <v>359915</v>
      </c>
    </row>
    <row r="32" spans="1:14">
      <c r="A32" s="114" t="s">
        <v>53</v>
      </c>
      <c r="B32" s="79">
        <v>434297</v>
      </c>
      <c r="C32" s="79">
        <v>2701</v>
      </c>
      <c r="D32" s="79">
        <v>681</v>
      </c>
      <c r="E32" s="79">
        <v>35907</v>
      </c>
      <c r="F32" s="79">
        <v>53172</v>
      </c>
      <c r="G32" s="79">
        <v>3774</v>
      </c>
      <c r="H32" s="79">
        <v>7354</v>
      </c>
      <c r="I32" s="79">
        <v>2178</v>
      </c>
      <c r="J32" s="79">
        <v>562</v>
      </c>
      <c r="K32" s="79">
        <v>3593</v>
      </c>
      <c r="L32" s="79">
        <v>5804</v>
      </c>
      <c r="M32" s="79">
        <v>384</v>
      </c>
      <c r="N32" s="115">
        <v>550407</v>
      </c>
    </row>
    <row r="33" spans="1:14">
      <c r="A33" s="112" t="s">
        <v>56</v>
      </c>
      <c r="B33" s="76">
        <v>489247</v>
      </c>
      <c r="C33" s="76">
        <v>24404</v>
      </c>
      <c r="D33" s="76">
        <v>9399</v>
      </c>
      <c r="E33" s="76">
        <v>10146</v>
      </c>
      <c r="F33" s="76">
        <v>119054</v>
      </c>
      <c r="G33" s="76">
        <v>7369</v>
      </c>
      <c r="H33" s="76">
        <v>53984</v>
      </c>
      <c r="I33" s="76">
        <v>3067</v>
      </c>
      <c r="J33" s="76">
        <v>1937</v>
      </c>
      <c r="K33" s="76">
        <v>609</v>
      </c>
      <c r="L33" s="76">
        <v>4755</v>
      </c>
      <c r="M33" s="76">
        <v>741</v>
      </c>
      <c r="N33" s="113">
        <v>724712</v>
      </c>
    </row>
    <row r="34" spans="1:14">
      <c r="A34" s="114" t="s">
        <v>54</v>
      </c>
      <c r="B34" s="79">
        <v>141454</v>
      </c>
      <c r="C34" s="79">
        <v>0</v>
      </c>
      <c r="D34" s="79">
        <v>1411</v>
      </c>
      <c r="E34" s="79">
        <v>3866</v>
      </c>
      <c r="F34" s="79">
        <v>22948</v>
      </c>
      <c r="G34" s="79">
        <v>3255</v>
      </c>
      <c r="H34" s="79">
        <v>3138</v>
      </c>
      <c r="I34" s="79">
        <v>9627</v>
      </c>
      <c r="J34" s="79">
        <v>0</v>
      </c>
      <c r="K34" s="79">
        <v>1620</v>
      </c>
      <c r="L34" s="79">
        <v>487</v>
      </c>
      <c r="M34" s="79">
        <v>781</v>
      </c>
      <c r="N34" s="115">
        <v>188587</v>
      </c>
    </row>
    <row r="35" spans="1:14">
      <c r="A35" s="112" t="s">
        <v>55</v>
      </c>
      <c r="B35" s="76">
        <v>622030</v>
      </c>
      <c r="C35" s="76">
        <v>0</v>
      </c>
      <c r="D35" s="76">
        <v>325</v>
      </c>
      <c r="E35" s="76">
        <v>702</v>
      </c>
      <c r="F35" s="76">
        <v>23301</v>
      </c>
      <c r="G35" s="76">
        <v>2086</v>
      </c>
      <c r="H35" s="76">
        <v>9011</v>
      </c>
      <c r="I35" s="76">
        <v>1405</v>
      </c>
      <c r="J35" s="76">
        <v>3088</v>
      </c>
      <c r="K35" s="76">
        <v>361</v>
      </c>
      <c r="L35" s="76">
        <v>1601</v>
      </c>
      <c r="M35" s="76">
        <v>183</v>
      </c>
      <c r="N35" s="113">
        <v>664093</v>
      </c>
    </row>
    <row r="36" spans="1:14">
      <c r="A36" s="114" t="s">
        <v>66</v>
      </c>
      <c r="B36" s="79">
        <v>1454045</v>
      </c>
      <c r="C36" s="79">
        <v>49440</v>
      </c>
      <c r="D36" s="79">
        <v>4862</v>
      </c>
      <c r="E36" s="79">
        <v>63983</v>
      </c>
      <c r="F36" s="79">
        <v>165239</v>
      </c>
      <c r="G36" s="79">
        <v>6704</v>
      </c>
      <c r="H36" s="79">
        <v>44139</v>
      </c>
      <c r="I36" s="79">
        <v>29320</v>
      </c>
      <c r="J36" s="79">
        <v>2666</v>
      </c>
      <c r="K36" s="79">
        <v>4504</v>
      </c>
      <c r="L36" s="79">
        <v>911</v>
      </c>
      <c r="M36" s="79">
        <v>0</v>
      </c>
      <c r="N36" s="115">
        <v>1825813</v>
      </c>
    </row>
    <row r="37" spans="1:14">
      <c r="A37" s="112" t="s">
        <v>35</v>
      </c>
      <c r="B37" s="76">
        <v>7933</v>
      </c>
      <c r="C37" s="76">
        <v>288</v>
      </c>
      <c r="D37" s="76">
        <v>606</v>
      </c>
      <c r="E37" s="76">
        <v>966</v>
      </c>
      <c r="F37" s="76">
        <v>6276</v>
      </c>
      <c r="G37" s="76">
        <v>0</v>
      </c>
      <c r="H37" s="76">
        <v>0</v>
      </c>
      <c r="I37" s="76">
        <v>209</v>
      </c>
      <c r="J37" s="76">
        <v>0</v>
      </c>
      <c r="K37" s="76">
        <v>204</v>
      </c>
      <c r="L37" s="76">
        <v>0</v>
      </c>
      <c r="M37" s="76">
        <v>0</v>
      </c>
      <c r="N37" s="113">
        <v>16482</v>
      </c>
    </row>
    <row r="38" spans="1:14">
      <c r="A38" s="114" t="s">
        <v>42</v>
      </c>
      <c r="B38" s="79">
        <v>50292</v>
      </c>
      <c r="C38" s="79">
        <v>1382</v>
      </c>
      <c r="D38" s="79">
        <v>0</v>
      </c>
      <c r="E38" s="79">
        <v>1106</v>
      </c>
      <c r="F38" s="79">
        <v>4853</v>
      </c>
      <c r="G38" s="79">
        <v>0</v>
      </c>
      <c r="H38" s="79">
        <v>19143</v>
      </c>
      <c r="I38" s="79">
        <v>5492</v>
      </c>
      <c r="J38" s="79">
        <v>980</v>
      </c>
      <c r="K38" s="79">
        <v>0</v>
      </c>
      <c r="L38" s="79">
        <v>2413</v>
      </c>
      <c r="M38" s="79">
        <v>0</v>
      </c>
      <c r="N38" s="115">
        <v>85661</v>
      </c>
    </row>
    <row r="39" spans="1:14">
      <c r="A39" s="112" t="s">
        <v>90</v>
      </c>
      <c r="B39" s="76">
        <v>31208</v>
      </c>
      <c r="C39" s="76">
        <v>86</v>
      </c>
      <c r="D39" s="76">
        <v>0</v>
      </c>
      <c r="E39" s="76">
        <v>739</v>
      </c>
      <c r="F39" s="76">
        <v>6538</v>
      </c>
      <c r="G39" s="76">
        <v>0</v>
      </c>
      <c r="H39" s="76">
        <v>2895</v>
      </c>
      <c r="I39" s="76">
        <v>0</v>
      </c>
      <c r="J39" s="76">
        <v>2645</v>
      </c>
      <c r="K39" s="76">
        <v>1157</v>
      </c>
      <c r="L39" s="76">
        <v>0</v>
      </c>
      <c r="M39" s="76">
        <v>0</v>
      </c>
      <c r="N39" s="113">
        <v>45268</v>
      </c>
    </row>
    <row r="40" spans="1:14">
      <c r="A40" s="114" t="s">
        <v>91</v>
      </c>
      <c r="B40" s="79">
        <v>7344</v>
      </c>
      <c r="C40" s="79">
        <v>0</v>
      </c>
      <c r="D40" s="79">
        <v>1262</v>
      </c>
      <c r="E40" s="79">
        <v>375</v>
      </c>
      <c r="F40" s="79">
        <v>3072</v>
      </c>
      <c r="G40" s="79">
        <v>3789</v>
      </c>
      <c r="H40" s="79">
        <v>71</v>
      </c>
      <c r="I40" s="79">
        <v>0</v>
      </c>
      <c r="J40" s="79">
        <v>0</v>
      </c>
      <c r="K40" s="79">
        <v>0</v>
      </c>
      <c r="L40" s="79">
        <v>3568</v>
      </c>
      <c r="M40" s="79">
        <v>0</v>
      </c>
      <c r="N40" s="115">
        <v>19481</v>
      </c>
    </row>
    <row r="41" spans="1:14">
      <c r="A41" s="112" t="s">
        <v>92</v>
      </c>
      <c r="B41" s="76">
        <v>4843</v>
      </c>
      <c r="C41" s="76">
        <v>0</v>
      </c>
      <c r="D41" s="76">
        <v>237</v>
      </c>
      <c r="E41" s="76">
        <v>281</v>
      </c>
      <c r="F41" s="76">
        <v>6182</v>
      </c>
      <c r="G41" s="76">
        <v>0</v>
      </c>
      <c r="H41" s="76">
        <v>1250</v>
      </c>
      <c r="I41" s="76">
        <v>0</v>
      </c>
      <c r="J41" s="76">
        <v>0</v>
      </c>
      <c r="K41" s="76">
        <v>0</v>
      </c>
      <c r="L41" s="76">
        <v>0</v>
      </c>
      <c r="M41" s="76">
        <v>0</v>
      </c>
      <c r="N41" s="113">
        <v>12793</v>
      </c>
    </row>
    <row r="42" spans="1:14">
      <c r="A42" s="114" t="s">
        <v>93</v>
      </c>
      <c r="B42" s="79">
        <v>12971</v>
      </c>
      <c r="C42" s="79">
        <v>0</v>
      </c>
      <c r="D42" s="79">
        <v>0</v>
      </c>
      <c r="E42" s="79">
        <v>297</v>
      </c>
      <c r="F42" s="79">
        <v>811</v>
      </c>
      <c r="G42" s="79">
        <v>0</v>
      </c>
      <c r="H42" s="79">
        <v>0</v>
      </c>
      <c r="I42" s="79">
        <v>0</v>
      </c>
      <c r="J42" s="79">
        <v>208</v>
      </c>
      <c r="K42" s="79">
        <v>0</v>
      </c>
      <c r="L42" s="79">
        <v>0</v>
      </c>
      <c r="M42" s="79">
        <v>0</v>
      </c>
      <c r="N42" s="115">
        <v>14287</v>
      </c>
    </row>
    <row r="43" spans="1:14">
      <c r="A43" s="112" t="s">
        <v>94</v>
      </c>
      <c r="B43" s="76">
        <v>5329</v>
      </c>
      <c r="C43" s="76">
        <v>0</v>
      </c>
      <c r="D43" s="76">
        <v>0</v>
      </c>
      <c r="E43" s="76">
        <v>0</v>
      </c>
      <c r="F43" s="76">
        <v>5529</v>
      </c>
      <c r="G43" s="76">
        <v>0</v>
      </c>
      <c r="H43" s="76">
        <v>85</v>
      </c>
      <c r="I43" s="76">
        <v>0</v>
      </c>
      <c r="J43" s="76">
        <v>2141</v>
      </c>
      <c r="K43" s="76">
        <v>0</v>
      </c>
      <c r="L43" s="76">
        <v>0</v>
      </c>
      <c r="M43" s="76">
        <v>0</v>
      </c>
      <c r="N43" s="113">
        <v>13084</v>
      </c>
    </row>
    <row r="44" spans="1:14">
      <c r="A44" s="114" t="s">
        <v>95</v>
      </c>
      <c r="B44" s="79">
        <v>2887</v>
      </c>
      <c r="C44" s="79">
        <v>0</v>
      </c>
      <c r="D44" s="79">
        <v>0</v>
      </c>
      <c r="E44" s="79">
        <v>0</v>
      </c>
      <c r="F44" s="79">
        <v>315</v>
      </c>
      <c r="G44" s="79">
        <v>0</v>
      </c>
      <c r="H44" s="79">
        <v>0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115">
        <v>3202</v>
      </c>
    </row>
    <row r="45" spans="1:14">
      <c r="A45" s="112" t="s">
        <v>96</v>
      </c>
      <c r="B45" s="76">
        <v>620</v>
      </c>
      <c r="C45" s="76">
        <v>0</v>
      </c>
      <c r="D45" s="76">
        <v>0</v>
      </c>
      <c r="E45" s="76">
        <v>0</v>
      </c>
      <c r="F45" s="76">
        <v>502</v>
      </c>
      <c r="G45" s="76">
        <v>0</v>
      </c>
      <c r="H45" s="76">
        <v>0</v>
      </c>
      <c r="I45" s="76">
        <v>6290</v>
      </c>
      <c r="J45" s="76">
        <v>1444</v>
      </c>
      <c r="K45" s="76">
        <v>0</v>
      </c>
      <c r="L45" s="76">
        <v>0</v>
      </c>
      <c r="M45" s="76">
        <v>0</v>
      </c>
      <c r="N45" s="113">
        <v>8856</v>
      </c>
    </row>
    <row r="46" spans="1:14">
      <c r="A46" s="81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3"/>
    </row>
    <row r="47" spans="1:14">
      <c r="A47" s="116" t="s">
        <v>0</v>
      </c>
      <c r="B47" s="85">
        <v>15169827</v>
      </c>
      <c r="C47" s="85">
        <v>261320</v>
      </c>
      <c r="D47" s="85">
        <v>294039</v>
      </c>
      <c r="E47" s="85">
        <v>577626</v>
      </c>
      <c r="F47" s="85">
        <v>1532176</v>
      </c>
      <c r="G47" s="85">
        <v>251655</v>
      </c>
      <c r="H47" s="85">
        <v>515650</v>
      </c>
      <c r="I47" s="85">
        <v>348022</v>
      </c>
      <c r="J47" s="85">
        <v>138497</v>
      </c>
      <c r="K47" s="85">
        <v>58205</v>
      </c>
      <c r="L47" s="85">
        <v>109579</v>
      </c>
      <c r="M47" s="85">
        <v>15432</v>
      </c>
      <c r="N47" s="117">
        <v>19272028</v>
      </c>
    </row>
    <row r="49" spans="1:14" ht="5.0999999999999996" customHeight="1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8"/>
    </row>
    <row r="50" spans="1:14">
      <c r="A50" s="145" t="s">
        <v>137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91"/>
    </row>
    <row r="51" spans="1:14">
      <c r="A51" s="58" t="s">
        <v>62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91"/>
    </row>
    <row r="52" spans="1:14">
      <c r="A52" s="219" t="s">
        <v>173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91"/>
    </row>
    <row r="53" spans="1:14" ht="5.0999999999999996" customHeight="1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3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4" width="11.42578125" style="3"/>
    <col min="5" max="5" width="3.28515625" style="3" customWidth="1"/>
    <col min="6" max="8" width="11.42578125" style="3"/>
    <col min="9" max="9" width="11.85546875" style="96" customWidth="1"/>
    <col min="10" max="16384" width="11.42578125" style="96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203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176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s="3" customFormat="1" ht="12.75" customHeight="1">
      <c r="A10" s="7"/>
      <c r="B10" s="7"/>
      <c r="C10" s="7"/>
      <c r="D10" s="7"/>
      <c r="E10" s="7"/>
      <c r="F10" s="7"/>
      <c r="G10" s="7"/>
      <c r="H10" s="289" t="s">
        <v>140</v>
      </c>
      <c r="I10" s="289"/>
      <c r="J10" s="222"/>
    </row>
    <row r="11" spans="1:12" s="3" customFormat="1" ht="12.75" customHeight="1">
      <c r="A11" s="94"/>
      <c r="B11" s="95"/>
      <c r="C11" s="95"/>
      <c r="D11" s="95"/>
      <c r="E11" s="95"/>
      <c r="F11" s="349" t="s">
        <v>69</v>
      </c>
      <c r="G11" s="349"/>
      <c r="H11" s="349"/>
    </row>
    <row r="12" spans="1:12" ht="12.75" customHeight="1">
      <c r="A12" s="300" t="s">
        <v>4</v>
      </c>
      <c r="B12" s="303" t="s">
        <v>68</v>
      </c>
      <c r="C12" s="303"/>
      <c r="D12" s="303"/>
      <c r="E12" s="13"/>
      <c r="F12" s="295" t="s">
        <v>33</v>
      </c>
      <c r="G12" s="295"/>
      <c r="H12" s="296"/>
    </row>
    <row r="13" spans="1:12">
      <c r="A13" s="301"/>
      <c r="B13" s="12" t="s">
        <v>0</v>
      </c>
      <c r="C13" s="12" t="s">
        <v>22</v>
      </c>
      <c r="D13" s="12" t="s">
        <v>23</v>
      </c>
      <c r="E13" s="14"/>
      <c r="F13" s="12" t="s">
        <v>0</v>
      </c>
      <c r="G13" s="12" t="s">
        <v>22</v>
      </c>
      <c r="H13" s="15" t="s">
        <v>23</v>
      </c>
    </row>
    <row r="14" spans="1:12">
      <c r="A14" s="97" t="s">
        <v>34</v>
      </c>
      <c r="B14" s="50">
        <v>0</v>
      </c>
      <c r="C14" s="50">
        <v>0</v>
      </c>
      <c r="D14" s="50">
        <v>0</v>
      </c>
      <c r="E14" s="50"/>
      <c r="F14" s="50">
        <v>0</v>
      </c>
      <c r="G14" s="50">
        <v>0</v>
      </c>
      <c r="H14" s="51">
        <v>0</v>
      </c>
    </row>
    <row r="15" spans="1:12">
      <c r="A15" s="98" t="s">
        <v>36</v>
      </c>
      <c r="B15" s="53">
        <v>30170</v>
      </c>
      <c r="C15" s="53">
        <v>30101</v>
      </c>
      <c r="D15" s="53">
        <v>69</v>
      </c>
      <c r="E15" s="53"/>
      <c r="F15" s="53">
        <v>597</v>
      </c>
      <c r="G15" s="53">
        <v>595</v>
      </c>
      <c r="H15" s="54">
        <v>2</v>
      </c>
    </row>
    <row r="16" spans="1:12">
      <c r="A16" s="97" t="s">
        <v>89</v>
      </c>
      <c r="B16" s="50">
        <v>2038</v>
      </c>
      <c r="C16" s="50">
        <v>0</v>
      </c>
      <c r="D16" s="50">
        <v>2038</v>
      </c>
      <c r="E16" s="50"/>
      <c r="F16" s="50">
        <v>67</v>
      </c>
      <c r="G16" s="50">
        <v>0</v>
      </c>
      <c r="H16" s="51">
        <v>67</v>
      </c>
    </row>
    <row r="17" spans="1:8">
      <c r="A17" s="98" t="s">
        <v>37</v>
      </c>
      <c r="B17" s="53">
        <v>48</v>
      </c>
      <c r="C17" s="53">
        <v>48</v>
      </c>
      <c r="D17" s="53">
        <v>0</v>
      </c>
      <c r="E17" s="53"/>
      <c r="F17" s="53">
        <v>1</v>
      </c>
      <c r="G17" s="53">
        <v>1</v>
      </c>
      <c r="H17" s="54">
        <v>0</v>
      </c>
    </row>
    <row r="18" spans="1:8">
      <c r="A18" s="97" t="s">
        <v>38</v>
      </c>
      <c r="B18" s="50">
        <v>0</v>
      </c>
      <c r="C18" s="50">
        <v>0</v>
      </c>
      <c r="D18" s="50">
        <v>0</v>
      </c>
      <c r="E18" s="50"/>
      <c r="F18" s="50">
        <v>0</v>
      </c>
      <c r="G18" s="50">
        <v>0</v>
      </c>
      <c r="H18" s="51">
        <v>0</v>
      </c>
    </row>
    <row r="19" spans="1:8">
      <c r="A19" s="98" t="s">
        <v>39</v>
      </c>
      <c r="B19" s="53">
        <v>756</v>
      </c>
      <c r="C19" s="53">
        <v>756</v>
      </c>
      <c r="D19" s="53">
        <v>0</v>
      </c>
      <c r="E19" s="53"/>
      <c r="F19" s="53">
        <v>14</v>
      </c>
      <c r="G19" s="53">
        <v>14</v>
      </c>
      <c r="H19" s="54">
        <v>0</v>
      </c>
    </row>
    <row r="20" spans="1:8">
      <c r="A20" s="97" t="s">
        <v>40</v>
      </c>
      <c r="B20" s="50">
        <v>0</v>
      </c>
      <c r="C20" s="50">
        <v>0</v>
      </c>
      <c r="D20" s="50">
        <v>0</v>
      </c>
      <c r="E20" s="50"/>
      <c r="F20" s="50">
        <v>0</v>
      </c>
      <c r="G20" s="50">
        <v>0</v>
      </c>
      <c r="H20" s="51">
        <v>0</v>
      </c>
    </row>
    <row r="21" spans="1:8">
      <c r="A21" s="98" t="s">
        <v>41</v>
      </c>
      <c r="B21" s="53">
        <v>0</v>
      </c>
      <c r="C21" s="53">
        <v>0</v>
      </c>
      <c r="D21" s="53">
        <v>0</v>
      </c>
      <c r="E21" s="53"/>
      <c r="F21" s="53">
        <v>0</v>
      </c>
      <c r="G21" s="53">
        <v>0</v>
      </c>
      <c r="H21" s="54">
        <v>0</v>
      </c>
    </row>
    <row r="22" spans="1:8">
      <c r="A22" s="97" t="s">
        <v>43</v>
      </c>
      <c r="B22" s="50">
        <v>0</v>
      </c>
      <c r="C22" s="50">
        <v>0</v>
      </c>
      <c r="D22" s="50">
        <v>0</v>
      </c>
      <c r="E22" s="50"/>
      <c r="F22" s="50">
        <v>0</v>
      </c>
      <c r="G22" s="50">
        <v>0</v>
      </c>
      <c r="H22" s="51">
        <v>0</v>
      </c>
    </row>
    <row r="23" spans="1:8">
      <c r="A23" s="98" t="s">
        <v>44</v>
      </c>
      <c r="B23" s="53">
        <v>30</v>
      </c>
      <c r="C23" s="53">
        <v>30</v>
      </c>
      <c r="D23" s="53">
        <v>0</v>
      </c>
      <c r="E23" s="53"/>
      <c r="F23" s="53">
        <v>1</v>
      </c>
      <c r="G23" s="53">
        <v>1</v>
      </c>
      <c r="H23" s="54">
        <v>0</v>
      </c>
    </row>
    <row r="24" spans="1:8">
      <c r="A24" s="97" t="s">
        <v>45</v>
      </c>
      <c r="B24" s="50">
        <v>0</v>
      </c>
      <c r="C24" s="50">
        <v>0</v>
      </c>
      <c r="D24" s="50">
        <v>0</v>
      </c>
      <c r="E24" s="50"/>
      <c r="F24" s="50">
        <v>0</v>
      </c>
      <c r="G24" s="50">
        <v>0</v>
      </c>
      <c r="H24" s="51">
        <v>0</v>
      </c>
    </row>
    <row r="25" spans="1:8">
      <c r="A25" s="98" t="s">
        <v>46</v>
      </c>
      <c r="B25" s="53">
        <v>0</v>
      </c>
      <c r="C25" s="53">
        <v>0</v>
      </c>
      <c r="D25" s="53">
        <v>0</v>
      </c>
      <c r="E25" s="53"/>
      <c r="F25" s="53">
        <v>0</v>
      </c>
      <c r="G25" s="53">
        <v>0</v>
      </c>
      <c r="H25" s="54">
        <v>0</v>
      </c>
    </row>
    <row r="26" spans="1:8">
      <c r="A26" s="97" t="s">
        <v>47</v>
      </c>
      <c r="B26" s="50">
        <v>19762</v>
      </c>
      <c r="C26" s="50">
        <v>0</v>
      </c>
      <c r="D26" s="50">
        <v>19762</v>
      </c>
      <c r="E26" s="50"/>
      <c r="F26" s="50">
        <v>290</v>
      </c>
      <c r="G26" s="50">
        <v>0</v>
      </c>
      <c r="H26" s="51">
        <v>290</v>
      </c>
    </row>
    <row r="27" spans="1:8">
      <c r="A27" s="98" t="s">
        <v>48</v>
      </c>
      <c r="B27" s="53">
        <v>0</v>
      </c>
      <c r="C27" s="53">
        <v>0</v>
      </c>
      <c r="D27" s="53">
        <v>0</v>
      </c>
      <c r="E27" s="53"/>
      <c r="F27" s="53">
        <v>0</v>
      </c>
      <c r="G27" s="53">
        <v>0</v>
      </c>
      <c r="H27" s="54">
        <v>0</v>
      </c>
    </row>
    <row r="28" spans="1:8">
      <c r="A28" s="97" t="s">
        <v>49</v>
      </c>
      <c r="B28" s="50">
        <v>25791</v>
      </c>
      <c r="C28" s="50">
        <v>0</v>
      </c>
      <c r="D28" s="50">
        <v>25791</v>
      </c>
      <c r="E28" s="50"/>
      <c r="F28" s="50">
        <v>480</v>
      </c>
      <c r="G28" s="50">
        <v>0</v>
      </c>
      <c r="H28" s="51">
        <v>480</v>
      </c>
    </row>
    <row r="29" spans="1:8">
      <c r="A29" s="98" t="s">
        <v>50</v>
      </c>
      <c r="B29" s="53">
        <v>0</v>
      </c>
      <c r="C29" s="53">
        <v>0</v>
      </c>
      <c r="D29" s="53">
        <v>0</v>
      </c>
      <c r="E29" s="53"/>
      <c r="F29" s="53">
        <v>0</v>
      </c>
      <c r="G29" s="53">
        <v>0</v>
      </c>
      <c r="H29" s="54">
        <v>0</v>
      </c>
    </row>
    <row r="30" spans="1:8">
      <c r="A30" s="97" t="s">
        <v>51</v>
      </c>
      <c r="B30" s="50">
        <v>42</v>
      </c>
      <c r="C30" s="50">
        <v>42</v>
      </c>
      <c r="D30" s="50">
        <v>0</v>
      </c>
      <c r="E30" s="50"/>
      <c r="F30" s="50">
        <v>1</v>
      </c>
      <c r="G30" s="50">
        <v>1</v>
      </c>
      <c r="H30" s="51">
        <v>0</v>
      </c>
    </row>
    <row r="31" spans="1:8">
      <c r="A31" s="98" t="s">
        <v>58</v>
      </c>
      <c r="B31" s="53">
        <v>0</v>
      </c>
      <c r="C31" s="53">
        <v>0</v>
      </c>
      <c r="D31" s="53">
        <v>0</v>
      </c>
      <c r="E31" s="53"/>
      <c r="F31" s="53">
        <v>0</v>
      </c>
      <c r="G31" s="53">
        <v>0</v>
      </c>
      <c r="H31" s="54">
        <v>0</v>
      </c>
    </row>
    <row r="32" spans="1:8">
      <c r="A32" s="97" t="s">
        <v>52</v>
      </c>
      <c r="B32" s="50">
        <v>3534</v>
      </c>
      <c r="C32" s="50">
        <v>0</v>
      </c>
      <c r="D32" s="50">
        <v>3534</v>
      </c>
      <c r="E32" s="50"/>
      <c r="F32" s="50">
        <v>50</v>
      </c>
      <c r="G32" s="50">
        <v>0</v>
      </c>
      <c r="H32" s="51">
        <v>50</v>
      </c>
    </row>
    <row r="33" spans="1:8">
      <c r="A33" s="98" t="s">
        <v>53</v>
      </c>
      <c r="B33" s="53">
        <v>35</v>
      </c>
      <c r="C33" s="53">
        <v>35</v>
      </c>
      <c r="D33" s="53">
        <v>0</v>
      </c>
      <c r="E33" s="53"/>
      <c r="F33" s="53">
        <v>1</v>
      </c>
      <c r="G33" s="53">
        <v>1</v>
      </c>
      <c r="H33" s="54">
        <v>0</v>
      </c>
    </row>
    <row r="34" spans="1:8">
      <c r="A34" s="97" t="s">
        <v>56</v>
      </c>
      <c r="B34" s="50">
        <v>0</v>
      </c>
      <c r="C34" s="50">
        <v>0</v>
      </c>
      <c r="D34" s="50">
        <v>0</v>
      </c>
      <c r="E34" s="50"/>
      <c r="F34" s="50">
        <v>0</v>
      </c>
      <c r="G34" s="50">
        <v>0</v>
      </c>
      <c r="H34" s="51">
        <v>0</v>
      </c>
    </row>
    <row r="35" spans="1:8">
      <c r="A35" s="98" t="s">
        <v>54</v>
      </c>
      <c r="B35" s="53">
        <v>0</v>
      </c>
      <c r="C35" s="53">
        <v>0</v>
      </c>
      <c r="D35" s="53">
        <v>0</v>
      </c>
      <c r="E35" s="53"/>
      <c r="F35" s="53">
        <v>0</v>
      </c>
      <c r="G35" s="53">
        <v>0</v>
      </c>
      <c r="H35" s="54">
        <v>0</v>
      </c>
    </row>
    <row r="36" spans="1:8">
      <c r="A36" s="97" t="s">
        <v>55</v>
      </c>
      <c r="B36" s="50">
        <v>0</v>
      </c>
      <c r="C36" s="50">
        <v>0</v>
      </c>
      <c r="D36" s="50">
        <v>0</v>
      </c>
      <c r="E36" s="50"/>
      <c r="F36" s="50">
        <v>0</v>
      </c>
      <c r="G36" s="50">
        <v>0</v>
      </c>
      <c r="H36" s="51">
        <v>0</v>
      </c>
    </row>
    <row r="37" spans="1:8">
      <c r="A37" s="98" t="s">
        <v>66</v>
      </c>
      <c r="B37" s="53">
        <v>6735</v>
      </c>
      <c r="C37" s="53">
        <v>6735</v>
      </c>
      <c r="D37" s="53">
        <v>0</v>
      </c>
      <c r="E37" s="53"/>
      <c r="F37" s="53">
        <v>139</v>
      </c>
      <c r="G37" s="53">
        <v>139</v>
      </c>
      <c r="H37" s="54">
        <v>0</v>
      </c>
    </row>
    <row r="38" spans="1:8">
      <c r="A38" s="97" t="s">
        <v>35</v>
      </c>
      <c r="B38" s="50">
        <v>0</v>
      </c>
      <c r="C38" s="50">
        <v>0</v>
      </c>
      <c r="D38" s="50">
        <v>0</v>
      </c>
      <c r="E38" s="50"/>
      <c r="F38" s="50">
        <v>0</v>
      </c>
      <c r="G38" s="50">
        <v>0</v>
      </c>
      <c r="H38" s="51">
        <v>0</v>
      </c>
    </row>
    <row r="39" spans="1:8">
      <c r="A39" s="98" t="s">
        <v>42</v>
      </c>
      <c r="B39" s="53">
        <v>0</v>
      </c>
      <c r="C39" s="53">
        <v>0</v>
      </c>
      <c r="D39" s="53">
        <v>0</v>
      </c>
      <c r="E39" s="53"/>
      <c r="F39" s="53">
        <v>0</v>
      </c>
      <c r="G39" s="53">
        <v>0</v>
      </c>
      <c r="H39" s="54">
        <v>0</v>
      </c>
    </row>
    <row r="40" spans="1:8">
      <c r="A40" s="97" t="s">
        <v>90</v>
      </c>
      <c r="B40" s="50">
        <v>0</v>
      </c>
      <c r="C40" s="50">
        <v>0</v>
      </c>
      <c r="D40" s="50">
        <v>0</v>
      </c>
      <c r="E40" s="50"/>
      <c r="F40" s="50">
        <v>0</v>
      </c>
      <c r="G40" s="50">
        <v>0</v>
      </c>
      <c r="H40" s="51">
        <v>0</v>
      </c>
    </row>
    <row r="41" spans="1:8">
      <c r="A41" s="98" t="s">
        <v>91</v>
      </c>
      <c r="B41" s="53">
        <v>0</v>
      </c>
      <c r="C41" s="53">
        <v>0</v>
      </c>
      <c r="D41" s="53">
        <v>0</v>
      </c>
      <c r="E41" s="53"/>
      <c r="F41" s="53">
        <v>0</v>
      </c>
      <c r="G41" s="53">
        <v>0</v>
      </c>
      <c r="H41" s="54">
        <v>0</v>
      </c>
    </row>
    <row r="42" spans="1:8">
      <c r="A42" s="97" t="s">
        <v>92</v>
      </c>
      <c r="B42" s="50">
        <v>0</v>
      </c>
      <c r="C42" s="50">
        <v>0</v>
      </c>
      <c r="D42" s="50">
        <v>0</v>
      </c>
      <c r="E42" s="50"/>
      <c r="F42" s="50">
        <v>0</v>
      </c>
      <c r="G42" s="50">
        <v>0</v>
      </c>
      <c r="H42" s="51">
        <v>0</v>
      </c>
    </row>
    <row r="43" spans="1:8">
      <c r="A43" s="98" t="s">
        <v>93</v>
      </c>
      <c r="B43" s="53">
        <v>0</v>
      </c>
      <c r="C43" s="53">
        <v>0</v>
      </c>
      <c r="D43" s="53">
        <v>0</v>
      </c>
      <c r="E43" s="53"/>
      <c r="F43" s="53">
        <v>0</v>
      </c>
      <c r="G43" s="53">
        <v>0</v>
      </c>
      <c r="H43" s="54">
        <v>0</v>
      </c>
    </row>
    <row r="44" spans="1:8">
      <c r="A44" s="97" t="s">
        <v>94</v>
      </c>
      <c r="B44" s="50">
        <v>0</v>
      </c>
      <c r="C44" s="50">
        <v>0</v>
      </c>
      <c r="D44" s="50">
        <v>0</v>
      </c>
      <c r="E44" s="50"/>
      <c r="F44" s="50">
        <v>0</v>
      </c>
      <c r="G44" s="50">
        <v>0</v>
      </c>
      <c r="H44" s="51">
        <v>0</v>
      </c>
    </row>
    <row r="45" spans="1:8">
      <c r="A45" s="98" t="s">
        <v>95</v>
      </c>
      <c r="B45" s="53">
        <v>0</v>
      </c>
      <c r="C45" s="53">
        <v>0</v>
      </c>
      <c r="D45" s="53">
        <v>0</v>
      </c>
      <c r="E45" s="53"/>
      <c r="F45" s="53">
        <v>0</v>
      </c>
      <c r="G45" s="53">
        <v>0</v>
      </c>
      <c r="H45" s="54">
        <v>0</v>
      </c>
    </row>
    <row r="46" spans="1:8">
      <c r="A46" s="97" t="s">
        <v>96</v>
      </c>
      <c r="B46" s="50">
        <v>0</v>
      </c>
      <c r="C46" s="50">
        <v>0</v>
      </c>
      <c r="D46" s="50">
        <v>0</v>
      </c>
      <c r="E46" s="50"/>
      <c r="F46" s="50">
        <v>0</v>
      </c>
      <c r="G46" s="50">
        <v>0</v>
      </c>
      <c r="H46" s="51">
        <v>0</v>
      </c>
    </row>
    <row r="47" spans="1:8">
      <c r="A47" s="99"/>
      <c r="B47" s="2"/>
      <c r="C47" s="2"/>
      <c r="D47" s="2"/>
      <c r="E47" s="2"/>
      <c r="F47" s="2"/>
      <c r="G47" s="2"/>
      <c r="H47" s="100"/>
    </row>
    <row r="48" spans="1:8">
      <c r="A48" s="101" t="s">
        <v>0</v>
      </c>
      <c r="B48" s="102">
        <v>88941</v>
      </c>
      <c r="C48" s="102">
        <v>37747</v>
      </c>
      <c r="D48" s="102">
        <v>51194</v>
      </c>
      <c r="E48" s="102"/>
      <c r="F48" s="102">
        <v>1641</v>
      </c>
      <c r="G48" s="102">
        <v>752</v>
      </c>
      <c r="H48" s="103">
        <v>889</v>
      </c>
    </row>
    <row r="50" spans="1:8" ht="5.0999999999999996" customHeight="1">
      <c r="A50" s="40"/>
      <c r="B50" s="40"/>
      <c r="C50" s="40"/>
      <c r="D50" s="40"/>
      <c r="E50" s="40"/>
      <c r="F50" s="40"/>
      <c r="G50" s="40"/>
      <c r="H50" s="41"/>
    </row>
    <row r="51" spans="1:8">
      <c r="A51" s="145" t="s">
        <v>137</v>
      </c>
      <c r="B51" s="7"/>
      <c r="C51" s="7"/>
      <c r="D51" s="7"/>
      <c r="E51" s="7"/>
      <c r="F51" s="7"/>
      <c r="G51" s="7"/>
      <c r="H51" s="59"/>
    </row>
    <row r="52" spans="1:8">
      <c r="A52" s="89" t="s">
        <v>62</v>
      </c>
      <c r="B52" s="7"/>
      <c r="C52" s="7"/>
      <c r="D52" s="7"/>
      <c r="E52" s="7"/>
      <c r="F52" s="7"/>
      <c r="G52" s="7"/>
      <c r="H52" s="59"/>
    </row>
    <row r="53" spans="1:8">
      <c r="A53" s="219" t="s">
        <v>173</v>
      </c>
      <c r="B53" s="7"/>
      <c r="C53" s="7"/>
      <c r="D53" s="7"/>
      <c r="E53" s="7"/>
      <c r="F53" s="7"/>
      <c r="G53" s="7"/>
      <c r="H53" s="59"/>
    </row>
    <row r="54" spans="1:8" ht="5.0999999999999996" customHeight="1">
      <c r="A54" s="60"/>
      <c r="B54" s="60"/>
      <c r="C54" s="60"/>
      <c r="D54" s="60"/>
      <c r="E54" s="60"/>
      <c r="F54" s="60"/>
      <c r="G54" s="60"/>
      <c r="H54" s="61"/>
    </row>
  </sheetData>
  <mergeCells count="9">
    <mergeCell ref="A3:I4"/>
    <mergeCell ref="A6:I6"/>
    <mergeCell ref="A7:I7"/>
    <mergeCell ref="A8:I8"/>
    <mergeCell ref="A12:A13"/>
    <mergeCell ref="B12:D12"/>
    <mergeCell ref="F12:H12"/>
    <mergeCell ref="F11:H11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28515625" style="68" customWidth="1"/>
    <col min="6" max="6" width="12.28515625" style="68" bestFit="1" customWidth="1"/>
    <col min="7" max="8" width="11.42578125" style="68"/>
    <col min="9" max="9" width="10.85546875" style="68" customWidth="1"/>
    <col min="10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204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183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9" t="s">
        <v>140</v>
      </c>
      <c r="I10" s="289"/>
      <c r="J10" s="222"/>
    </row>
    <row r="11" spans="1:12" ht="12.75" customHeight="1">
      <c r="A11" s="69"/>
      <c r="B11" s="70"/>
      <c r="C11" s="70"/>
      <c r="D11" s="70"/>
      <c r="E11" s="70"/>
      <c r="F11" s="350" t="s">
        <v>69</v>
      </c>
      <c r="G11" s="350"/>
      <c r="H11" s="350"/>
    </row>
    <row r="12" spans="1:12" ht="12.75" customHeight="1">
      <c r="A12" s="317" t="s">
        <v>4</v>
      </c>
      <c r="B12" s="333" t="s">
        <v>68</v>
      </c>
      <c r="C12" s="333"/>
      <c r="D12" s="333"/>
      <c r="E12" s="71"/>
      <c r="F12" s="351" t="s">
        <v>33</v>
      </c>
      <c r="G12" s="351"/>
      <c r="H12" s="352"/>
    </row>
    <row r="13" spans="1:12">
      <c r="A13" s="319"/>
      <c r="B13" s="72" t="s">
        <v>0</v>
      </c>
      <c r="C13" s="72" t="s">
        <v>22</v>
      </c>
      <c r="D13" s="72" t="s">
        <v>23</v>
      </c>
      <c r="E13" s="73"/>
      <c r="F13" s="72" t="s">
        <v>0</v>
      </c>
      <c r="G13" s="72" t="s">
        <v>22</v>
      </c>
      <c r="H13" s="74" t="s">
        <v>23</v>
      </c>
    </row>
    <row r="14" spans="1:12">
      <c r="A14" s="75" t="s">
        <v>34</v>
      </c>
      <c r="B14" s="76">
        <v>5899</v>
      </c>
      <c r="C14" s="76">
        <v>688</v>
      </c>
      <c r="D14" s="76">
        <v>5211</v>
      </c>
      <c r="E14" s="76"/>
      <c r="F14" s="76">
        <v>210</v>
      </c>
      <c r="G14" s="76">
        <v>10</v>
      </c>
      <c r="H14" s="77">
        <v>200</v>
      </c>
    </row>
    <row r="15" spans="1:12">
      <c r="A15" s="78" t="s">
        <v>36</v>
      </c>
      <c r="B15" s="79">
        <v>82049</v>
      </c>
      <c r="C15" s="79">
        <v>30545</v>
      </c>
      <c r="D15" s="79">
        <v>51504</v>
      </c>
      <c r="E15" s="79"/>
      <c r="F15" s="79">
        <v>1576</v>
      </c>
      <c r="G15" s="79">
        <v>604</v>
      </c>
      <c r="H15" s="80">
        <v>972</v>
      </c>
    </row>
    <row r="16" spans="1:12">
      <c r="A16" s="75" t="s">
        <v>89</v>
      </c>
      <c r="B16" s="76">
        <v>19585</v>
      </c>
      <c r="C16" s="76">
        <v>0</v>
      </c>
      <c r="D16" s="76">
        <v>19585</v>
      </c>
      <c r="E16" s="76"/>
      <c r="F16" s="76">
        <v>593</v>
      </c>
      <c r="G16" s="76">
        <v>0</v>
      </c>
      <c r="H16" s="77">
        <v>593</v>
      </c>
    </row>
    <row r="17" spans="1:8">
      <c r="A17" s="78" t="s">
        <v>37</v>
      </c>
      <c r="B17" s="79">
        <v>332</v>
      </c>
      <c r="C17" s="79">
        <v>332</v>
      </c>
      <c r="D17" s="79">
        <v>0</v>
      </c>
      <c r="E17" s="79"/>
      <c r="F17" s="79">
        <v>7</v>
      </c>
      <c r="G17" s="79">
        <v>7</v>
      </c>
      <c r="H17" s="80">
        <v>0</v>
      </c>
    </row>
    <row r="18" spans="1:8">
      <c r="A18" s="75" t="s">
        <v>38</v>
      </c>
      <c r="B18" s="76">
        <v>0</v>
      </c>
      <c r="C18" s="76">
        <v>0</v>
      </c>
      <c r="D18" s="76">
        <v>0</v>
      </c>
      <c r="E18" s="76"/>
      <c r="F18" s="76">
        <v>0</v>
      </c>
      <c r="G18" s="76">
        <v>0</v>
      </c>
      <c r="H18" s="77">
        <v>0</v>
      </c>
    </row>
    <row r="19" spans="1:8">
      <c r="A19" s="78" t="s">
        <v>39</v>
      </c>
      <c r="B19" s="79">
        <v>16303</v>
      </c>
      <c r="C19" s="79">
        <v>860</v>
      </c>
      <c r="D19" s="79">
        <v>15443</v>
      </c>
      <c r="E19" s="79"/>
      <c r="F19" s="79">
        <v>267</v>
      </c>
      <c r="G19" s="79">
        <v>16</v>
      </c>
      <c r="H19" s="80">
        <v>251</v>
      </c>
    </row>
    <row r="20" spans="1:8">
      <c r="A20" s="75" t="s">
        <v>40</v>
      </c>
      <c r="B20" s="76">
        <v>0</v>
      </c>
      <c r="C20" s="76">
        <v>0</v>
      </c>
      <c r="D20" s="76">
        <v>0</v>
      </c>
      <c r="E20" s="76"/>
      <c r="F20" s="76">
        <v>0</v>
      </c>
      <c r="G20" s="76">
        <v>0</v>
      </c>
      <c r="H20" s="77">
        <v>0</v>
      </c>
    </row>
    <row r="21" spans="1:8">
      <c r="A21" s="78" t="s">
        <v>41</v>
      </c>
      <c r="B21" s="79">
        <v>0</v>
      </c>
      <c r="C21" s="79">
        <v>0</v>
      </c>
      <c r="D21" s="79">
        <v>0</v>
      </c>
      <c r="E21" s="79"/>
      <c r="F21" s="79">
        <v>0</v>
      </c>
      <c r="G21" s="79">
        <v>0</v>
      </c>
      <c r="H21" s="80">
        <v>0</v>
      </c>
    </row>
    <row r="22" spans="1:8">
      <c r="A22" s="75" t="s">
        <v>43</v>
      </c>
      <c r="B22" s="76">
        <v>0</v>
      </c>
      <c r="C22" s="76">
        <v>0</v>
      </c>
      <c r="D22" s="76">
        <v>0</v>
      </c>
      <c r="E22" s="76"/>
      <c r="F22" s="76">
        <v>0</v>
      </c>
      <c r="G22" s="76">
        <v>0</v>
      </c>
      <c r="H22" s="77">
        <v>0</v>
      </c>
    </row>
    <row r="23" spans="1:8">
      <c r="A23" s="78" t="s">
        <v>44</v>
      </c>
      <c r="B23" s="79">
        <v>205</v>
      </c>
      <c r="C23" s="79">
        <v>205</v>
      </c>
      <c r="D23" s="79">
        <v>0</v>
      </c>
      <c r="E23" s="79"/>
      <c r="F23" s="79">
        <v>4</v>
      </c>
      <c r="G23" s="79">
        <v>4</v>
      </c>
      <c r="H23" s="80">
        <v>0</v>
      </c>
    </row>
    <row r="24" spans="1:8">
      <c r="A24" s="75" t="s">
        <v>45</v>
      </c>
      <c r="B24" s="76">
        <v>6090</v>
      </c>
      <c r="C24" s="76">
        <v>0</v>
      </c>
      <c r="D24" s="76">
        <v>6090</v>
      </c>
      <c r="E24" s="76"/>
      <c r="F24" s="76">
        <v>88</v>
      </c>
      <c r="G24" s="76">
        <v>0</v>
      </c>
      <c r="H24" s="77">
        <v>88</v>
      </c>
    </row>
    <row r="25" spans="1:8">
      <c r="A25" s="78" t="s">
        <v>46</v>
      </c>
      <c r="B25" s="79">
        <v>0</v>
      </c>
      <c r="C25" s="79">
        <v>0</v>
      </c>
      <c r="D25" s="79">
        <v>0</v>
      </c>
      <c r="E25" s="79"/>
      <c r="F25" s="79">
        <v>0</v>
      </c>
      <c r="G25" s="79">
        <v>0</v>
      </c>
      <c r="H25" s="80">
        <v>0</v>
      </c>
    </row>
    <row r="26" spans="1:8">
      <c r="A26" s="75" t="s">
        <v>47</v>
      </c>
      <c r="B26" s="76">
        <v>20496</v>
      </c>
      <c r="C26" s="76">
        <v>734</v>
      </c>
      <c r="D26" s="76">
        <v>19762</v>
      </c>
      <c r="E26" s="76"/>
      <c r="F26" s="76">
        <v>304</v>
      </c>
      <c r="G26" s="76">
        <v>14</v>
      </c>
      <c r="H26" s="77">
        <v>290</v>
      </c>
    </row>
    <row r="27" spans="1:8">
      <c r="A27" s="78" t="s">
        <v>48</v>
      </c>
      <c r="B27" s="79">
        <v>0</v>
      </c>
      <c r="C27" s="79">
        <v>0</v>
      </c>
      <c r="D27" s="79">
        <v>0</v>
      </c>
      <c r="E27" s="79"/>
      <c r="F27" s="79">
        <v>0</v>
      </c>
      <c r="G27" s="79">
        <v>0</v>
      </c>
      <c r="H27" s="80">
        <v>0</v>
      </c>
    </row>
    <row r="28" spans="1:8">
      <c r="A28" s="75" t="s">
        <v>49</v>
      </c>
      <c r="B28" s="76">
        <v>25791</v>
      </c>
      <c r="C28" s="76">
        <v>0</v>
      </c>
      <c r="D28" s="76">
        <v>25791</v>
      </c>
      <c r="E28" s="76"/>
      <c r="F28" s="76">
        <v>480</v>
      </c>
      <c r="G28" s="76">
        <v>0</v>
      </c>
      <c r="H28" s="77">
        <v>480</v>
      </c>
    </row>
    <row r="29" spans="1:8">
      <c r="A29" s="78" t="s">
        <v>50</v>
      </c>
      <c r="B29" s="79">
        <v>6595</v>
      </c>
      <c r="C29" s="79">
        <v>648</v>
      </c>
      <c r="D29" s="79">
        <v>5947</v>
      </c>
      <c r="E29" s="79"/>
      <c r="F29" s="79">
        <v>129</v>
      </c>
      <c r="G29" s="79">
        <v>9</v>
      </c>
      <c r="H29" s="80">
        <v>120</v>
      </c>
    </row>
    <row r="30" spans="1:8">
      <c r="A30" s="75" t="s">
        <v>51</v>
      </c>
      <c r="B30" s="76">
        <v>2538</v>
      </c>
      <c r="C30" s="76">
        <v>2538</v>
      </c>
      <c r="D30" s="76">
        <v>0</v>
      </c>
      <c r="E30" s="76"/>
      <c r="F30" s="76">
        <v>49</v>
      </c>
      <c r="G30" s="76">
        <v>49</v>
      </c>
      <c r="H30" s="77">
        <v>0</v>
      </c>
    </row>
    <row r="31" spans="1:8">
      <c r="A31" s="78" t="s">
        <v>58</v>
      </c>
      <c r="B31" s="79">
        <v>240</v>
      </c>
      <c r="C31" s="79">
        <v>240</v>
      </c>
      <c r="D31" s="79">
        <v>0</v>
      </c>
      <c r="E31" s="79"/>
      <c r="F31" s="79">
        <v>4</v>
      </c>
      <c r="G31" s="79">
        <v>4</v>
      </c>
      <c r="H31" s="80">
        <v>0</v>
      </c>
    </row>
    <row r="32" spans="1:8">
      <c r="A32" s="75" t="s">
        <v>52</v>
      </c>
      <c r="B32" s="76">
        <v>27953</v>
      </c>
      <c r="C32" s="76">
        <v>0</v>
      </c>
      <c r="D32" s="76">
        <v>27953</v>
      </c>
      <c r="E32" s="76"/>
      <c r="F32" s="76">
        <v>690</v>
      </c>
      <c r="G32" s="76">
        <v>0</v>
      </c>
      <c r="H32" s="77">
        <v>690</v>
      </c>
    </row>
    <row r="33" spans="1:8">
      <c r="A33" s="78" t="s">
        <v>53</v>
      </c>
      <c r="B33" s="79">
        <v>10739</v>
      </c>
      <c r="C33" s="79">
        <v>35</v>
      </c>
      <c r="D33" s="79">
        <v>10704</v>
      </c>
      <c r="E33" s="79"/>
      <c r="F33" s="79">
        <v>201</v>
      </c>
      <c r="G33" s="79">
        <v>1</v>
      </c>
      <c r="H33" s="80">
        <v>200</v>
      </c>
    </row>
    <row r="34" spans="1:8">
      <c r="A34" s="75" t="s">
        <v>56</v>
      </c>
      <c r="B34" s="76">
        <v>6296</v>
      </c>
      <c r="C34" s="76">
        <v>0</v>
      </c>
      <c r="D34" s="76">
        <v>6296</v>
      </c>
      <c r="E34" s="76"/>
      <c r="F34" s="76">
        <v>101</v>
      </c>
      <c r="G34" s="76">
        <v>0</v>
      </c>
      <c r="H34" s="77">
        <v>101</v>
      </c>
    </row>
    <row r="35" spans="1:8">
      <c r="A35" s="78" t="s">
        <v>54</v>
      </c>
      <c r="B35" s="79">
        <v>0</v>
      </c>
      <c r="C35" s="79">
        <v>0</v>
      </c>
      <c r="D35" s="79">
        <v>0</v>
      </c>
      <c r="E35" s="79"/>
      <c r="F35" s="79">
        <v>0</v>
      </c>
      <c r="G35" s="79">
        <v>0</v>
      </c>
      <c r="H35" s="80">
        <v>0</v>
      </c>
    </row>
    <row r="36" spans="1:8">
      <c r="A36" s="75" t="s">
        <v>55</v>
      </c>
      <c r="B36" s="76">
        <v>12466</v>
      </c>
      <c r="C36" s="76">
        <v>2251</v>
      </c>
      <c r="D36" s="76">
        <v>10215</v>
      </c>
      <c r="E36" s="76"/>
      <c r="F36" s="76">
        <v>248</v>
      </c>
      <c r="G36" s="76">
        <v>48</v>
      </c>
      <c r="H36" s="77">
        <v>200</v>
      </c>
    </row>
    <row r="37" spans="1:8">
      <c r="A37" s="78" t="s">
        <v>66</v>
      </c>
      <c r="B37" s="79">
        <v>6988</v>
      </c>
      <c r="C37" s="79">
        <v>6988</v>
      </c>
      <c r="D37" s="79">
        <v>0</v>
      </c>
      <c r="E37" s="79"/>
      <c r="F37" s="79">
        <v>145</v>
      </c>
      <c r="G37" s="79">
        <v>145</v>
      </c>
      <c r="H37" s="80">
        <v>0</v>
      </c>
    </row>
    <row r="38" spans="1:8">
      <c r="A38" s="75" t="s">
        <v>35</v>
      </c>
      <c r="B38" s="76">
        <v>0</v>
      </c>
      <c r="C38" s="76">
        <v>0</v>
      </c>
      <c r="D38" s="76">
        <v>0</v>
      </c>
      <c r="E38" s="76"/>
      <c r="F38" s="76">
        <v>0</v>
      </c>
      <c r="G38" s="76">
        <v>0</v>
      </c>
      <c r="H38" s="77">
        <v>0</v>
      </c>
    </row>
    <row r="39" spans="1:8">
      <c r="A39" s="78" t="s">
        <v>42</v>
      </c>
      <c r="B39" s="79">
        <v>0</v>
      </c>
      <c r="C39" s="79">
        <v>0</v>
      </c>
      <c r="D39" s="79">
        <v>0</v>
      </c>
      <c r="E39" s="79"/>
      <c r="F39" s="79">
        <v>0</v>
      </c>
      <c r="G39" s="79">
        <v>0</v>
      </c>
      <c r="H39" s="80">
        <v>0</v>
      </c>
    </row>
    <row r="40" spans="1:8">
      <c r="A40" s="75" t="s">
        <v>90</v>
      </c>
      <c r="B40" s="76">
        <v>0</v>
      </c>
      <c r="C40" s="76">
        <v>0</v>
      </c>
      <c r="D40" s="76">
        <v>0</v>
      </c>
      <c r="E40" s="76"/>
      <c r="F40" s="76">
        <v>0</v>
      </c>
      <c r="G40" s="76">
        <v>0</v>
      </c>
      <c r="H40" s="77">
        <v>0</v>
      </c>
    </row>
    <row r="41" spans="1:8">
      <c r="A41" s="78" t="s">
        <v>91</v>
      </c>
      <c r="B41" s="79">
        <v>0</v>
      </c>
      <c r="C41" s="79">
        <v>0</v>
      </c>
      <c r="D41" s="79">
        <v>0</v>
      </c>
      <c r="E41" s="79"/>
      <c r="F41" s="79">
        <v>0</v>
      </c>
      <c r="G41" s="79">
        <v>0</v>
      </c>
      <c r="H41" s="80">
        <v>0</v>
      </c>
    </row>
    <row r="42" spans="1:8">
      <c r="A42" s="75" t="s">
        <v>92</v>
      </c>
      <c r="B42" s="76">
        <v>0</v>
      </c>
      <c r="C42" s="76">
        <v>0</v>
      </c>
      <c r="D42" s="76">
        <v>0</v>
      </c>
      <c r="E42" s="76"/>
      <c r="F42" s="76">
        <v>0</v>
      </c>
      <c r="G42" s="76">
        <v>0</v>
      </c>
      <c r="H42" s="77">
        <v>0</v>
      </c>
    </row>
    <row r="43" spans="1:8">
      <c r="A43" s="78" t="s">
        <v>93</v>
      </c>
      <c r="B43" s="79">
        <v>0</v>
      </c>
      <c r="C43" s="79">
        <v>0</v>
      </c>
      <c r="D43" s="79">
        <v>0</v>
      </c>
      <c r="E43" s="79"/>
      <c r="F43" s="79">
        <v>0</v>
      </c>
      <c r="G43" s="79">
        <v>0</v>
      </c>
      <c r="H43" s="80">
        <v>0</v>
      </c>
    </row>
    <row r="44" spans="1:8">
      <c r="A44" s="75" t="s">
        <v>94</v>
      </c>
      <c r="B44" s="76">
        <v>0</v>
      </c>
      <c r="C44" s="76">
        <v>0</v>
      </c>
      <c r="D44" s="76">
        <v>0</v>
      </c>
      <c r="E44" s="76"/>
      <c r="F44" s="76">
        <v>0</v>
      </c>
      <c r="G44" s="76">
        <v>0</v>
      </c>
      <c r="H44" s="77">
        <v>0</v>
      </c>
    </row>
    <row r="45" spans="1:8">
      <c r="A45" s="78" t="s">
        <v>95</v>
      </c>
      <c r="B45" s="79">
        <v>0</v>
      </c>
      <c r="C45" s="79">
        <v>0</v>
      </c>
      <c r="D45" s="79">
        <v>0</v>
      </c>
      <c r="E45" s="79"/>
      <c r="F45" s="79">
        <v>0</v>
      </c>
      <c r="G45" s="79">
        <v>0</v>
      </c>
      <c r="H45" s="80">
        <v>0</v>
      </c>
    </row>
    <row r="46" spans="1:8">
      <c r="A46" s="75" t="s">
        <v>96</v>
      </c>
      <c r="B46" s="76">
        <v>0</v>
      </c>
      <c r="C46" s="76">
        <v>0</v>
      </c>
      <c r="D46" s="76">
        <v>0</v>
      </c>
      <c r="E46" s="76"/>
      <c r="F46" s="76">
        <v>0</v>
      </c>
      <c r="G46" s="76">
        <v>0</v>
      </c>
      <c r="H46" s="77">
        <v>0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84" t="s">
        <v>0</v>
      </c>
      <c r="B48" s="85">
        <v>250565</v>
      </c>
      <c r="C48" s="85">
        <v>46064</v>
      </c>
      <c r="D48" s="85">
        <v>204501</v>
      </c>
      <c r="E48" s="85"/>
      <c r="F48" s="85">
        <v>5096</v>
      </c>
      <c r="G48" s="85">
        <v>911</v>
      </c>
      <c r="H48" s="86">
        <v>4185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5" t="s">
        <v>137</v>
      </c>
      <c r="B51" s="67"/>
      <c r="C51" s="67"/>
      <c r="D51" s="67"/>
      <c r="E51" s="67"/>
      <c r="F51" s="67"/>
      <c r="G51" s="67"/>
      <c r="H51" s="91"/>
    </row>
    <row r="52" spans="1:8">
      <c r="A52" s="89" t="s">
        <v>62</v>
      </c>
      <c r="B52" s="90"/>
      <c r="C52" s="67"/>
      <c r="D52" s="67"/>
      <c r="E52" s="67"/>
      <c r="F52" s="67"/>
      <c r="G52" s="67"/>
      <c r="H52" s="91"/>
    </row>
    <row r="53" spans="1:8">
      <c r="A53" s="219" t="s">
        <v>173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F11:H11"/>
    <mergeCell ref="A12:A13"/>
    <mergeCell ref="B12:D12"/>
    <mergeCell ref="F12:H12"/>
    <mergeCell ref="A3:I4"/>
    <mergeCell ref="A6:I6"/>
    <mergeCell ref="A7:I7"/>
    <mergeCell ref="A8:I8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28515625" style="68" customWidth="1"/>
    <col min="6" max="6" width="12.28515625" style="68" bestFit="1" customWidth="1"/>
    <col min="7" max="8" width="11.42578125" style="68"/>
    <col min="9" max="9" width="10.85546875" style="68" customWidth="1"/>
    <col min="10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205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9" t="s">
        <v>140</v>
      </c>
      <c r="I10" s="289"/>
      <c r="J10" s="238"/>
    </row>
    <row r="11" spans="1:12" ht="12.75" customHeight="1">
      <c r="A11" s="69"/>
      <c r="B11" s="70"/>
      <c r="C11" s="70"/>
      <c r="D11" s="70"/>
      <c r="E11" s="70"/>
      <c r="F11" s="350" t="s">
        <v>69</v>
      </c>
      <c r="G11" s="350"/>
      <c r="H11" s="350"/>
    </row>
    <row r="12" spans="1:12" ht="12.75" customHeight="1">
      <c r="A12" s="317" t="s">
        <v>4</v>
      </c>
      <c r="B12" s="333" t="s">
        <v>68</v>
      </c>
      <c r="C12" s="333"/>
      <c r="D12" s="333"/>
      <c r="E12" s="234"/>
      <c r="F12" s="351" t="s">
        <v>33</v>
      </c>
      <c r="G12" s="351"/>
      <c r="H12" s="352"/>
    </row>
    <row r="13" spans="1:12">
      <c r="A13" s="319"/>
      <c r="B13" s="236" t="s">
        <v>0</v>
      </c>
      <c r="C13" s="236" t="s">
        <v>22</v>
      </c>
      <c r="D13" s="236" t="s">
        <v>23</v>
      </c>
      <c r="E13" s="235"/>
      <c r="F13" s="236" t="s">
        <v>0</v>
      </c>
      <c r="G13" s="236" t="s">
        <v>22</v>
      </c>
      <c r="H13" s="237" t="s">
        <v>23</v>
      </c>
    </row>
    <row r="14" spans="1:12">
      <c r="A14" s="75" t="s">
        <v>34</v>
      </c>
      <c r="B14" s="76">
        <v>35172</v>
      </c>
      <c r="C14" s="76">
        <v>2540</v>
      </c>
      <c r="D14" s="76">
        <v>32632</v>
      </c>
      <c r="E14" s="76"/>
      <c r="F14" s="76">
        <v>738</v>
      </c>
      <c r="G14" s="76">
        <v>59</v>
      </c>
      <c r="H14" s="77">
        <v>679</v>
      </c>
    </row>
    <row r="15" spans="1:12">
      <c r="A15" s="78" t="s">
        <v>36</v>
      </c>
      <c r="B15" s="79">
        <v>123668</v>
      </c>
      <c r="C15" s="79">
        <v>30757</v>
      </c>
      <c r="D15" s="79">
        <v>92911</v>
      </c>
      <c r="E15" s="79"/>
      <c r="F15" s="79">
        <v>2418</v>
      </c>
      <c r="G15" s="79">
        <v>608</v>
      </c>
      <c r="H15" s="80">
        <v>1810</v>
      </c>
    </row>
    <row r="16" spans="1:12">
      <c r="A16" s="75" t="s">
        <v>89</v>
      </c>
      <c r="B16" s="76">
        <v>48208</v>
      </c>
      <c r="C16" s="76">
        <v>151</v>
      </c>
      <c r="D16" s="76">
        <v>48057</v>
      </c>
      <c r="E16" s="76"/>
      <c r="F16" s="76">
        <v>1122</v>
      </c>
      <c r="G16" s="76">
        <v>1</v>
      </c>
      <c r="H16" s="77">
        <v>1121</v>
      </c>
    </row>
    <row r="17" spans="1:8">
      <c r="A17" s="78" t="s">
        <v>37</v>
      </c>
      <c r="B17" s="79">
        <v>332</v>
      </c>
      <c r="C17" s="79">
        <v>332</v>
      </c>
      <c r="D17" s="79">
        <v>0</v>
      </c>
      <c r="E17" s="79"/>
      <c r="F17" s="79">
        <v>7</v>
      </c>
      <c r="G17" s="79">
        <v>7</v>
      </c>
      <c r="H17" s="80">
        <v>0</v>
      </c>
    </row>
    <row r="18" spans="1:8">
      <c r="A18" s="75" t="s">
        <v>38</v>
      </c>
      <c r="B18" s="76">
        <v>12901</v>
      </c>
      <c r="C18" s="76">
        <v>360</v>
      </c>
      <c r="D18" s="76">
        <v>12541</v>
      </c>
      <c r="E18" s="76"/>
      <c r="F18" s="76">
        <v>240</v>
      </c>
      <c r="G18" s="76">
        <v>11</v>
      </c>
      <c r="H18" s="77">
        <v>229</v>
      </c>
    </row>
    <row r="19" spans="1:8">
      <c r="A19" s="78" t="s">
        <v>39</v>
      </c>
      <c r="B19" s="79">
        <v>16303</v>
      </c>
      <c r="C19" s="79">
        <v>860</v>
      </c>
      <c r="D19" s="79">
        <v>15443</v>
      </c>
      <c r="E19" s="79"/>
      <c r="F19" s="79">
        <v>267</v>
      </c>
      <c r="G19" s="79">
        <v>16</v>
      </c>
      <c r="H19" s="80">
        <v>251</v>
      </c>
    </row>
    <row r="20" spans="1:8">
      <c r="A20" s="75" t="s">
        <v>40</v>
      </c>
      <c r="B20" s="76">
        <v>0</v>
      </c>
      <c r="C20" s="76">
        <v>0</v>
      </c>
      <c r="D20" s="76">
        <v>0</v>
      </c>
      <c r="E20" s="76"/>
      <c r="F20" s="76">
        <v>0</v>
      </c>
      <c r="G20" s="76">
        <v>0</v>
      </c>
      <c r="H20" s="77">
        <v>0</v>
      </c>
    </row>
    <row r="21" spans="1:8">
      <c r="A21" s="78" t="s">
        <v>41</v>
      </c>
      <c r="B21" s="79">
        <v>36</v>
      </c>
      <c r="C21" s="79">
        <v>36</v>
      </c>
      <c r="D21" s="79">
        <v>0</v>
      </c>
      <c r="E21" s="79"/>
      <c r="F21" s="79">
        <v>1</v>
      </c>
      <c r="G21" s="79">
        <v>1</v>
      </c>
      <c r="H21" s="80">
        <v>0</v>
      </c>
    </row>
    <row r="22" spans="1:8">
      <c r="A22" s="75" t="s">
        <v>43</v>
      </c>
      <c r="B22" s="76">
        <v>0</v>
      </c>
      <c r="C22" s="76">
        <v>0</v>
      </c>
      <c r="D22" s="76">
        <v>0</v>
      </c>
      <c r="E22" s="76"/>
      <c r="F22" s="76">
        <v>0</v>
      </c>
      <c r="G22" s="76">
        <v>0</v>
      </c>
      <c r="H22" s="77">
        <v>0</v>
      </c>
    </row>
    <row r="23" spans="1:8">
      <c r="A23" s="78" t="s">
        <v>44</v>
      </c>
      <c r="B23" s="79">
        <v>205</v>
      </c>
      <c r="C23" s="79">
        <v>205</v>
      </c>
      <c r="D23" s="79">
        <v>0</v>
      </c>
      <c r="E23" s="79"/>
      <c r="F23" s="79">
        <v>4</v>
      </c>
      <c r="G23" s="79">
        <v>4</v>
      </c>
      <c r="H23" s="80">
        <v>0</v>
      </c>
    </row>
    <row r="24" spans="1:8">
      <c r="A24" s="75" t="s">
        <v>45</v>
      </c>
      <c r="B24" s="76">
        <v>98422</v>
      </c>
      <c r="C24" s="76">
        <v>48</v>
      </c>
      <c r="D24" s="76">
        <v>98374</v>
      </c>
      <c r="E24" s="76"/>
      <c r="F24" s="76">
        <v>1709</v>
      </c>
      <c r="G24" s="76">
        <v>1</v>
      </c>
      <c r="H24" s="77">
        <v>1708</v>
      </c>
    </row>
    <row r="25" spans="1:8">
      <c r="A25" s="78" t="s">
        <v>46</v>
      </c>
      <c r="B25" s="79">
        <v>0</v>
      </c>
      <c r="C25" s="79">
        <v>0</v>
      </c>
      <c r="D25" s="79">
        <v>0</v>
      </c>
      <c r="E25" s="79"/>
      <c r="F25" s="79">
        <v>0</v>
      </c>
      <c r="G25" s="79">
        <v>0</v>
      </c>
      <c r="H25" s="80">
        <v>0</v>
      </c>
    </row>
    <row r="26" spans="1:8">
      <c r="A26" s="75" t="s">
        <v>47</v>
      </c>
      <c r="B26" s="76">
        <v>32894</v>
      </c>
      <c r="C26" s="76">
        <v>2132</v>
      </c>
      <c r="D26" s="76">
        <v>30762</v>
      </c>
      <c r="E26" s="76"/>
      <c r="F26" s="76">
        <v>544</v>
      </c>
      <c r="G26" s="76">
        <v>54</v>
      </c>
      <c r="H26" s="77">
        <v>490</v>
      </c>
    </row>
    <row r="27" spans="1:8">
      <c r="A27" s="78" t="s">
        <v>48</v>
      </c>
      <c r="B27" s="79">
        <v>4058</v>
      </c>
      <c r="C27" s="79">
        <v>4058</v>
      </c>
      <c r="D27" s="79">
        <v>0</v>
      </c>
      <c r="E27" s="79"/>
      <c r="F27" s="79">
        <v>80</v>
      </c>
      <c r="G27" s="79">
        <v>80</v>
      </c>
      <c r="H27" s="80">
        <v>0</v>
      </c>
    </row>
    <row r="28" spans="1:8">
      <c r="A28" s="75" t="s">
        <v>49</v>
      </c>
      <c r="B28" s="76">
        <v>25791</v>
      </c>
      <c r="C28" s="76">
        <v>0</v>
      </c>
      <c r="D28" s="76">
        <v>25791</v>
      </c>
      <c r="E28" s="76"/>
      <c r="F28" s="76">
        <v>480</v>
      </c>
      <c r="G28" s="76">
        <v>0</v>
      </c>
      <c r="H28" s="77">
        <v>480</v>
      </c>
    </row>
    <row r="29" spans="1:8">
      <c r="A29" s="78" t="s">
        <v>50</v>
      </c>
      <c r="B29" s="79">
        <v>6595</v>
      </c>
      <c r="C29" s="79">
        <v>648</v>
      </c>
      <c r="D29" s="79">
        <v>5947</v>
      </c>
      <c r="E29" s="79"/>
      <c r="F29" s="79">
        <v>129</v>
      </c>
      <c r="G29" s="79">
        <v>9</v>
      </c>
      <c r="H29" s="80">
        <v>120</v>
      </c>
    </row>
    <row r="30" spans="1:8">
      <c r="A30" s="75" t="s">
        <v>51</v>
      </c>
      <c r="B30" s="76">
        <v>10679</v>
      </c>
      <c r="C30" s="76">
        <v>2538</v>
      </c>
      <c r="D30" s="76">
        <v>8141</v>
      </c>
      <c r="E30" s="76"/>
      <c r="F30" s="76">
        <v>229</v>
      </c>
      <c r="G30" s="76">
        <v>49</v>
      </c>
      <c r="H30" s="77">
        <v>180</v>
      </c>
    </row>
    <row r="31" spans="1:8">
      <c r="A31" s="78" t="s">
        <v>58</v>
      </c>
      <c r="B31" s="79">
        <v>362</v>
      </c>
      <c r="C31" s="79">
        <v>362</v>
      </c>
      <c r="D31" s="79">
        <v>0</v>
      </c>
      <c r="E31" s="79"/>
      <c r="F31" s="79">
        <v>5</v>
      </c>
      <c r="G31" s="79">
        <v>5</v>
      </c>
      <c r="H31" s="80">
        <v>0</v>
      </c>
    </row>
    <row r="32" spans="1:8">
      <c r="A32" s="75" t="s">
        <v>52</v>
      </c>
      <c r="B32" s="76">
        <v>28207</v>
      </c>
      <c r="C32" s="76">
        <v>54</v>
      </c>
      <c r="D32" s="76">
        <v>28153</v>
      </c>
      <c r="E32" s="76"/>
      <c r="F32" s="76">
        <v>696</v>
      </c>
      <c r="G32" s="76">
        <v>1</v>
      </c>
      <c r="H32" s="77">
        <v>695</v>
      </c>
    </row>
    <row r="33" spans="1:8">
      <c r="A33" s="78" t="s">
        <v>53</v>
      </c>
      <c r="B33" s="79">
        <v>10739</v>
      </c>
      <c r="C33" s="79">
        <v>35</v>
      </c>
      <c r="D33" s="79">
        <v>10704</v>
      </c>
      <c r="E33" s="79"/>
      <c r="F33" s="79">
        <v>201</v>
      </c>
      <c r="G33" s="79">
        <v>1</v>
      </c>
      <c r="H33" s="80">
        <v>200</v>
      </c>
    </row>
    <row r="34" spans="1:8">
      <c r="A34" s="75" t="s">
        <v>56</v>
      </c>
      <c r="B34" s="76">
        <v>6296</v>
      </c>
      <c r="C34" s="76">
        <v>0</v>
      </c>
      <c r="D34" s="76">
        <v>6296</v>
      </c>
      <c r="E34" s="76"/>
      <c r="F34" s="76">
        <v>101</v>
      </c>
      <c r="G34" s="76">
        <v>0</v>
      </c>
      <c r="H34" s="77">
        <v>101</v>
      </c>
    </row>
    <row r="35" spans="1:8">
      <c r="A35" s="78" t="s">
        <v>54</v>
      </c>
      <c r="B35" s="79">
        <v>0</v>
      </c>
      <c r="C35" s="79">
        <v>0</v>
      </c>
      <c r="D35" s="79">
        <v>0</v>
      </c>
      <c r="E35" s="79"/>
      <c r="F35" s="79">
        <v>0</v>
      </c>
      <c r="G35" s="79">
        <v>0</v>
      </c>
      <c r="H35" s="80">
        <v>0</v>
      </c>
    </row>
    <row r="36" spans="1:8">
      <c r="A36" s="75" t="s">
        <v>55</v>
      </c>
      <c r="B36" s="76">
        <v>44107</v>
      </c>
      <c r="C36" s="76">
        <v>4078</v>
      </c>
      <c r="D36" s="76">
        <v>40029</v>
      </c>
      <c r="E36" s="76"/>
      <c r="F36" s="76">
        <v>911</v>
      </c>
      <c r="G36" s="76">
        <v>111</v>
      </c>
      <c r="H36" s="77">
        <v>800</v>
      </c>
    </row>
    <row r="37" spans="1:8">
      <c r="A37" s="78" t="s">
        <v>66</v>
      </c>
      <c r="B37" s="79">
        <v>7753</v>
      </c>
      <c r="C37" s="79">
        <v>7753</v>
      </c>
      <c r="D37" s="79">
        <v>0</v>
      </c>
      <c r="E37" s="79"/>
      <c r="F37" s="79">
        <v>158</v>
      </c>
      <c r="G37" s="79">
        <v>158</v>
      </c>
      <c r="H37" s="80">
        <v>0</v>
      </c>
    </row>
    <row r="38" spans="1:8">
      <c r="A38" s="75" t="s">
        <v>35</v>
      </c>
      <c r="B38" s="76">
        <v>0</v>
      </c>
      <c r="C38" s="76">
        <v>0</v>
      </c>
      <c r="D38" s="76">
        <v>0</v>
      </c>
      <c r="E38" s="76"/>
      <c r="F38" s="76">
        <v>0</v>
      </c>
      <c r="G38" s="76">
        <v>0</v>
      </c>
      <c r="H38" s="77">
        <v>0</v>
      </c>
    </row>
    <row r="39" spans="1:8">
      <c r="A39" s="78" t="s">
        <v>42</v>
      </c>
      <c r="B39" s="79">
        <v>336</v>
      </c>
      <c r="C39" s="79">
        <v>336</v>
      </c>
      <c r="D39" s="79">
        <v>0</v>
      </c>
      <c r="E39" s="79"/>
      <c r="F39" s="79">
        <v>6</v>
      </c>
      <c r="G39" s="79">
        <v>6</v>
      </c>
      <c r="H39" s="80">
        <v>0</v>
      </c>
    </row>
    <row r="40" spans="1:8">
      <c r="A40" s="75" t="s">
        <v>90</v>
      </c>
      <c r="B40" s="76">
        <v>0</v>
      </c>
      <c r="C40" s="76">
        <v>0</v>
      </c>
      <c r="D40" s="76">
        <v>0</v>
      </c>
      <c r="E40" s="76"/>
      <c r="F40" s="76">
        <v>0</v>
      </c>
      <c r="G40" s="76">
        <v>0</v>
      </c>
      <c r="H40" s="77">
        <v>0</v>
      </c>
    </row>
    <row r="41" spans="1:8">
      <c r="A41" s="78" t="s">
        <v>91</v>
      </c>
      <c r="B41" s="79">
        <v>0</v>
      </c>
      <c r="C41" s="79">
        <v>0</v>
      </c>
      <c r="D41" s="79">
        <v>0</v>
      </c>
      <c r="E41" s="79"/>
      <c r="F41" s="79">
        <v>0</v>
      </c>
      <c r="G41" s="79">
        <v>0</v>
      </c>
      <c r="H41" s="80">
        <v>0</v>
      </c>
    </row>
    <row r="42" spans="1:8">
      <c r="A42" s="75" t="s">
        <v>92</v>
      </c>
      <c r="B42" s="76">
        <v>0</v>
      </c>
      <c r="C42" s="76">
        <v>0</v>
      </c>
      <c r="D42" s="76">
        <v>0</v>
      </c>
      <c r="E42" s="76"/>
      <c r="F42" s="76">
        <v>0</v>
      </c>
      <c r="G42" s="76">
        <v>0</v>
      </c>
      <c r="H42" s="77">
        <v>0</v>
      </c>
    </row>
    <row r="43" spans="1:8">
      <c r="A43" s="78" t="s">
        <v>93</v>
      </c>
      <c r="B43" s="79">
        <v>0</v>
      </c>
      <c r="C43" s="79">
        <v>0</v>
      </c>
      <c r="D43" s="79">
        <v>0</v>
      </c>
      <c r="E43" s="79"/>
      <c r="F43" s="79">
        <v>0</v>
      </c>
      <c r="G43" s="79">
        <v>0</v>
      </c>
      <c r="H43" s="80">
        <v>0</v>
      </c>
    </row>
    <row r="44" spans="1:8">
      <c r="A44" s="75" t="s">
        <v>94</v>
      </c>
      <c r="B44" s="76">
        <v>0</v>
      </c>
      <c r="C44" s="76">
        <v>0</v>
      </c>
      <c r="D44" s="76">
        <v>0</v>
      </c>
      <c r="E44" s="76"/>
      <c r="F44" s="76">
        <v>0</v>
      </c>
      <c r="G44" s="76">
        <v>0</v>
      </c>
      <c r="H44" s="77">
        <v>0</v>
      </c>
    </row>
    <row r="45" spans="1:8">
      <c r="A45" s="78" t="s">
        <v>95</v>
      </c>
      <c r="B45" s="79">
        <v>0</v>
      </c>
      <c r="C45" s="79">
        <v>0</v>
      </c>
      <c r="D45" s="79">
        <v>0</v>
      </c>
      <c r="E45" s="79"/>
      <c r="F45" s="79">
        <v>0</v>
      </c>
      <c r="G45" s="79">
        <v>0</v>
      </c>
      <c r="H45" s="80">
        <v>0</v>
      </c>
    </row>
    <row r="46" spans="1:8">
      <c r="A46" s="75" t="s">
        <v>96</v>
      </c>
      <c r="B46" s="76">
        <v>0</v>
      </c>
      <c r="C46" s="76">
        <v>0</v>
      </c>
      <c r="D46" s="76">
        <v>0</v>
      </c>
      <c r="E46" s="76"/>
      <c r="F46" s="76">
        <v>0</v>
      </c>
      <c r="G46" s="76">
        <v>0</v>
      </c>
      <c r="H46" s="77">
        <v>0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84" t="s">
        <v>0</v>
      </c>
      <c r="B48" s="85">
        <v>513064</v>
      </c>
      <c r="C48" s="85">
        <v>57283</v>
      </c>
      <c r="D48" s="85">
        <v>455781</v>
      </c>
      <c r="E48" s="85"/>
      <c r="F48" s="85">
        <v>10046</v>
      </c>
      <c r="G48" s="85">
        <v>1182</v>
      </c>
      <c r="H48" s="86">
        <v>8864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5" t="s">
        <v>137</v>
      </c>
      <c r="B51" s="67"/>
      <c r="C51" s="67"/>
      <c r="D51" s="67"/>
      <c r="E51" s="67"/>
      <c r="F51" s="67"/>
      <c r="G51" s="67"/>
      <c r="H51" s="91"/>
    </row>
    <row r="52" spans="1:8">
      <c r="A52" s="89" t="s">
        <v>62</v>
      </c>
      <c r="B52" s="90"/>
      <c r="C52" s="67"/>
      <c r="D52" s="67"/>
      <c r="E52" s="67"/>
      <c r="F52" s="67"/>
      <c r="G52" s="67"/>
      <c r="H52" s="91"/>
    </row>
    <row r="53" spans="1:8">
      <c r="A53" s="219" t="s">
        <v>173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F11:H11"/>
    <mergeCell ref="A12:A13"/>
    <mergeCell ref="B12:D12"/>
    <mergeCell ref="F12:H12"/>
    <mergeCell ref="A3:I4"/>
    <mergeCell ref="A6:I6"/>
    <mergeCell ref="A7:I7"/>
    <mergeCell ref="A8:I8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3" width="11.42578125" style="3"/>
    <col min="4" max="4" width="6.7109375" style="3" customWidth="1"/>
    <col min="5" max="8" width="11.42578125" style="3"/>
    <col min="9" max="9" width="8.140625" style="3" customWidth="1"/>
    <col min="10" max="16384" width="11.42578125" style="3"/>
  </cols>
  <sheetData>
    <row r="1" spans="1:12" ht="60" customHeight="1">
      <c r="A1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174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210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7"/>
      <c r="B10" s="7"/>
      <c r="C10" s="7"/>
      <c r="D10" s="7"/>
      <c r="E10" s="7"/>
      <c r="F10" s="44"/>
      <c r="H10" s="289" t="s">
        <v>140</v>
      </c>
      <c r="I10" s="289"/>
      <c r="J10"/>
    </row>
    <row r="11" spans="1:12" ht="12.75" customHeight="1">
      <c r="A11" s="45"/>
      <c r="B11" s="46"/>
      <c r="C11" s="46"/>
      <c r="D11" s="46"/>
      <c r="E11" s="46"/>
      <c r="F11" s="47" t="s">
        <v>3</v>
      </c>
    </row>
    <row r="12" spans="1:12" ht="12.75" customHeight="1">
      <c r="A12" s="300" t="s">
        <v>4</v>
      </c>
      <c r="B12" s="302" t="s">
        <v>211</v>
      </c>
      <c r="C12" s="302"/>
      <c r="D12" s="48"/>
      <c r="E12" s="303" t="s">
        <v>176</v>
      </c>
      <c r="F12" s="304"/>
    </row>
    <row r="13" spans="1:12">
      <c r="A13" s="301"/>
      <c r="B13" s="12" t="s">
        <v>1</v>
      </c>
      <c r="C13" s="12" t="s">
        <v>6</v>
      </c>
      <c r="D13" s="14"/>
      <c r="E13" s="12" t="s">
        <v>7</v>
      </c>
      <c r="F13" s="15" t="s">
        <v>8</v>
      </c>
    </row>
    <row r="14" spans="1:12">
      <c r="A14" s="49" t="s">
        <v>34</v>
      </c>
      <c r="B14" s="50">
        <v>139692</v>
      </c>
      <c r="C14" s="50">
        <v>153726</v>
      </c>
      <c r="D14" s="50"/>
      <c r="E14" s="50">
        <v>153365</v>
      </c>
      <c r="F14" s="51">
        <v>184754</v>
      </c>
    </row>
    <row r="15" spans="1:12">
      <c r="A15" s="52" t="s">
        <v>36</v>
      </c>
      <c r="B15" s="53">
        <v>111107</v>
      </c>
      <c r="C15" s="53">
        <v>116825</v>
      </c>
      <c r="D15" s="53"/>
      <c r="E15" s="53">
        <v>47704</v>
      </c>
      <c r="F15" s="54">
        <v>67261</v>
      </c>
    </row>
    <row r="16" spans="1:12">
      <c r="A16" s="49" t="s">
        <v>89</v>
      </c>
      <c r="B16" s="50">
        <v>196677</v>
      </c>
      <c r="C16" s="50">
        <v>228131</v>
      </c>
      <c r="D16" s="50"/>
      <c r="E16" s="50">
        <v>249318</v>
      </c>
      <c r="F16" s="51">
        <v>313321</v>
      </c>
    </row>
    <row r="17" spans="1:6">
      <c r="A17" s="52" t="s">
        <v>37</v>
      </c>
      <c r="B17" s="53">
        <v>82161</v>
      </c>
      <c r="C17" s="53">
        <v>98194</v>
      </c>
      <c r="D17" s="53"/>
      <c r="E17" s="53">
        <v>26355</v>
      </c>
      <c r="F17" s="54">
        <v>66618</v>
      </c>
    </row>
    <row r="18" spans="1:6">
      <c r="A18" s="49" t="s">
        <v>38</v>
      </c>
      <c r="B18" s="50">
        <v>23184</v>
      </c>
      <c r="C18" s="50">
        <v>29249</v>
      </c>
      <c r="D18" s="50"/>
      <c r="E18" s="50">
        <v>30002</v>
      </c>
      <c r="F18" s="51">
        <v>34731</v>
      </c>
    </row>
    <row r="19" spans="1:6">
      <c r="A19" s="52" t="s">
        <v>39</v>
      </c>
      <c r="B19" s="53">
        <v>35482</v>
      </c>
      <c r="C19" s="53">
        <v>41179</v>
      </c>
      <c r="D19" s="53"/>
      <c r="E19" s="53">
        <v>39305</v>
      </c>
      <c r="F19" s="54">
        <v>41324</v>
      </c>
    </row>
    <row r="20" spans="1:6">
      <c r="A20" s="49" t="s">
        <v>40</v>
      </c>
      <c r="B20" s="50">
        <v>5332</v>
      </c>
      <c r="C20" s="50">
        <v>5332</v>
      </c>
      <c r="D20" s="50"/>
      <c r="E20" s="50">
        <v>1438</v>
      </c>
      <c r="F20" s="51">
        <v>1438</v>
      </c>
    </row>
    <row r="21" spans="1:6">
      <c r="A21" s="52" t="s">
        <v>41</v>
      </c>
      <c r="B21" s="53">
        <v>11705</v>
      </c>
      <c r="C21" s="53">
        <v>15431</v>
      </c>
      <c r="D21" s="53"/>
      <c r="E21" s="53">
        <v>11644</v>
      </c>
      <c r="F21" s="54">
        <v>18174</v>
      </c>
    </row>
    <row r="22" spans="1:6">
      <c r="A22" s="49" t="s">
        <v>43</v>
      </c>
      <c r="B22" s="50">
        <v>2538</v>
      </c>
      <c r="C22" s="50">
        <v>5406</v>
      </c>
      <c r="D22" s="50"/>
      <c r="E22" s="50">
        <v>11338</v>
      </c>
      <c r="F22" s="51">
        <v>34048</v>
      </c>
    </row>
    <row r="23" spans="1:6">
      <c r="A23" s="52" t="s">
        <v>44</v>
      </c>
      <c r="B23" s="53">
        <v>5329</v>
      </c>
      <c r="C23" s="53">
        <v>12973</v>
      </c>
      <c r="D23" s="53"/>
      <c r="E23" s="53">
        <v>2600</v>
      </c>
      <c r="F23" s="54">
        <v>6217</v>
      </c>
    </row>
    <row r="24" spans="1:6">
      <c r="A24" s="49" t="s">
        <v>45</v>
      </c>
      <c r="B24" s="50">
        <v>50407</v>
      </c>
      <c r="C24" s="50">
        <v>152844</v>
      </c>
      <c r="D24" s="50"/>
      <c r="E24" s="50">
        <v>67846</v>
      </c>
      <c r="F24" s="51">
        <v>76922</v>
      </c>
    </row>
    <row r="25" spans="1:6">
      <c r="A25" s="52" t="s">
        <v>46</v>
      </c>
      <c r="B25" s="53">
        <v>0</v>
      </c>
      <c r="C25" s="53">
        <v>0</v>
      </c>
      <c r="D25" s="53"/>
      <c r="E25" s="53">
        <v>1000</v>
      </c>
      <c r="F25" s="54">
        <v>1000</v>
      </c>
    </row>
    <row r="26" spans="1:6">
      <c r="A26" s="49" t="s">
        <v>47</v>
      </c>
      <c r="B26" s="50">
        <v>7508</v>
      </c>
      <c r="C26" s="50">
        <v>8425</v>
      </c>
      <c r="D26" s="50"/>
      <c r="E26" s="50">
        <v>37884</v>
      </c>
      <c r="F26" s="51">
        <v>39491</v>
      </c>
    </row>
    <row r="27" spans="1:6">
      <c r="A27" s="52" t="s">
        <v>48</v>
      </c>
      <c r="B27" s="53">
        <v>979</v>
      </c>
      <c r="C27" s="53">
        <v>7331</v>
      </c>
      <c r="D27" s="53"/>
      <c r="E27" s="53">
        <v>860</v>
      </c>
      <c r="F27" s="54">
        <v>2997</v>
      </c>
    </row>
    <row r="28" spans="1:6">
      <c r="A28" s="49" t="s">
        <v>49</v>
      </c>
      <c r="B28" s="50">
        <v>13336</v>
      </c>
      <c r="C28" s="50">
        <v>14500</v>
      </c>
      <c r="D28" s="50"/>
      <c r="E28" s="50">
        <v>83051</v>
      </c>
      <c r="F28" s="51">
        <v>110341</v>
      </c>
    </row>
    <row r="29" spans="1:6">
      <c r="A29" s="52" t="s">
        <v>50</v>
      </c>
      <c r="B29" s="53">
        <v>17943</v>
      </c>
      <c r="C29" s="53">
        <v>21268</v>
      </c>
      <c r="D29" s="53"/>
      <c r="E29" s="53">
        <v>10520</v>
      </c>
      <c r="F29" s="54">
        <v>12017</v>
      </c>
    </row>
    <row r="30" spans="1:6">
      <c r="A30" s="49" t="s">
        <v>51</v>
      </c>
      <c r="B30" s="50">
        <v>11417</v>
      </c>
      <c r="C30" s="50">
        <v>13323</v>
      </c>
      <c r="D30" s="50"/>
      <c r="E30" s="50">
        <v>5303</v>
      </c>
      <c r="F30" s="51">
        <v>14978</v>
      </c>
    </row>
    <row r="31" spans="1:6">
      <c r="A31" s="52" t="s">
        <v>58</v>
      </c>
      <c r="B31" s="53">
        <v>32988</v>
      </c>
      <c r="C31" s="53">
        <v>44352</v>
      </c>
      <c r="D31" s="53"/>
      <c r="E31" s="53">
        <v>29522</v>
      </c>
      <c r="F31" s="54">
        <v>40925</v>
      </c>
    </row>
    <row r="32" spans="1:6">
      <c r="A32" s="49" t="s">
        <v>52</v>
      </c>
      <c r="B32" s="50">
        <v>13174</v>
      </c>
      <c r="C32" s="50">
        <v>14416</v>
      </c>
      <c r="D32" s="50"/>
      <c r="E32" s="50">
        <v>64278</v>
      </c>
      <c r="F32" s="51">
        <v>65335</v>
      </c>
    </row>
    <row r="33" spans="1:7">
      <c r="A33" s="52" t="s">
        <v>53</v>
      </c>
      <c r="B33" s="53">
        <v>23205</v>
      </c>
      <c r="C33" s="53">
        <v>34052</v>
      </c>
      <c r="D33" s="53"/>
      <c r="E33" s="53">
        <v>16089</v>
      </c>
      <c r="F33" s="54">
        <v>19517</v>
      </c>
    </row>
    <row r="34" spans="1:7">
      <c r="A34" s="49" t="s">
        <v>56</v>
      </c>
      <c r="B34" s="50">
        <v>10841</v>
      </c>
      <c r="C34" s="50">
        <v>71323</v>
      </c>
      <c r="D34" s="50"/>
      <c r="E34" s="50">
        <v>29252</v>
      </c>
      <c r="F34" s="51">
        <v>41081</v>
      </c>
    </row>
    <row r="35" spans="1:7">
      <c r="A35" s="52" t="s">
        <v>54</v>
      </c>
      <c r="B35" s="53">
        <v>2224</v>
      </c>
      <c r="C35" s="53">
        <v>2866</v>
      </c>
      <c r="D35" s="53"/>
      <c r="E35" s="53">
        <v>2523</v>
      </c>
      <c r="F35" s="54">
        <v>4806</v>
      </c>
    </row>
    <row r="36" spans="1:7">
      <c r="A36" s="49" t="s">
        <v>55</v>
      </c>
      <c r="B36" s="50">
        <v>54001</v>
      </c>
      <c r="C36" s="50">
        <v>57445</v>
      </c>
      <c r="D36" s="50"/>
      <c r="E36" s="50">
        <v>11700</v>
      </c>
      <c r="F36" s="51">
        <v>12754</v>
      </c>
    </row>
    <row r="37" spans="1:7">
      <c r="A37" s="52" t="s">
        <v>66</v>
      </c>
      <c r="B37" s="53">
        <v>78205</v>
      </c>
      <c r="C37" s="53">
        <v>87722</v>
      </c>
      <c r="D37" s="53"/>
      <c r="E37" s="53">
        <v>102040</v>
      </c>
      <c r="F37" s="54">
        <v>128501</v>
      </c>
    </row>
    <row r="38" spans="1:7">
      <c r="A38" s="49" t="s">
        <v>35</v>
      </c>
      <c r="B38" s="50">
        <v>0</v>
      </c>
      <c r="C38" s="50">
        <v>288</v>
      </c>
      <c r="D38" s="50"/>
      <c r="E38" s="50">
        <v>0</v>
      </c>
      <c r="F38" s="51">
        <v>0</v>
      </c>
    </row>
    <row r="39" spans="1:7">
      <c r="A39" s="52" t="s">
        <v>42</v>
      </c>
      <c r="B39" s="53">
        <v>6264</v>
      </c>
      <c r="C39" s="53">
        <v>6552</v>
      </c>
      <c r="D39" s="53"/>
      <c r="E39" s="53">
        <v>2800</v>
      </c>
      <c r="F39" s="54">
        <v>3094</v>
      </c>
    </row>
    <row r="40" spans="1:7">
      <c r="A40" s="49" t="s">
        <v>90</v>
      </c>
      <c r="B40" s="50">
        <v>4519</v>
      </c>
      <c r="C40" s="50">
        <v>4519</v>
      </c>
      <c r="D40" s="50"/>
      <c r="E40" s="50">
        <v>1174</v>
      </c>
      <c r="F40" s="51">
        <v>3918</v>
      </c>
      <c r="G40" s="55"/>
    </row>
    <row r="41" spans="1:7">
      <c r="A41" s="52" t="s">
        <v>91</v>
      </c>
      <c r="B41" s="53">
        <v>1990</v>
      </c>
      <c r="C41" s="53">
        <v>1990</v>
      </c>
      <c r="D41" s="53"/>
      <c r="E41" s="53">
        <v>2180</v>
      </c>
      <c r="F41" s="54">
        <v>2180</v>
      </c>
    </row>
    <row r="42" spans="1:7">
      <c r="A42" s="49" t="s">
        <v>92</v>
      </c>
      <c r="B42" s="50">
        <v>145</v>
      </c>
      <c r="C42" s="50">
        <v>195</v>
      </c>
      <c r="D42" s="50"/>
      <c r="E42" s="50">
        <v>0</v>
      </c>
      <c r="F42" s="51">
        <v>0</v>
      </c>
    </row>
    <row r="43" spans="1:7">
      <c r="A43" s="52" t="s">
        <v>93</v>
      </c>
      <c r="B43" s="53">
        <v>816</v>
      </c>
      <c r="C43" s="53">
        <v>816</v>
      </c>
      <c r="D43" s="53"/>
      <c r="E43" s="53">
        <v>624</v>
      </c>
      <c r="F43" s="54">
        <v>1114</v>
      </c>
    </row>
    <row r="44" spans="1:7">
      <c r="A44" s="49" t="s">
        <v>94</v>
      </c>
      <c r="B44" s="50">
        <v>935</v>
      </c>
      <c r="C44" s="50">
        <v>1177</v>
      </c>
      <c r="D44" s="50"/>
      <c r="E44" s="50">
        <v>50</v>
      </c>
      <c r="F44" s="51">
        <v>2191</v>
      </c>
    </row>
    <row r="45" spans="1:7">
      <c r="A45" s="52" t="s">
        <v>95</v>
      </c>
      <c r="B45" s="53">
        <v>0</v>
      </c>
      <c r="C45" s="53">
        <v>0</v>
      </c>
      <c r="D45" s="53"/>
      <c r="E45" s="53">
        <v>0</v>
      </c>
      <c r="F45" s="54">
        <v>0</v>
      </c>
    </row>
    <row r="46" spans="1:7">
      <c r="A46" s="49" t="s">
        <v>96</v>
      </c>
      <c r="B46" s="50">
        <v>0</v>
      </c>
      <c r="C46" s="50">
        <v>0</v>
      </c>
      <c r="D46" s="50"/>
      <c r="E46" s="50">
        <v>0</v>
      </c>
      <c r="F46" s="51">
        <v>0</v>
      </c>
    </row>
    <row r="47" spans="1:7">
      <c r="A47" s="49"/>
      <c r="B47" s="27"/>
      <c r="C47" s="27"/>
      <c r="D47" s="26"/>
      <c r="E47" s="27"/>
      <c r="F47" s="29"/>
    </row>
    <row r="48" spans="1:7">
      <c r="A48" s="56" t="s">
        <v>0</v>
      </c>
      <c r="B48" s="32">
        <v>944104</v>
      </c>
      <c r="C48" s="32">
        <v>1251850</v>
      </c>
      <c r="D48" s="32"/>
      <c r="E48" s="32">
        <v>1041765</v>
      </c>
      <c r="F48" s="57">
        <v>1351048</v>
      </c>
    </row>
    <row r="50" spans="1:6" ht="5.0999999999999996" customHeight="1">
      <c r="A50" s="40"/>
      <c r="B50" s="40"/>
      <c r="C50" s="40"/>
      <c r="D50" s="40"/>
      <c r="E50" s="40"/>
      <c r="F50" s="41"/>
    </row>
    <row r="51" spans="1:6">
      <c r="A51" s="145" t="s">
        <v>137</v>
      </c>
    </row>
    <row r="52" spans="1:6">
      <c r="A52" s="58" t="s">
        <v>62</v>
      </c>
      <c r="B52" s="7"/>
      <c r="C52" s="7"/>
      <c r="D52" s="7"/>
      <c r="E52" s="7"/>
      <c r="F52" s="59"/>
    </row>
    <row r="53" spans="1:6">
      <c r="A53" s="219" t="s">
        <v>173</v>
      </c>
      <c r="B53" s="7"/>
      <c r="C53" s="7"/>
      <c r="D53" s="7"/>
      <c r="E53" s="7"/>
      <c r="F53" s="59"/>
    </row>
    <row r="54" spans="1:6" ht="5.0999999999999996" customHeight="1">
      <c r="A54" s="42"/>
      <c r="B54" s="60"/>
      <c r="C54" s="60"/>
      <c r="D54" s="60"/>
      <c r="E54" s="60"/>
      <c r="F54" s="61"/>
    </row>
  </sheetData>
  <mergeCells count="8">
    <mergeCell ref="A3:I4"/>
    <mergeCell ref="A6:I6"/>
    <mergeCell ref="A7:I7"/>
    <mergeCell ref="A8:I8"/>
    <mergeCell ref="A12:A13"/>
    <mergeCell ref="B12:C12"/>
    <mergeCell ref="E12:F12"/>
    <mergeCell ref="H10:I10"/>
  </mergeCells>
  <phoneticPr fontId="3" type="noConversion"/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L30"/>
  <sheetViews>
    <sheetView showGridLines="0" topLeftCell="A2" zoomScaleNormal="100" workbookViewId="0">
      <selection activeCell="A25" sqref="A25"/>
    </sheetView>
  </sheetViews>
  <sheetFormatPr baseColWidth="10" defaultRowHeight="14.25"/>
  <cols>
    <col min="1" max="1" width="15" style="3" customWidth="1"/>
    <col min="2" max="8" width="11.42578125" style="3"/>
    <col min="9" max="9" width="7.4257812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206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87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223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>
      <c r="H10" s="289" t="s">
        <v>140</v>
      </c>
      <c r="I10" s="289"/>
      <c r="J10" s="221"/>
    </row>
    <row r="11" spans="1:12">
      <c r="A11" s="353" t="s">
        <v>24</v>
      </c>
      <c r="B11" s="330" t="s">
        <v>80</v>
      </c>
      <c r="C11" s="330"/>
      <c r="D11" s="330"/>
      <c r="E11" s="330"/>
      <c r="F11" s="330"/>
      <c r="G11" s="330"/>
      <c r="H11" s="355"/>
    </row>
    <row r="12" spans="1:12">
      <c r="A12" s="354"/>
      <c r="B12" s="62" t="s">
        <v>81</v>
      </c>
      <c r="C12" s="62" t="s">
        <v>82</v>
      </c>
      <c r="D12" s="62" t="s">
        <v>83</v>
      </c>
      <c r="E12" s="62" t="s">
        <v>84</v>
      </c>
      <c r="F12" s="62" t="s">
        <v>85</v>
      </c>
      <c r="G12" s="62" t="s">
        <v>86</v>
      </c>
      <c r="H12" s="63" t="s">
        <v>0</v>
      </c>
    </row>
    <row r="13" spans="1:12">
      <c r="A13" s="49" t="s">
        <v>214</v>
      </c>
      <c r="B13" s="50">
        <v>112485</v>
      </c>
      <c r="C13" s="50">
        <v>355131</v>
      </c>
      <c r="D13" s="50">
        <v>535941</v>
      </c>
      <c r="E13" s="50">
        <v>438886</v>
      </c>
      <c r="F13" s="50">
        <v>90138</v>
      </c>
      <c r="G13" s="50">
        <v>61142</v>
      </c>
      <c r="H13" s="51">
        <v>1593723</v>
      </c>
    </row>
    <row r="14" spans="1:12">
      <c r="A14" s="52" t="s">
        <v>224</v>
      </c>
      <c r="B14" s="53">
        <v>39725</v>
      </c>
      <c r="C14" s="53">
        <v>218017</v>
      </c>
      <c r="D14" s="53">
        <v>472656</v>
      </c>
      <c r="E14" s="53">
        <v>297236</v>
      </c>
      <c r="F14" s="53">
        <v>161992</v>
      </c>
      <c r="G14" s="53">
        <v>106060</v>
      </c>
      <c r="H14" s="54">
        <v>1295686</v>
      </c>
    </row>
    <row r="15" spans="1:12">
      <c r="A15" s="49" t="s">
        <v>225</v>
      </c>
      <c r="B15" s="50">
        <v>63431</v>
      </c>
      <c r="C15" s="50">
        <v>315121</v>
      </c>
      <c r="D15" s="50">
        <v>474125</v>
      </c>
      <c r="E15" s="50">
        <v>267217</v>
      </c>
      <c r="F15" s="50">
        <v>87142</v>
      </c>
      <c r="G15" s="50">
        <v>38565</v>
      </c>
      <c r="H15" s="51">
        <v>1245601</v>
      </c>
    </row>
    <row r="16" spans="1:12">
      <c r="A16" s="52" t="s">
        <v>226</v>
      </c>
      <c r="B16" s="53">
        <v>44763</v>
      </c>
      <c r="C16" s="53">
        <v>314343</v>
      </c>
      <c r="D16" s="53">
        <v>545264</v>
      </c>
      <c r="E16" s="53">
        <v>180361</v>
      </c>
      <c r="F16" s="53">
        <v>130752</v>
      </c>
      <c r="G16" s="53">
        <v>102651</v>
      </c>
      <c r="H16" s="54">
        <v>1318134</v>
      </c>
    </row>
    <row r="17" spans="1:8">
      <c r="A17" s="49" t="s">
        <v>227</v>
      </c>
      <c r="B17" s="50">
        <v>105082</v>
      </c>
      <c r="C17" s="50">
        <v>309763</v>
      </c>
      <c r="D17" s="50">
        <v>545657</v>
      </c>
      <c r="E17" s="50">
        <v>244330</v>
      </c>
      <c r="F17" s="50">
        <v>164224</v>
      </c>
      <c r="G17" s="50">
        <v>139164</v>
      </c>
      <c r="H17" s="51">
        <v>1508220</v>
      </c>
    </row>
    <row r="18" spans="1:8">
      <c r="A18" s="52" t="s">
        <v>228</v>
      </c>
      <c r="B18" s="53">
        <v>180362</v>
      </c>
      <c r="C18" s="53">
        <v>643672</v>
      </c>
      <c r="D18" s="53">
        <v>1376876</v>
      </c>
      <c r="E18" s="53">
        <v>654328</v>
      </c>
      <c r="F18" s="53">
        <v>242611</v>
      </c>
      <c r="G18" s="53">
        <v>145412</v>
      </c>
      <c r="H18" s="54">
        <v>3243261</v>
      </c>
    </row>
    <row r="19" spans="1:8">
      <c r="A19" s="49" t="s">
        <v>229</v>
      </c>
      <c r="B19" s="50">
        <v>42868</v>
      </c>
      <c r="C19" s="50">
        <v>280862</v>
      </c>
      <c r="D19" s="50">
        <v>446803</v>
      </c>
      <c r="E19" s="50">
        <v>495508</v>
      </c>
      <c r="F19" s="50">
        <v>104889</v>
      </c>
      <c r="G19" s="50">
        <v>84190</v>
      </c>
      <c r="H19" s="51">
        <v>1455120</v>
      </c>
    </row>
    <row r="20" spans="1:8">
      <c r="A20" s="52" t="s">
        <v>230</v>
      </c>
      <c r="B20" s="53">
        <v>34444</v>
      </c>
      <c r="C20" s="53">
        <v>332530</v>
      </c>
      <c r="D20" s="53">
        <v>481696</v>
      </c>
      <c r="E20" s="53">
        <v>278865</v>
      </c>
      <c r="F20" s="53">
        <v>146145</v>
      </c>
      <c r="G20" s="53">
        <v>69944</v>
      </c>
      <c r="H20" s="54">
        <v>1343624</v>
      </c>
    </row>
    <row r="21" spans="1:8">
      <c r="A21" s="49" t="s">
        <v>231</v>
      </c>
      <c r="B21" s="50">
        <v>92541</v>
      </c>
      <c r="C21" s="50">
        <v>236120</v>
      </c>
      <c r="D21" s="50">
        <v>215677</v>
      </c>
      <c r="E21" s="50">
        <v>130625</v>
      </c>
      <c r="F21" s="50">
        <v>49071</v>
      </c>
      <c r="G21" s="50">
        <v>53193</v>
      </c>
      <c r="H21" s="51">
        <v>777227</v>
      </c>
    </row>
    <row r="22" spans="1:8">
      <c r="A22" s="52" t="s">
        <v>232</v>
      </c>
      <c r="B22" s="53">
        <v>32733</v>
      </c>
      <c r="C22" s="53">
        <v>43512</v>
      </c>
      <c r="D22" s="53">
        <v>127960</v>
      </c>
      <c r="E22" s="53">
        <v>32640</v>
      </c>
      <c r="F22" s="53">
        <v>6894</v>
      </c>
      <c r="G22" s="53">
        <v>28537</v>
      </c>
      <c r="H22" s="54">
        <v>272276</v>
      </c>
    </row>
    <row r="23" spans="1:8">
      <c r="A23" s="49" t="s">
        <v>233</v>
      </c>
      <c r="B23" s="50">
        <v>54528</v>
      </c>
      <c r="C23" s="50">
        <v>112048</v>
      </c>
      <c r="D23" s="50">
        <v>289517</v>
      </c>
      <c r="E23" s="50">
        <v>165825</v>
      </c>
      <c r="F23" s="50">
        <v>36859</v>
      </c>
      <c r="G23" s="50">
        <v>66032</v>
      </c>
      <c r="H23" s="51">
        <v>724809</v>
      </c>
    </row>
    <row r="24" spans="1:8">
      <c r="A24" s="52" t="s">
        <v>211</v>
      </c>
      <c r="B24" s="53">
        <v>26557</v>
      </c>
      <c r="C24" s="53">
        <v>232941</v>
      </c>
      <c r="D24" s="53">
        <v>356123</v>
      </c>
      <c r="E24" s="53">
        <v>235910</v>
      </c>
      <c r="F24" s="53">
        <v>35133</v>
      </c>
      <c r="G24" s="53">
        <v>57440</v>
      </c>
      <c r="H24" s="54">
        <v>944104</v>
      </c>
    </row>
    <row r="25" spans="1:8">
      <c r="A25" s="64" t="s">
        <v>176</v>
      </c>
      <c r="B25" s="65">
        <v>78673</v>
      </c>
      <c r="C25" s="65">
        <v>221170</v>
      </c>
      <c r="D25" s="65">
        <v>397980</v>
      </c>
      <c r="E25" s="65">
        <v>131599</v>
      </c>
      <c r="F25" s="65">
        <v>152178</v>
      </c>
      <c r="G25" s="65">
        <v>60165</v>
      </c>
      <c r="H25" s="66">
        <v>1041765</v>
      </c>
    </row>
    <row r="27" spans="1:8" ht="5.0999999999999996" customHeight="1">
      <c r="A27" s="40"/>
      <c r="B27" s="40"/>
      <c r="C27" s="40"/>
      <c r="D27" s="40"/>
      <c r="E27" s="40"/>
      <c r="F27" s="40"/>
      <c r="G27" s="40"/>
      <c r="H27" s="41"/>
    </row>
    <row r="28" spans="1:8">
      <c r="A28" s="145" t="s">
        <v>137</v>
      </c>
      <c r="B28" s="7"/>
      <c r="C28" s="7"/>
      <c r="D28" s="7"/>
      <c r="E28" s="7"/>
      <c r="F28" s="7"/>
      <c r="G28" s="7"/>
      <c r="H28" s="59"/>
    </row>
    <row r="29" spans="1:8">
      <c r="A29" s="219" t="s">
        <v>173</v>
      </c>
      <c r="B29" s="7"/>
      <c r="C29" s="7"/>
      <c r="D29" s="7"/>
      <c r="E29" s="7"/>
      <c r="F29" s="7"/>
      <c r="G29" s="7"/>
      <c r="H29" s="59"/>
    </row>
    <row r="30" spans="1:8" ht="5.0999999999999996" customHeight="1">
      <c r="A30" s="60"/>
      <c r="B30" s="60"/>
      <c r="C30" s="60"/>
      <c r="D30" s="60"/>
      <c r="E30" s="60"/>
      <c r="F30" s="60"/>
      <c r="G30" s="60"/>
      <c r="H30" s="61"/>
    </row>
  </sheetData>
  <mergeCells count="7">
    <mergeCell ref="A3:I4"/>
    <mergeCell ref="A6:I6"/>
    <mergeCell ref="A7:I7"/>
    <mergeCell ref="A8:I8"/>
    <mergeCell ref="A11:A12"/>
    <mergeCell ref="B11:H11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3" width="11.42578125" style="3"/>
    <col min="4" max="4" width="6.7109375" style="3" customWidth="1"/>
    <col min="5" max="8" width="11.42578125" style="3"/>
    <col min="9" max="9" width="8.14062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175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176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7"/>
      <c r="B10" s="7"/>
      <c r="C10" s="7"/>
      <c r="D10" s="7"/>
      <c r="E10" s="7"/>
      <c r="H10" s="289" t="s">
        <v>140</v>
      </c>
      <c r="I10" s="289"/>
      <c r="J10" s="221"/>
    </row>
    <row r="11" spans="1:12" ht="12.75" customHeight="1">
      <c r="A11" s="214"/>
      <c r="B11" s="214"/>
      <c r="C11" s="214"/>
      <c r="D11" s="214"/>
      <c r="E11" s="214"/>
      <c r="F11" s="47"/>
    </row>
    <row r="12" spans="1:12" ht="22.5" customHeight="1">
      <c r="A12" s="300" t="s">
        <v>4</v>
      </c>
      <c r="B12" s="303" t="s">
        <v>61</v>
      </c>
      <c r="C12" s="303"/>
      <c r="D12" s="48"/>
      <c r="E12" s="48" t="s">
        <v>134</v>
      </c>
      <c r="F12" s="207"/>
    </row>
    <row r="13" spans="1:12">
      <c r="A13" s="301"/>
      <c r="B13" s="208" t="s">
        <v>1</v>
      </c>
      <c r="C13" s="12" t="s">
        <v>6</v>
      </c>
      <c r="D13" s="14"/>
      <c r="E13" s="208" t="s">
        <v>1</v>
      </c>
      <c r="F13" s="15" t="s">
        <v>8</v>
      </c>
    </row>
    <row r="14" spans="1:12">
      <c r="A14" s="49" t="s">
        <v>34</v>
      </c>
      <c r="B14" s="27">
        <v>9.787962088022212</v>
      </c>
      <c r="C14" s="27">
        <v>20.183963675630665</v>
      </c>
      <c r="D14" s="26"/>
      <c r="E14" s="27">
        <v>1.4482514638217812</v>
      </c>
      <c r="F14" s="29">
        <v>2.4785717138634813</v>
      </c>
      <c r="H14" s="177"/>
      <c r="I14" s="177"/>
      <c r="J14" s="177"/>
      <c r="K14" s="177"/>
      <c r="L14" s="177"/>
    </row>
    <row r="15" spans="1:12">
      <c r="A15" s="52" t="s">
        <v>36</v>
      </c>
      <c r="B15" s="21">
        <v>-57.064811398021725</v>
      </c>
      <c r="C15" s="21">
        <v>-42.42585063128611</v>
      </c>
      <c r="D15" s="20"/>
      <c r="E15" s="21">
        <v>-6.7156796285154963</v>
      </c>
      <c r="F15" s="23">
        <v>-3.9592602947637481</v>
      </c>
      <c r="H15" s="177"/>
      <c r="I15" s="177"/>
      <c r="J15" s="177"/>
      <c r="K15" s="177"/>
      <c r="L15" s="177"/>
    </row>
    <row r="16" spans="1:12">
      <c r="A16" s="49" t="s">
        <v>89</v>
      </c>
      <c r="B16" s="27">
        <v>26.765203862169955</v>
      </c>
      <c r="C16" s="27">
        <v>37.342579482841018</v>
      </c>
      <c r="D16" s="26"/>
      <c r="E16" s="27">
        <v>5.5757628396871475</v>
      </c>
      <c r="F16" s="29">
        <v>6.8051284099532667</v>
      </c>
      <c r="H16" s="177"/>
      <c r="I16" s="177"/>
      <c r="J16" s="177"/>
      <c r="K16" s="177"/>
      <c r="L16" s="177"/>
    </row>
    <row r="17" spans="1:12">
      <c r="A17" s="52" t="s">
        <v>37</v>
      </c>
      <c r="B17" s="21">
        <v>-67.922737065030844</v>
      </c>
      <c r="C17" s="21">
        <v>-32.1567509216449</v>
      </c>
      <c r="D17" s="20"/>
      <c r="E17" s="21">
        <v>-5.9110013303619029</v>
      </c>
      <c r="F17" s="23">
        <v>-2.5223469265487073</v>
      </c>
      <c r="H17" s="177"/>
      <c r="I17" s="177"/>
      <c r="J17" s="177"/>
      <c r="K17" s="177"/>
      <c r="L17" s="177"/>
    </row>
    <row r="18" spans="1:12">
      <c r="A18" s="49" t="s">
        <v>38</v>
      </c>
      <c r="B18" s="27">
        <v>29.408212560386488</v>
      </c>
      <c r="C18" s="27">
        <v>18.742521111832872</v>
      </c>
      <c r="D18" s="26"/>
      <c r="E18" s="27">
        <v>0.72216620202858928</v>
      </c>
      <c r="F18" s="29">
        <v>0.43791189040220457</v>
      </c>
      <c r="H18" s="177"/>
      <c r="I18" s="177"/>
      <c r="J18" s="177"/>
      <c r="K18" s="177"/>
      <c r="L18" s="177"/>
    </row>
    <row r="19" spans="1:12">
      <c r="A19" s="52" t="s">
        <v>39</v>
      </c>
      <c r="B19" s="21">
        <v>10.774477199706894</v>
      </c>
      <c r="C19" s="21">
        <v>0.35212122683891778</v>
      </c>
      <c r="D19" s="20"/>
      <c r="E19" s="21">
        <v>0.40493420216416792</v>
      </c>
      <c r="F19" s="23">
        <v>1.1582857371090782E-2</v>
      </c>
      <c r="H19" s="177"/>
      <c r="I19" s="177"/>
      <c r="J19" s="177"/>
      <c r="K19" s="177"/>
      <c r="L19" s="177"/>
    </row>
    <row r="20" spans="1:12">
      <c r="A20" s="49" t="s">
        <v>40</v>
      </c>
      <c r="B20" s="27">
        <v>-73.030757689422359</v>
      </c>
      <c r="C20" s="27">
        <v>-73.030757689422359</v>
      </c>
      <c r="D20" s="26"/>
      <c r="E20" s="27">
        <v>-0.41245456009083703</v>
      </c>
      <c r="F20" s="29">
        <v>-0.31105963174501727</v>
      </c>
      <c r="H20" s="177"/>
      <c r="I20" s="177"/>
      <c r="J20" s="177"/>
      <c r="K20" s="177"/>
      <c r="L20" s="177"/>
    </row>
    <row r="21" spans="1:12">
      <c r="A21" s="52" t="s">
        <v>41</v>
      </c>
      <c r="B21" s="21">
        <v>-0.52114480991029666</v>
      </c>
      <c r="C21" s="21">
        <v>17.775905644481881</v>
      </c>
      <c r="D21" s="20"/>
      <c r="E21" s="21">
        <v>-6.4611525848847096E-3</v>
      </c>
      <c r="F21" s="23">
        <v>0.21911570875104835</v>
      </c>
      <c r="H21" s="177"/>
      <c r="I21" s="177"/>
      <c r="J21" s="177"/>
      <c r="K21" s="177"/>
      <c r="L21" s="177"/>
    </row>
    <row r="22" spans="1:12">
      <c r="A22" s="49" t="s">
        <v>43</v>
      </c>
      <c r="B22" s="27">
        <v>346.72970843183606</v>
      </c>
      <c r="C22" s="27">
        <v>529.81871994080643</v>
      </c>
      <c r="D22" s="26"/>
      <c r="E22" s="27">
        <v>0.9321007007702532</v>
      </c>
      <c r="F22" s="29">
        <v>2.2879737987778079</v>
      </c>
      <c r="H22" s="177"/>
      <c r="I22" s="177"/>
      <c r="J22" s="177"/>
      <c r="K22" s="177"/>
      <c r="L22" s="177"/>
    </row>
    <row r="23" spans="1:12">
      <c r="A23" s="52" t="s">
        <v>44</v>
      </c>
      <c r="B23" s="21">
        <v>-51.210358416213175</v>
      </c>
      <c r="C23" s="21">
        <v>-52.077391505434363</v>
      </c>
      <c r="D23" s="20"/>
      <c r="E23" s="21">
        <v>-0.28905713777295694</v>
      </c>
      <c r="F23" s="23">
        <v>-0.53968127171785729</v>
      </c>
      <c r="H23" s="177"/>
      <c r="I23" s="177"/>
      <c r="J23" s="177"/>
      <c r="K23" s="177"/>
      <c r="L23" s="177"/>
    </row>
    <row r="24" spans="1:12">
      <c r="A24" s="49" t="s">
        <v>45</v>
      </c>
      <c r="B24" s="27">
        <v>34.596385422659552</v>
      </c>
      <c r="C24" s="27">
        <v>-49.672869069116224</v>
      </c>
      <c r="D24" s="26"/>
      <c r="E24" s="27">
        <v>1.8471481955377778</v>
      </c>
      <c r="F24" s="29">
        <v>-6.0647841195031331</v>
      </c>
      <c r="H24" s="177"/>
      <c r="I24" s="177"/>
      <c r="J24" s="177"/>
      <c r="K24" s="177"/>
      <c r="L24" s="177"/>
    </row>
    <row r="25" spans="1:12">
      <c r="A25" s="52" t="s">
        <v>46</v>
      </c>
      <c r="B25" s="21" t="s">
        <v>212</v>
      </c>
      <c r="C25" s="21" t="s">
        <v>212</v>
      </c>
      <c r="D25" s="20"/>
      <c r="E25" s="21">
        <v>0.10592053417843787</v>
      </c>
      <c r="F25" s="23">
        <v>7.9881774973039874E-2</v>
      </c>
      <c r="H25" s="177"/>
      <c r="I25" s="177"/>
      <c r="J25" s="177"/>
      <c r="K25" s="177"/>
      <c r="L25" s="177"/>
    </row>
    <row r="26" spans="1:12">
      <c r="A26" s="49" t="s">
        <v>47</v>
      </c>
      <c r="B26" s="27">
        <v>404.58177943526908</v>
      </c>
      <c r="C26" s="27">
        <v>368.73590504451039</v>
      </c>
      <c r="D26" s="26"/>
      <c r="E26" s="27">
        <v>3.2174421462042284</v>
      </c>
      <c r="F26" s="29">
        <v>2.4816072213124567</v>
      </c>
      <c r="H26" s="177"/>
      <c r="I26" s="177"/>
      <c r="J26" s="177"/>
      <c r="K26" s="177"/>
      <c r="L26" s="177"/>
    </row>
    <row r="27" spans="1:12">
      <c r="A27" s="52" t="s">
        <v>48</v>
      </c>
      <c r="B27" s="21">
        <v>-12.155260469867216</v>
      </c>
      <c r="C27" s="21">
        <v>-59.118810530623378</v>
      </c>
      <c r="D27" s="20"/>
      <c r="E27" s="21">
        <v>-1.2604543567234106E-2</v>
      </c>
      <c r="F27" s="23">
        <v>-0.34620761273315481</v>
      </c>
      <c r="H27" s="177"/>
      <c r="I27" s="177"/>
      <c r="J27" s="177"/>
      <c r="K27" s="177"/>
      <c r="L27" s="177"/>
    </row>
    <row r="28" spans="1:12">
      <c r="A28" s="49" t="s">
        <v>49</v>
      </c>
      <c r="B28" s="27">
        <v>522.75794841031791</v>
      </c>
      <c r="C28" s="27">
        <v>660.97241379310344</v>
      </c>
      <c r="D28" s="26"/>
      <c r="E28" s="27">
        <v>7.3842500402497961</v>
      </c>
      <c r="F28" s="29">
        <v>7.6559491951911136</v>
      </c>
      <c r="H28" s="177"/>
      <c r="I28" s="177"/>
      <c r="J28" s="177"/>
      <c r="K28" s="177"/>
      <c r="L28" s="177"/>
    </row>
    <row r="29" spans="1:12">
      <c r="A29" s="52" t="s">
        <v>50</v>
      </c>
      <c r="B29" s="21">
        <v>-41.369893551802924</v>
      </c>
      <c r="C29" s="21">
        <v>-43.497272898250891</v>
      </c>
      <c r="D29" s="20"/>
      <c r="E29" s="21">
        <v>-0.7862481252065443</v>
      </c>
      <c r="F29" s="23">
        <v>-0.73898630027559187</v>
      </c>
      <c r="H29" s="177"/>
      <c r="I29" s="177"/>
      <c r="J29" s="177"/>
      <c r="K29" s="177"/>
      <c r="L29" s="177"/>
    </row>
    <row r="30" spans="1:12">
      <c r="A30" s="49" t="s">
        <v>51</v>
      </c>
      <c r="B30" s="27">
        <v>-53.551721117631601</v>
      </c>
      <c r="C30" s="27">
        <v>12.422127148540113</v>
      </c>
      <c r="D30" s="26"/>
      <c r="E30" s="27">
        <v>-0.64759814596696907</v>
      </c>
      <c r="F30" s="29">
        <v>0.132204337580381</v>
      </c>
      <c r="H30" s="177"/>
      <c r="I30" s="177"/>
      <c r="J30" s="177"/>
      <c r="K30" s="177"/>
      <c r="L30" s="177"/>
    </row>
    <row r="31" spans="1:12">
      <c r="A31" s="52" t="s">
        <v>58</v>
      </c>
      <c r="B31" s="21">
        <v>-10.506850976112531</v>
      </c>
      <c r="C31" s="21">
        <v>-7.7268217893217894</v>
      </c>
      <c r="D31" s="20"/>
      <c r="E31" s="21">
        <v>-0.36712057146246563</v>
      </c>
      <c r="F31" s="23">
        <v>-0.27375484283260765</v>
      </c>
      <c r="H31" s="177"/>
      <c r="I31" s="177"/>
      <c r="J31" s="177"/>
      <c r="K31" s="177"/>
      <c r="L31" s="177"/>
    </row>
    <row r="32" spans="1:12">
      <c r="A32" s="49" t="s">
        <v>52</v>
      </c>
      <c r="B32" s="27">
        <v>387.91559131622898</v>
      </c>
      <c r="C32" s="27">
        <v>353.21170921198666</v>
      </c>
      <c r="D32" s="26"/>
      <c r="E32" s="27">
        <v>5.4129629786548881</v>
      </c>
      <c r="F32" s="29">
        <v>4.0675000998522171</v>
      </c>
      <c r="H32" s="177"/>
      <c r="I32" s="177"/>
      <c r="J32" s="177"/>
      <c r="K32" s="177"/>
      <c r="L32" s="177"/>
    </row>
    <row r="33" spans="1:12">
      <c r="A33" s="52" t="s">
        <v>53</v>
      </c>
      <c r="B33" s="21">
        <v>-30.665804783451847</v>
      </c>
      <c r="C33" s="21">
        <v>-42.684717490896276</v>
      </c>
      <c r="D33" s="20"/>
      <c r="E33" s="21">
        <v>-0.75373052121376394</v>
      </c>
      <c r="F33" s="23">
        <v>-1.1610815992331347</v>
      </c>
      <c r="H33" s="177"/>
      <c r="I33" s="177"/>
      <c r="J33" s="177"/>
      <c r="K33" s="177"/>
      <c r="L33" s="177"/>
    </row>
    <row r="34" spans="1:12">
      <c r="A34" s="49" t="s">
        <v>56</v>
      </c>
      <c r="B34" s="27">
        <v>169.82750668757495</v>
      </c>
      <c r="C34" s="27">
        <v>-42.401469371731416</v>
      </c>
      <c r="D34" s="26"/>
      <c r="E34" s="27">
        <v>1.9501029547592195</v>
      </c>
      <c r="F34" s="29">
        <v>-2.4157846387346718</v>
      </c>
      <c r="H34" s="177"/>
      <c r="I34" s="177"/>
      <c r="J34" s="177"/>
      <c r="K34" s="177"/>
      <c r="L34" s="177"/>
    </row>
    <row r="35" spans="1:12">
      <c r="A35" s="52" t="s">
        <v>54</v>
      </c>
      <c r="B35" s="21">
        <v>13.444244604316552</v>
      </c>
      <c r="C35" s="21">
        <v>67.690160502442438</v>
      </c>
      <c r="D35" s="20"/>
      <c r="E35" s="21">
        <v>3.167023971935292E-2</v>
      </c>
      <c r="F35" s="23">
        <v>0.15497064344769734</v>
      </c>
      <c r="H35" s="177"/>
      <c r="I35" s="177"/>
      <c r="J35" s="177"/>
      <c r="K35" s="177"/>
      <c r="L35" s="177"/>
    </row>
    <row r="36" spans="1:12">
      <c r="A36" s="49" t="s">
        <v>55</v>
      </c>
      <c r="B36" s="27">
        <v>-78.3337345604711</v>
      </c>
      <c r="C36" s="27">
        <v>-77.797893637392292</v>
      </c>
      <c r="D36" s="26"/>
      <c r="E36" s="27">
        <v>-4.4805445162820998</v>
      </c>
      <c r="F36" s="29">
        <v>-3.5699964053201247</v>
      </c>
      <c r="H36" s="177"/>
      <c r="I36" s="177"/>
      <c r="J36" s="177"/>
      <c r="K36" s="177"/>
      <c r="L36" s="177"/>
    </row>
    <row r="37" spans="1:12">
      <c r="A37" s="52" t="s">
        <v>66</v>
      </c>
      <c r="B37" s="21">
        <v>30.477590946870407</v>
      </c>
      <c r="C37" s="21">
        <v>46.48662821185107</v>
      </c>
      <c r="D37" s="20"/>
      <c r="E37" s="21">
        <v>2.5246159321430666</v>
      </c>
      <c r="F37" s="23">
        <v>3.2574989016255929</v>
      </c>
      <c r="H37" s="177"/>
      <c r="I37" s="177"/>
      <c r="J37" s="177"/>
      <c r="K37" s="177"/>
      <c r="L37" s="177"/>
    </row>
    <row r="38" spans="1:12">
      <c r="A38" s="49" t="s">
        <v>35</v>
      </c>
      <c r="B38" s="27" t="s">
        <v>212</v>
      </c>
      <c r="C38" s="27">
        <v>-100</v>
      </c>
      <c r="D38" s="26"/>
      <c r="E38" s="27">
        <v>0</v>
      </c>
      <c r="F38" s="29">
        <v>-2.3005951192235481E-2</v>
      </c>
      <c r="H38" s="177"/>
      <c r="I38" s="177"/>
      <c r="J38" s="177"/>
      <c r="K38" s="177"/>
      <c r="L38" s="177"/>
    </row>
    <row r="39" spans="1:12">
      <c r="A39" s="52" t="s">
        <v>42</v>
      </c>
      <c r="B39" s="21">
        <v>-55.300127713920816</v>
      </c>
      <c r="C39" s="21">
        <v>-52.777777777777779</v>
      </c>
      <c r="D39" s="20"/>
      <c r="E39" s="21">
        <v>-0.36690873039410876</v>
      </c>
      <c r="F39" s="23">
        <v>-0.27623117785677187</v>
      </c>
      <c r="H39" s="177"/>
      <c r="I39" s="177"/>
      <c r="J39" s="177"/>
      <c r="K39" s="177"/>
      <c r="L39" s="177"/>
    </row>
    <row r="40" spans="1:12">
      <c r="A40" s="49" t="s">
        <v>90</v>
      </c>
      <c r="B40" s="27">
        <v>-74.020801062181903</v>
      </c>
      <c r="C40" s="27">
        <v>-13.299402522682016</v>
      </c>
      <c r="D40" s="26"/>
      <c r="E40" s="27">
        <v>-0.3543041868268747</v>
      </c>
      <c r="F40" s="29">
        <v>-4.8008946758796966E-2</v>
      </c>
      <c r="H40" s="177"/>
      <c r="I40" s="177"/>
      <c r="J40" s="177"/>
      <c r="K40" s="177"/>
      <c r="L40" s="177"/>
    </row>
    <row r="41" spans="1:12">
      <c r="A41" s="52" t="s">
        <v>91</v>
      </c>
      <c r="B41" s="21">
        <v>9.5477386934673518</v>
      </c>
      <c r="C41" s="21">
        <v>9.5477386934673518</v>
      </c>
      <c r="D41" s="20"/>
      <c r="E41" s="21">
        <v>2.0124901493903193E-2</v>
      </c>
      <c r="F41" s="23">
        <v>1.5177537244877576E-2</v>
      </c>
      <c r="H41" s="177"/>
      <c r="I41" s="177"/>
      <c r="J41" s="177"/>
      <c r="K41" s="177"/>
      <c r="L41" s="177"/>
    </row>
    <row r="42" spans="1:12">
      <c r="A42" s="49" t="s">
        <v>92</v>
      </c>
      <c r="B42" s="27">
        <v>-100</v>
      </c>
      <c r="C42" s="27">
        <v>-100</v>
      </c>
      <c r="D42" s="26"/>
      <c r="E42" s="27">
        <v>-1.5358477455873491E-2</v>
      </c>
      <c r="F42" s="29">
        <v>-1.5576946119742776E-2</v>
      </c>
    </row>
    <row r="43" spans="1:12">
      <c r="A43" s="52" t="s">
        <v>93</v>
      </c>
      <c r="B43" s="21">
        <v>-23.529411764705884</v>
      </c>
      <c r="C43" s="21">
        <v>36.519607843137265</v>
      </c>
      <c r="D43" s="20"/>
      <c r="E43" s="21">
        <v>-2.0336742562260073E-2</v>
      </c>
      <c r="F43" s="23">
        <v>2.3804768941965881E-2</v>
      </c>
    </row>
    <row r="44" spans="1:12">
      <c r="A44" s="49" t="s">
        <v>94</v>
      </c>
      <c r="B44" s="27">
        <v>-94.652406417112303</v>
      </c>
      <c r="C44" s="27">
        <v>86.15123194562446</v>
      </c>
      <c r="D44" s="26"/>
      <c r="E44" s="27">
        <v>-9.3739672747917516E-2</v>
      </c>
      <c r="F44" s="29">
        <v>8.1000119822662434E-2</v>
      </c>
    </row>
    <row r="45" spans="1:12">
      <c r="A45" s="52" t="s">
        <v>95</v>
      </c>
      <c r="B45" s="21" t="s">
        <v>212</v>
      </c>
      <c r="C45" s="21" t="s">
        <v>212</v>
      </c>
      <c r="D45" s="20"/>
      <c r="E45" s="21">
        <v>0</v>
      </c>
      <c r="F45" s="23">
        <v>0</v>
      </c>
    </row>
    <row r="46" spans="1:12">
      <c r="A46" s="49" t="s">
        <v>96</v>
      </c>
      <c r="B46" s="27" t="s">
        <v>212</v>
      </c>
      <c r="C46" s="27" t="s">
        <v>212</v>
      </c>
      <c r="D46" s="26"/>
      <c r="E46" s="27">
        <v>0</v>
      </c>
      <c r="F46" s="29">
        <v>0</v>
      </c>
    </row>
    <row r="47" spans="1:12">
      <c r="A47" s="49"/>
      <c r="B47" s="2"/>
      <c r="C47" s="2"/>
      <c r="D47" s="2"/>
      <c r="E47" s="2"/>
      <c r="F47" s="100"/>
    </row>
    <row r="48" spans="1:12">
      <c r="A48" s="56" t="s">
        <v>0</v>
      </c>
      <c r="B48" s="34">
        <v>10.34430528840042</v>
      </c>
      <c r="C48" s="34">
        <v>7.9241123137756091</v>
      </c>
      <c r="D48" s="34"/>
      <c r="E48" s="34">
        <v>10.344305288400419</v>
      </c>
      <c r="F48" s="215">
        <v>7.9241123137756091</v>
      </c>
      <c r="G48" s="186"/>
    </row>
    <row r="50" spans="1:6" ht="5.0999999999999996" customHeight="1">
      <c r="A50" s="40"/>
      <c r="B50" s="40"/>
      <c r="C50" s="40"/>
      <c r="D50" s="40"/>
      <c r="E50" s="40"/>
      <c r="F50" s="41"/>
    </row>
    <row r="51" spans="1:6">
      <c r="A51" s="145" t="s">
        <v>137</v>
      </c>
      <c r="B51" s="7"/>
      <c r="C51" s="7"/>
      <c r="D51" s="7"/>
      <c r="E51" s="7"/>
      <c r="F51" s="59"/>
    </row>
    <row r="52" spans="1:6">
      <c r="A52" s="145" t="s">
        <v>135</v>
      </c>
      <c r="B52" s="7"/>
      <c r="C52" s="7"/>
      <c r="D52" s="7"/>
      <c r="E52" s="7"/>
      <c r="F52" s="59"/>
    </row>
    <row r="53" spans="1:6">
      <c r="A53" s="219" t="s">
        <v>173</v>
      </c>
      <c r="B53" s="7"/>
      <c r="C53" s="7"/>
      <c r="D53" s="7"/>
      <c r="E53" s="7"/>
      <c r="F53" s="59"/>
    </row>
    <row r="54" spans="1:6" ht="5.0999999999999996" customHeight="1">
      <c r="A54" s="60"/>
      <c r="B54" s="60"/>
      <c r="C54" s="60"/>
      <c r="D54" s="60"/>
      <c r="E54" s="60"/>
      <c r="F54" s="61"/>
    </row>
  </sheetData>
  <mergeCells count="7">
    <mergeCell ref="A3:I4"/>
    <mergeCell ref="A6:I6"/>
    <mergeCell ref="A7:I7"/>
    <mergeCell ref="A8:I8"/>
    <mergeCell ref="A12:A13"/>
    <mergeCell ref="B12:C12"/>
    <mergeCell ref="H10:I10"/>
  </mergeCells>
  <phoneticPr fontId="3" type="noConversion"/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52"/>
  <sheetViews>
    <sheetView showGridLines="0" zoomScaleNormal="100" workbookViewId="0"/>
  </sheetViews>
  <sheetFormatPr baseColWidth="10" defaultRowHeight="14.25"/>
  <cols>
    <col min="1" max="1" width="18.7109375" style="3" customWidth="1"/>
    <col min="2" max="4" width="14.7109375" style="3" customWidth="1"/>
    <col min="5" max="7" width="11.42578125" style="3"/>
    <col min="8" max="8" width="5.28515625" style="3" customWidth="1"/>
    <col min="9" max="9" width="10.2851562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7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7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6"/>
    </row>
    <row r="6" spans="1:12" ht="14.1" customHeight="1">
      <c r="A6" s="286" t="s">
        <v>177</v>
      </c>
      <c r="B6" s="287"/>
      <c r="C6" s="287"/>
      <c r="D6" s="287"/>
      <c r="E6" s="287"/>
      <c r="F6" s="287"/>
      <c r="G6" s="287"/>
      <c r="H6" s="288"/>
    </row>
    <row r="7" spans="1:12" ht="14.1" customHeight="1">
      <c r="A7" s="286" t="s">
        <v>2</v>
      </c>
      <c r="B7" s="287"/>
      <c r="C7" s="287"/>
      <c r="D7" s="287"/>
      <c r="E7" s="287"/>
      <c r="F7" s="287"/>
      <c r="G7" s="287"/>
      <c r="H7" s="288"/>
    </row>
    <row r="8" spans="1:12" ht="14.1" customHeight="1">
      <c r="A8" s="286" t="s">
        <v>176</v>
      </c>
      <c r="B8" s="287"/>
      <c r="C8" s="287"/>
      <c r="D8" s="287"/>
      <c r="E8" s="287"/>
      <c r="F8" s="287"/>
      <c r="G8" s="287"/>
      <c r="H8" s="288"/>
    </row>
    <row r="9" spans="1:12" ht="7.5" customHeight="1">
      <c r="A9" s="4"/>
      <c r="B9" s="5"/>
      <c r="C9" s="5"/>
      <c r="D9" s="5"/>
      <c r="E9" s="5"/>
      <c r="F9" s="5"/>
      <c r="G9" s="5"/>
      <c r="H9" s="6"/>
    </row>
    <row r="10" spans="1:12" s="8" customFormat="1" ht="12.75" customHeight="1">
      <c r="A10" s="7"/>
      <c r="B10" s="7"/>
      <c r="C10" s="7"/>
      <c r="G10" s="289" t="s">
        <v>140</v>
      </c>
      <c r="H10" s="289"/>
      <c r="I10" s="221"/>
    </row>
    <row r="11" spans="1:12" s="10" customFormat="1" ht="12.75" customHeight="1">
      <c r="A11" s="213"/>
      <c r="B11" s="8"/>
      <c r="C11" s="8"/>
      <c r="D11" s="47" t="s">
        <v>3</v>
      </c>
    </row>
    <row r="12" spans="1:12" s="10" customFormat="1" ht="12" customHeight="1">
      <c r="A12" s="300" t="s">
        <v>4</v>
      </c>
      <c r="B12" s="293" t="s">
        <v>176</v>
      </c>
      <c r="C12" s="307" t="s">
        <v>217</v>
      </c>
      <c r="D12" s="305" t="s">
        <v>186</v>
      </c>
    </row>
    <row r="13" spans="1:12">
      <c r="A13" s="301"/>
      <c r="B13" s="294"/>
      <c r="C13" s="308"/>
      <c r="D13" s="306"/>
    </row>
    <row r="14" spans="1:12">
      <c r="A14" s="49" t="s">
        <v>34</v>
      </c>
      <c r="B14" s="50">
        <v>153365</v>
      </c>
      <c r="C14" s="50">
        <v>962718</v>
      </c>
      <c r="D14" s="51">
        <v>2606384</v>
      </c>
    </row>
    <row r="15" spans="1:12">
      <c r="A15" s="52" t="s">
        <v>36</v>
      </c>
      <c r="B15" s="53">
        <v>47704</v>
      </c>
      <c r="C15" s="53">
        <v>473784</v>
      </c>
      <c r="D15" s="54">
        <v>775366</v>
      </c>
    </row>
    <row r="16" spans="1:12">
      <c r="A16" s="49" t="s">
        <v>89</v>
      </c>
      <c r="B16" s="50">
        <v>249318</v>
      </c>
      <c r="C16" s="50">
        <v>1307611</v>
      </c>
      <c r="D16" s="51">
        <v>2719383</v>
      </c>
    </row>
    <row r="17" spans="1:4">
      <c r="A17" s="52" t="s">
        <v>37</v>
      </c>
      <c r="B17" s="53">
        <v>26355</v>
      </c>
      <c r="C17" s="53">
        <v>282110</v>
      </c>
      <c r="D17" s="54">
        <v>483413</v>
      </c>
    </row>
    <row r="18" spans="1:4">
      <c r="A18" s="49" t="s">
        <v>38</v>
      </c>
      <c r="B18" s="50">
        <v>30002</v>
      </c>
      <c r="C18" s="50">
        <v>160319</v>
      </c>
      <c r="D18" s="51">
        <v>482682</v>
      </c>
    </row>
    <row r="19" spans="1:4">
      <c r="A19" s="52" t="s">
        <v>39</v>
      </c>
      <c r="B19" s="53">
        <v>39305</v>
      </c>
      <c r="C19" s="53">
        <v>120827</v>
      </c>
      <c r="D19" s="54">
        <v>236984</v>
      </c>
    </row>
    <row r="20" spans="1:4">
      <c r="A20" s="49" t="s">
        <v>40</v>
      </c>
      <c r="B20" s="50">
        <v>1438</v>
      </c>
      <c r="C20" s="50">
        <v>16375</v>
      </c>
      <c r="D20" s="51">
        <v>50083</v>
      </c>
    </row>
    <row r="21" spans="1:4">
      <c r="A21" s="52" t="s">
        <v>41</v>
      </c>
      <c r="B21" s="53">
        <v>11644</v>
      </c>
      <c r="C21" s="53">
        <v>97081</v>
      </c>
      <c r="D21" s="54">
        <v>194684</v>
      </c>
    </row>
    <row r="22" spans="1:4">
      <c r="A22" s="49" t="s">
        <v>43</v>
      </c>
      <c r="B22" s="50">
        <v>11338</v>
      </c>
      <c r="C22" s="50">
        <v>23239</v>
      </c>
      <c r="D22" s="51">
        <v>73805</v>
      </c>
    </row>
    <row r="23" spans="1:4">
      <c r="A23" s="52" t="s">
        <v>44</v>
      </c>
      <c r="B23" s="53">
        <v>2600</v>
      </c>
      <c r="C23" s="53">
        <v>59384</v>
      </c>
      <c r="D23" s="54">
        <v>156074</v>
      </c>
    </row>
    <row r="24" spans="1:4">
      <c r="A24" s="49" t="s">
        <v>45</v>
      </c>
      <c r="B24" s="50">
        <v>67846</v>
      </c>
      <c r="C24" s="50">
        <v>556249</v>
      </c>
      <c r="D24" s="51">
        <v>2199982</v>
      </c>
    </row>
    <row r="25" spans="1:4">
      <c r="A25" s="52" t="s">
        <v>46</v>
      </c>
      <c r="B25" s="53">
        <v>1000</v>
      </c>
      <c r="C25" s="53">
        <v>4128</v>
      </c>
      <c r="D25" s="54">
        <v>10465</v>
      </c>
    </row>
    <row r="26" spans="1:4">
      <c r="A26" s="49" t="s">
        <v>47</v>
      </c>
      <c r="B26" s="50">
        <v>37884</v>
      </c>
      <c r="C26" s="50">
        <v>114557</v>
      </c>
      <c r="D26" s="51">
        <v>290201</v>
      </c>
    </row>
    <row r="27" spans="1:4">
      <c r="A27" s="52" t="s">
        <v>48</v>
      </c>
      <c r="B27" s="53">
        <v>860</v>
      </c>
      <c r="C27" s="53">
        <v>6551</v>
      </c>
      <c r="D27" s="54">
        <v>95451</v>
      </c>
    </row>
    <row r="28" spans="1:4">
      <c r="A28" s="49" t="s">
        <v>49</v>
      </c>
      <c r="B28" s="50">
        <v>83051</v>
      </c>
      <c r="C28" s="50">
        <v>132121</v>
      </c>
      <c r="D28" s="51">
        <v>252893</v>
      </c>
    </row>
    <row r="29" spans="1:4">
      <c r="A29" s="52" t="s">
        <v>50</v>
      </c>
      <c r="B29" s="53">
        <v>10520</v>
      </c>
      <c r="C29" s="53">
        <v>142857</v>
      </c>
      <c r="D29" s="54">
        <v>277122</v>
      </c>
    </row>
    <row r="30" spans="1:4">
      <c r="A30" s="49" t="s">
        <v>51</v>
      </c>
      <c r="B30" s="50">
        <v>5303</v>
      </c>
      <c r="C30" s="50">
        <v>139054</v>
      </c>
      <c r="D30" s="51">
        <v>286535</v>
      </c>
    </row>
    <row r="31" spans="1:4">
      <c r="A31" s="52" t="s">
        <v>58</v>
      </c>
      <c r="B31" s="53">
        <v>29522</v>
      </c>
      <c r="C31" s="53">
        <v>197271</v>
      </c>
      <c r="D31" s="54">
        <v>402012</v>
      </c>
    </row>
    <row r="32" spans="1:4">
      <c r="A32" s="49" t="s">
        <v>52</v>
      </c>
      <c r="B32" s="50">
        <v>64278</v>
      </c>
      <c r="C32" s="50">
        <v>141284</v>
      </c>
      <c r="D32" s="51">
        <v>311808</v>
      </c>
    </row>
    <row r="33" spans="1:4">
      <c r="A33" s="52" t="s">
        <v>53</v>
      </c>
      <c r="B33" s="53">
        <v>16089</v>
      </c>
      <c r="C33" s="53">
        <v>259298</v>
      </c>
      <c r="D33" s="54">
        <v>434297</v>
      </c>
    </row>
    <row r="34" spans="1:4">
      <c r="A34" s="49" t="s">
        <v>56</v>
      </c>
      <c r="B34" s="50">
        <v>29252</v>
      </c>
      <c r="C34" s="50">
        <v>341916</v>
      </c>
      <c r="D34" s="51">
        <v>489247</v>
      </c>
    </row>
    <row r="35" spans="1:4">
      <c r="A35" s="52" t="s">
        <v>54</v>
      </c>
      <c r="B35" s="53">
        <v>2523</v>
      </c>
      <c r="C35" s="53">
        <v>89313</v>
      </c>
      <c r="D35" s="54">
        <v>141454</v>
      </c>
    </row>
    <row r="36" spans="1:4">
      <c r="A36" s="49" t="s">
        <v>55</v>
      </c>
      <c r="B36" s="50">
        <v>11700</v>
      </c>
      <c r="C36" s="50">
        <v>291879</v>
      </c>
      <c r="D36" s="51">
        <v>622030</v>
      </c>
    </row>
    <row r="37" spans="1:4">
      <c r="A37" s="52" t="s">
        <v>66</v>
      </c>
      <c r="B37" s="53">
        <v>102040</v>
      </c>
      <c r="C37" s="53">
        <v>589925</v>
      </c>
      <c r="D37" s="54">
        <v>1454045</v>
      </c>
    </row>
    <row r="38" spans="1:4">
      <c r="A38" s="49" t="s">
        <v>35</v>
      </c>
      <c r="B38" s="50">
        <v>0</v>
      </c>
      <c r="C38" s="50">
        <v>2995</v>
      </c>
      <c r="D38" s="51">
        <v>7933</v>
      </c>
    </row>
    <row r="39" spans="1:4">
      <c r="A39" s="52" t="s">
        <v>42</v>
      </c>
      <c r="B39" s="53">
        <v>2800</v>
      </c>
      <c r="C39" s="53">
        <v>21311</v>
      </c>
      <c r="D39" s="54">
        <v>50292</v>
      </c>
    </row>
    <row r="40" spans="1:4">
      <c r="A40" s="49" t="s">
        <v>90</v>
      </c>
      <c r="B40" s="50">
        <v>1174</v>
      </c>
      <c r="C40" s="50">
        <v>12754</v>
      </c>
      <c r="D40" s="51">
        <v>31208</v>
      </c>
    </row>
    <row r="41" spans="1:4">
      <c r="A41" s="52" t="s">
        <v>91</v>
      </c>
      <c r="B41" s="53">
        <v>2180</v>
      </c>
      <c r="C41" s="53">
        <v>4709</v>
      </c>
      <c r="D41" s="54">
        <v>7344</v>
      </c>
    </row>
    <row r="42" spans="1:4">
      <c r="A42" s="49" t="s">
        <v>92</v>
      </c>
      <c r="B42" s="50">
        <v>0</v>
      </c>
      <c r="C42" s="50">
        <v>651</v>
      </c>
      <c r="D42" s="51">
        <v>4843</v>
      </c>
    </row>
    <row r="43" spans="1:4">
      <c r="A43" s="52" t="s">
        <v>93</v>
      </c>
      <c r="B43" s="53">
        <v>624</v>
      </c>
      <c r="C43" s="53">
        <v>1853</v>
      </c>
      <c r="D43" s="54">
        <v>12971</v>
      </c>
    </row>
    <row r="44" spans="1:4">
      <c r="A44" s="49" t="s">
        <v>94</v>
      </c>
      <c r="B44" s="50">
        <v>50</v>
      </c>
      <c r="C44" s="50">
        <v>3786</v>
      </c>
      <c r="D44" s="51">
        <v>5329</v>
      </c>
    </row>
    <row r="45" spans="1:4">
      <c r="A45" s="52" t="s">
        <v>95</v>
      </c>
      <c r="B45" s="53">
        <v>0</v>
      </c>
      <c r="C45" s="53">
        <v>1015</v>
      </c>
      <c r="D45" s="54">
        <v>2887</v>
      </c>
    </row>
    <row r="46" spans="1:4">
      <c r="A46" s="49" t="s">
        <v>96</v>
      </c>
      <c r="B46" s="50">
        <v>0</v>
      </c>
      <c r="C46" s="50">
        <v>0</v>
      </c>
      <c r="D46" s="51">
        <v>620</v>
      </c>
    </row>
    <row r="47" spans="1:4">
      <c r="A47" s="99"/>
      <c r="B47" s="50"/>
      <c r="C47" s="50"/>
      <c r="D47" s="51"/>
    </row>
    <row r="48" spans="1:4">
      <c r="A48" s="56" t="s">
        <v>0</v>
      </c>
      <c r="B48" s="102">
        <v>1041765</v>
      </c>
      <c r="C48" s="102">
        <v>6558925</v>
      </c>
      <c r="D48" s="103">
        <v>15169827</v>
      </c>
    </row>
    <row r="50" spans="1:4">
      <c r="A50" s="39" t="s">
        <v>137</v>
      </c>
      <c r="B50" s="40"/>
      <c r="C50" s="40"/>
      <c r="D50" s="41"/>
    </row>
    <row r="51" spans="1:4">
      <c r="A51" s="58" t="s">
        <v>62</v>
      </c>
      <c r="B51" s="7"/>
      <c r="C51" s="7"/>
      <c r="D51" s="59"/>
    </row>
    <row r="52" spans="1:4">
      <c r="A52" s="42" t="s">
        <v>173</v>
      </c>
      <c r="B52" s="60"/>
      <c r="C52" s="60"/>
      <c r="D52" s="61"/>
    </row>
  </sheetData>
  <mergeCells count="9">
    <mergeCell ref="A3:H4"/>
    <mergeCell ref="A6:H6"/>
    <mergeCell ref="A7:H7"/>
    <mergeCell ref="A8:H8"/>
    <mergeCell ref="A12:A13"/>
    <mergeCell ref="B12:B13"/>
    <mergeCell ref="D12:D13"/>
    <mergeCell ref="C12:C13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5" width="12.7109375" style="3" customWidth="1"/>
    <col min="6" max="7" width="11.42578125" style="3"/>
    <col min="8" max="8" width="10.140625" style="3" customWidth="1"/>
    <col min="9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7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7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6"/>
    </row>
    <row r="6" spans="1:12" ht="14.1" customHeight="1">
      <c r="A6" s="286" t="s">
        <v>178</v>
      </c>
      <c r="B6" s="287"/>
      <c r="C6" s="287"/>
      <c r="D6" s="287"/>
      <c r="E6" s="287"/>
      <c r="F6" s="287"/>
      <c r="G6" s="287"/>
      <c r="H6" s="288"/>
    </row>
    <row r="7" spans="1:12" ht="14.1" customHeight="1">
      <c r="A7" s="286" t="s">
        <v>2</v>
      </c>
      <c r="B7" s="287"/>
      <c r="C7" s="287"/>
      <c r="D7" s="287"/>
      <c r="E7" s="287"/>
      <c r="F7" s="287"/>
      <c r="G7" s="287"/>
      <c r="H7" s="288"/>
    </row>
    <row r="8" spans="1:12" ht="14.1" customHeight="1">
      <c r="A8" s="309" t="str">
        <f>'a4'!A8</f>
        <v>Julio 2020</v>
      </c>
      <c r="B8" s="310"/>
      <c r="C8" s="310"/>
      <c r="D8" s="310"/>
      <c r="E8" s="310"/>
      <c r="F8" s="310"/>
      <c r="G8" s="310"/>
      <c r="H8" s="311"/>
    </row>
    <row r="9" spans="1:12" ht="7.5" customHeight="1">
      <c r="A9" s="4"/>
      <c r="B9" s="5"/>
      <c r="C9" s="5"/>
      <c r="D9" s="5"/>
      <c r="E9" s="5"/>
      <c r="F9" s="5"/>
      <c r="G9" s="5"/>
      <c r="H9" s="6"/>
    </row>
    <row r="10" spans="1:12" ht="12.75" customHeight="1">
      <c r="A10" s="7"/>
      <c r="B10" s="7"/>
      <c r="C10" s="7"/>
      <c r="D10" s="7"/>
      <c r="G10" s="289" t="s">
        <v>140</v>
      </c>
      <c r="H10" s="289"/>
      <c r="I10" s="222"/>
    </row>
    <row r="11" spans="1:12" s="8" customFormat="1" ht="12.75" customHeight="1">
      <c r="A11" s="213"/>
      <c r="B11" s="213"/>
      <c r="C11" s="213"/>
      <c r="D11" s="213"/>
      <c r="E11" s="47" t="s">
        <v>5</v>
      </c>
    </row>
    <row r="12" spans="1:12" ht="12.75" customHeight="1">
      <c r="A12" s="300" t="s">
        <v>4</v>
      </c>
      <c r="B12" s="307" t="s">
        <v>59</v>
      </c>
      <c r="C12" s="307" t="s">
        <v>70</v>
      </c>
      <c r="D12" s="307" t="s">
        <v>100</v>
      </c>
      <c r="E12" s="312" t="s">
        <v>60</v>
      </c>
    </row>
    <row r="13" spans="1:12">
      <c r="A13" s="301"/>
      <c r="B13" s="308"/>
      <c r="C13" s="308"/>
      <c r="D13" s="308"/>
      <c r="E13" s="313"/>
    </row>
    <row r="14" spans="1:12">
      <c r="A14" s="49" t="s">
        <v>34</v>
      </c>
      <c r="B14" s="27">
        <v>-20.80503989052697</v>
      </c>
      <c r="C14" s="27">
        <v>-38.753332018551156</v>
      </c>
      <c r="D14" s="27">
        <v>-8.858641907098459</v>
      </c>
      <c r="E14" s="29">
        <v>9.787962088022212</v>
      </c>
      <c r="G14" s="177"/>
      <c r="H14" s="177"/>
    </row>
    <row r="15" spans="1:12">
      <c r="A15" s="52" t="s">
        <v>36</v>
      </c>
      <c r="B15" s="21">
        <v>-48.970401035482389</v>
      </c>
      <c r="C15" s="21">
        <v>-3.1395855182861396</v>
      </c>
      <c r="D15" s="21">
        <v>-15.216904001950724</v>
      </c>
      <c r="E15" s="23">
        <v>-57.064811398021725</v>
      </c>
      <c r="G15" s="177"/>
      <c r="H15" s="177"/>
    </row>
    <row r="16" spans="1:12">
      <c r="A16" s="49" t="s">
        <v>89</v>
      </c>
      <c r="B16" s="27">
        <v>-23.323102283840896</v>
      </c>
      <c r="C16" s="27">
        <v>-29.109715291918491</v>
      </c>
      <c r="D16" s="27">
        <v>-5.9699139187457888</v>
      </c>
      <c r="E16" s="29">
        <v>26.765203862169955</v>
      </c>
      <c r="G16" s="177"/>
      <c r="H16" s="177"/>
    </row>
    <row r="17" spans="1:8">
      <c r="A17" s="52" t="s">
        <v>37</v>
      </c>
      <c r="B17" s="21">
        <v>0.94607017006281069</v>
      </c>
      <c r="C17" s="21">
        <v>-14.45016239033724</v>
      </c>
      <c r="D17" s="21">
        <v>-0.97384706463157045</v>
      </c>
      <c r="E17" s="23">
        <v>-67.922737065030844</v>
      </c>
      <c r="G17" s="177"/>
      <c r="H17" s="177"/>
    </row>
    <row r="18" spans="1:8">
      <c r="A18" s="49" t="s">
        <v>38</v>
      </c>
      <c r="B18" s="27">
        <v>-65.902943516308667</v>
      </c>
      <c r="C18" s="27">
        <v>-63.070944677479169</v>
      </c>
      <c r="D18" s="27">
        <v>-31.513679329612103</v>
      </c>
      <c r="E18" s="29">
        <v>29.408212560386488</v>
      </c>
      <c r="G18" s="177"/>
      <c r="H18" s="177"/>
    </row>
    <row r="19" spans="1:8">
      <c r="A19" s="52" t="s">
        <v>39</v>
      </c>
      <c r="B19" s="21">
        <v>332.39823982398241</v>
      </c>
      <c r="C19" s="21">
        <v>2.6462892483349236</v>
      </c>
      <c r="D19" s="21">
        <v>-2.4480202197331664</v>
      </c>
      <c r="E19" s="23">
        <v>10.774477199706894</v>
      </c>
      <c r="G19" s="177"/>
      <c r="H19" s="177"/>
    </row>
    <row r="20" spans="1:8">
      <c r="A20" s="49" t="s">
        <v>40</v>
      </c>
      <c r="B20" s="27">
        <v>-67.340449693390866</v>
      </c>
      <c r="C20" s="27">
        <v>-18.14546363409147</v>
      </c>
      <c r="D20" s="27">
        <v>28.933683451755741</v>
      </c>
      <c r="E20" s="29">
        <v>-73.030757689422359</v>
      </c>
      <c r="G20" s="177"/>
      <c r="H20" s="177"/>
    </row>
    <row r="21" spans="1:8">
      <c r="A21" s="52" t="s">
        <v>41</v>
      </c>
      <c r="B21" s="21">
        <v>-13.85662499075238</v>
      </c>
      <c r="C21" s="21">
        <v>-35.73050518692115</v>
      </c>
      <c r="D21" s="21">
        <v>-23.716155323067284</v>
      </c>
      <c r="E21" s="23">
        <v>-0.52114480991029666</v>
      </c>
      <c r="G21" s="177"/>
      <c r="H21" s="177"/>
    </row>
    <row r="22" spans="1:8">
      <c r="A22" s="49" t="s">
        <v>43</v>
      </c>
      <c r="B22" s="27">
        <v>360.14610389610391</v>
      </c>
      <c r="C22" s="27">
        <v>-61.677742781286589</v>
      </c>
      <c r="D22" s="27">
        <v>-29.31706522884204</v>
      </c>
      <c r="E22" s="29">
        <v>346.72970843183606</v>
      </c>
      <c r="G22" s="177"/>
      <c r="H22" s="177"/>
    </row>
    <row r="23" spans="1:8">
      <c r="A23" s="52" t="s">
        <v>44</v>
      </c>
      <c r="B23" s="21">
        <v>-71.803492029064088</v>
      </c>
      <c r="C23" s="21">
        <v>-51.864731010221369</v>
      </c>
      <c r="D23" s="21">
        <v>-24.040862214132403</v>
      </c>
      <c r="E23" s="23">
        <v>-51.210358416213175</v>
      </c>
      <c r="G23" s="177"/>
      <c r="H23" s="177"/>
    </row>
    <row r="24" spans="1:8">
      <c r="A24" s="49" t="s">
        <v>45</v>
      </c>
      <c r="B24" s="27">
        <v>-73.33778712200106</v>
      </c>
      <c r="C24" s="27">
        <v>-52.484113648808069</v>
      </c>
      <c r="D24" s="27">
        <v>2.4229272805233393</v>
      </c>
      <c r="E24" s="29">
        <v>34.596385422659552</v>
      </c>
      <c r="G24" s="177"/>
      <c r="H24" s="177"/>
    </row>
    <row r="25" spans="1:8">
      <c r="A25" s="52" t="s">
        <v>46</v>
      </c>
      <c r="B25" s="21">
        <v>-42.329873125720873</v>
      </c>
      <c r="C25" s="21">
        <v>-63.247863247863243</v>
      </c>
      <c r="D25" s="21">
        <v>-47.279596977329973</v>
      </c>
      <c r="E25" s="23" t="s">
        <v>212</v>
      </c>
      <c r="G25" s="177"/>
      <c r="H25" s="177"/>
    </row>
    <row r="26" spans="1:8">
      <c r="A26" s="49" t="s">
        <v>47</v>
      </c>
      <c r="B26" s="27">
        <v>-21.112800116610785</v>
      </c>
      <c r="C26" s="27">
        <v>-23.796821680159113</v>
      </c>
      <c r="D26" s="27">
        <v>-19.848369767859367</v>
      </c>
      <c r="E26" s="29">
        <v>404.58177943526908</v>
      </c>
      <c r="G26" s="177"/>
      <c r="H26" s="177"/>
    </row>
    <row r="27" spans="1:8">
      <c r="A27" s="52" t="s">
        <v>48</v>
      </c>
      <c r="B27" s="21">
        <v>-62.379702537182851</v>
      </c>
      <c r="C27" s="21">
        <v>-37.958139975376461</v>
      </c>
      <c r="D27" s="21">
        <v>242.48654467169001</v>
      </c>
      <c r="E27" s="23">
        <v>-12.155260469867216</v>
      </c>
      <c r="G27" s="177"/>
      <c r="H27" s="177"/>
    </row>
    <row r="28" spans="1:8">
      <c r="A28" s="49" t="s">
        <v>49</v>
      </c>
      <c r="B28" s="27">
        <v>391.30974917179361</v>
      </c>
      <c r="C28" s="27">
        <v>126.58766228198047</v>
      </c>
      <c r="D28" s="27">
        <v>108.1800819901546</v>
      </c>
      <c r="E28" s="29">
        <v>522.75794841031791</v>
      </c>
      <c r="G28" s="177"/>
      <c r="H28" s="177"/>
    </row>
    <row r="29" spans="1:8">
      <c r="A29" s="52" t="s">
        <v>50</v>
      </c>
      <c r="B29" s="21">
        <v>-16.844518219903577</v>
      </c>
      <c r="C29" s="21">
        <v>31.328945191123211</v>
      </c>
      <c r="D29" s="21">
        <v>13.403555293655472</v>
      </c>
      <c r="E29" s="23">
        <v>-41.369893551802924</v>
      </c>
      <c r="G29" s="177"/>
      <c r="H29" s="177"/>
    </row>
    <row r="30" spans="1:8">
      <c r="A30" s="49" t="s">
        <v>51</v>
      </c>
      <c r="B30" s="27">
        <v>-62.355363100731168</v>
      </c>
      <c r="C30" s="27">
        <v>-3.1502260111299165</v>
      </c>
      <c r="D30" s="27">
        <v>1.0890886511811573</v>
      </c>
      <c r="E30" s="29">
        <v>-53.551721117631601</v>
      </c>
      <c r="G30" s="177"/>
      <c r="H30" s="177"/>
    </row>
    <row r="31" spans="1:8">
      <c r="A31" s="52" t="s">
        <v>58</v>
      </c>
      <c r="B31" s="21">
        <v>7.5717825389884865</v>
      </c>
      <c r="C31" s="21">
        <v>61.282437006393366</v>
      </c>
      <c r="D31" s="21">
        <v>30.910156631606355</v>
      </c>
      <c r="E31" s="23">
        <v>-10.506850976112531</v>
      </c>
      <c r="G31" s="177"/>
      <c r="H31" s="177"/>
    </row>
    <row r="32" spans="1:8">
      <c r="A32" s="49" t="s">
        <v>52</v>
      </c>
      <c r="B32" s="27">
        <v>184.80659311444902</v>
      </c>
      <c r="C32" s="27">
        <v>-28.664980283453758</v>
      </c>
      <c r="D32" s="27">
        <v>-17.960807425961406</v>
      </c>
      <c r="E32" s="29">
        <v>387.91559131622898</v>
      </c>
      <c r="G32" s="177"/>
      <c r="H32" s="177"/>
    </row>
    <row r="33" spans="1:8">
      <c r="A33" s="52" t="s">
        <v>53</v>
      </c>
      <c r="B33" s="21">
        <v>-83.991044776119395</v>
      </c>
      <c r="C33" s="21">
        <v>-38.024365001780644</v>
      </c>
      <c r="D33" s="21">
        <v>-40.846702960681789</v>
      </c>
      <c r="E33" s="23">
        <v>-30.665804783451847</v>
      </c>
      <c r="G33" s="177"/>
      <c r="H33" s="177"/>
    </row>
    <row r="34" spans="1:8">
      <c r="A34" s="49" t="s">
        <v>56</v>
      </c>
      <c r="B34" s="27">
        <v>-25.831643002028386</v>
      </c>
      <c r="C34" s="27">
        <v>-12.422646612843735</v>
      </c>
      <c r="D34" s="27">
        <v>-31.04516023554018</v>
      </c>
      <c r="E34" s="29">
        <v>169.82750668757495</v>
      </c>
      <c r="G34" s="177"/>
      <c r="H34" s="177"/>
    </row>
    <row r="35" spans="1:8">
      <c r="A35" s="52" t="s">
        <v>54</v>
      </c>
      <c r="B35" s="21">
        <v>-72.674103758258411</v>
      </c>
      <c r="C35" s="21">
        <v>53.905671106822211</v>
      </c>
      <c r="D35" s="21">
        <v>57.125719236664963</v>
      </c>
      <c r="E35" s="23">
        <v>13.444244604316552</v>
      </c>
      <c r="G35" s="177"/>
      <c r="H35" s="177"/>
    </row>
    <row r="36" spans="1:8">
      <c r="A36" s="49" t="s">
        <v>55</v>
      </c>
      <c r="B36" s="27">
        <v>-93.798268815893394</v>
      </c>
      <c r="C36" s="27">
        <v>-36.065336770881018</v>
      </c>
      <c r="D36" s="27">
        <v>-15.905071950421529</v>
      </c>
      <c r="E36" s="29">
        <v>-78.3337345604711</v>
      </c>
      <c r="G36" s="177"/>
      <c r="H36" s="177"/>
    </row>
    <row r="37" spans="1:8">
      <c r="A37" s="52" t="s">
        <v>66</v>
      </c>
      <c r="B37" s="21">
        <v>25.951984200456707</v>
      </c>
      <c r="C37" s="21">
        <v>-46.041454578049979</v>
      </c>
      <c r="D37" s="21">
        <v>-13.903145813003889</v>
      </c>
      <c r="E37" s="23">
        <v>30.477590946870407</v>
      </c>
      <c r="G37" s="177"/>
      <c r="H37" s="177"/>
    </row>
    <row r="38" spans="1:8">
      <c r="A38" s="49" t="s">
        <v>35</v>
      </c>
      <c r="B38" s="27">
        <v>-100</v>
      </c>
      <c r="C38" s="27">
        <v>-67.149281561917292</v>
      </c>
      <c r="D38" s="27">
        <v>-50.213380193297354</v>
      </c>
      <c r="E38" s="29" t="s">
        <v>212</v>
      </c>
      <c r="G38" s="177"/>
      <c r="H38" s="177"/>
    </row>
    <row r="39" spans="1:8">
      <c r="A39" s="52" t="s">
        <v>42</v>
      </c>
      <c r="B39" s="21">
        <v>-44.256420465857062</v>
      </c>
      <c r="C39" s="21">
        <v>-27.335651936715763</v>
      </c>
      <c r="D39" s="21">
        <v>-7.4885491970641738</v>
      </c>
      <c r="E39" s="23">
        <v>-55.300127713920816</v>
      </c>
      <c r="G39" s="177"/>
      <c r="H39" s="177"/>
    </row>
    <row r="40" spans="1:8">
      <c r="A40" s="49" t="s">
        <v>90</v>
      </c>
      <c r="B40" s="27">
        <v>-13.22985957132299</v>
      </c>
      <c r="C40" s="27">
        <v>-1.1624302541847555</v>
      </c>
      <c r="D40" s="27">
        <v>19.191842034908163</v>
      </c>
      <c r="E40" s="29">
        <v>-74.020801062181903</v>
      </c>
    </row>
    <row r="41" spans="1:8">
      <c r="A41" s="52" t="s">
        <v>91</v>
      </c>
      <c r="B41" s="21">
        <v>157.07547169811323</v>
      </c>
      <c r="C41" s="21">
        <v>32.535885167464102</v>
      </c>
      <c r="D41" s="21">
        <v>-35.158043439872856</v>
      </c>
      <c r="E41" s="23">
        <v>9.5477386934673518</v>
      </c>
      <c r="G41" s="177"/>
      <c r="H41" s="177"/>
    </row>
    <row r="42" spans="1:8">
      <c r="A42" s="49" t="s">
        <v>92</v>
      </c>
      <c r="B42" s="27">
        <v>-100</v>
      </c>
      <c r="C42" s="27">
        <v>-57.227332457293031</v>
      </c>
      <c r="D42" s="27">
        <v>218.19973718791067</v>
      </c>
      <c r="E42" s="29">
        <v>-100</v>
      </c>
    </row>
    <row r="43" spans="1:8">
      <c r="A43" s="52" t="s">
        <v>93</v>
      </c>
      <c r="B43" s="21">
        <v>-1.2658227848101262</v>
      </c>
      <c r="C43" s="21">
        <v>40.060468631897209</v>
      </c>
      <c r="D43" s="21">
        <v>553.7802419354839</v>
      </c>
      <c r="E43" s="23">
        <v>-23.529411764705884</v>
      </c>
    </row>
    <row r="44" spans="1:8">
      <c r="A44" s="49" t="s">
        <v>94</v>
      </c>
      <c r="B44" s="27" t="s">
        <v>212</v>
      </c>
      <c r="C44" s="27">
        <v>-64.843532361407739</v>
      </c>
      <c r="D44" s="27">
        <v>-56.35902055523708</v>
      </c>
      <c r="E44" s="29">
        <v>-94.652406417112303</v>
      </c>
    </row>
    <row r="45" spans="1:8">
      <c r="A45" s="52" t="s">
        <v>95</v>
      </c>
      <c r="B45" s="21">
        <v>-100</v>
      </c>
      <c r="C45" s="21">
        <v>-16.939443535188218</v>
      </c>
      <c r="D45" s="21">
        <v>28.19715808170514</v>
      </c>
      <c r="E45" s="23" t="s">
        <v>212</v>
      </c>
    </row>
    <row r="46" spans="1:8">
      <c r="A46" s="49" t="s">
        <v>96</v>
      </c>
      <c r="B46" s="27">
        <v>-100</v>
      </c>
      <c r="C46" s="27">
        <v>-100</v>
      </c>
      <c r="D46" s="27">
        <v>-77.054034048852699</v>
      </c>
      <c r="E46" s="29" t="s">
        <v>212</v>
      </c>
    </row>
    <row r="47" spans="1:8">
      <c r="A47" s="99"/>
      <c r="B47" s="2"/>
      <c r="C47" s="2"/>
      <c r="D47" s="2"/>
      <c r="E47" s="100"/>
    </row>
    <row r="48" spans="1:8">
      <c r="A48" s="56" t="s">
        <v>0</v>
      </c>
      <c r="B48" s="34">
        <v>-34.633245551454053</v>
      </c>
      <c r="C48" s="34">
        <v>-31.698212824096146</v>
      </c>
      <c r="D48" s="34">
        <v>-9.1138408557416</v>
      </c>
      <c r="E48" s="36">
        <v>10.34430528840042</v>
      </c>
    </row>
    <row r="50" spans="1:5" ht="5.0999999999999996" customHeight="1">
      <c r="A50" s="40"/>
      <c r="B50" s="40"/>
      <c r="C50" s="40"/>
      <c r="D50" s="40"/>
      <c r="E50" s="41"/>
    </row>
    <row r="51" spans="1:5">
      <c r="A51" s="145" t="s">
        <v>137</v>
      </c>
      <c r="B51" s="7"/>
      <c r="C51" s="7"/>
      <c r="D51" s="7"/>
      <c r="E51" s="59"/>
    </row>
    <row r="52" spans="1:5">
      <c r="A52" s="58" t="s">
        <v>64</v>
      </c>
      <c r="B52" s="7"/>
      <c r="C52" s="7"/>
      <c r="D52" s="7"/>
      <c r="E52" s="59"/>
    </row>
    <row r="53" spans="1:5">
      <c r="A53" s="219" t="s">
        <v>173</v>
      </c>
      <c r="B53" s="7"/>
      <c r="C53" s="7"/>
      <c r="D53" s="7"/>
      <c r="E53" s="59"/>
    </row>
    <row r="54" spans="1:5" ht="5.0999999999999996" customHeight="1">
      <c r="A54" s="60"/>
      <c r="B54" s="60"/>
      <c r="C54" s="60"/>
      <c r="D54" s="60"/>
      <c r="E54" s="61"/>
    </row>
  </sheetData>
  <mergeCells count="10">
    <mergeCell ref="A6:H6"/>
    <mergeCell ref="A7:H7"/>
    <mergeCell ref="A8:H8"/>
    <mergeCell ref="A3:H4"/>
    <mergeCell ref="E12:E13"/>
    <mergeCell ref="A12:A13"/>
    <mergeCell ref="B12:B13"/>
    <mergeCell ref="C12:C13"/>
    <mergeCell ref="D12:D13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3" width="11.42578125" style="3"/>
    <col min="4" max="4" width="2.5703125" style="3" customWidth="1"/>
    <col min="5" max="8" width="11.42578125" style="3"/>
    <col min="9" max="9" width="11.4257812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179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213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s="8" customFormat="1" ht="12.75" customHeight="1">
      <c r="A10" s="211"/>
      <c r="B10" s="212"/>
      <c r="C10" s="212"/>
      <c r="D10" s="212"/>
      <c r="E10" s="212"/>
      <c r="H10" s="289" t="s">
        <v>140</v>
      </c>
      <c r="I10" s="289"/>
      <c r="J10" s="222"/>
    </row>
    <row r="11" spans="1:12" ht="12.75" customHeight="1">
      <c r="A11" s="94"/>
      <c r="B11" s="95"/>
      <c r="C11" s="95"/>
      <c r="D11" s="95"/>
      <c r="E11" s="95"/>
      <c r="F11" s="47" t="s">
        <v>3</v>
      </c>
    </row>
    <row r="12" spans="1:12">
      <c r="A12" s="300" t="s">
        <v>4</v>
      </c>
      <c r="B12" s="314" t="s">
        <v>214</v>
      </c>
      <c r="C12" s="314"/>
      <c r="D12" s="48"/>
      <c r="E12" s="315" t="s">
        <v>176</v>
      </c>
      <c r="F12" s="316"/>
    </row>
    <row r="13" spans="1:12">
      <c r="A13" s="301"/>
      <c r="B13" s="12" t="s">
        <v>1</v>
      </c>
      <c r="C13" s="12" t="s">
        <v>6</v>
      </c>
      <c r="D13" s="14"/>
      <c r="E13" s="12" t="s">
        <v>7</v>
      </c>
      <c r="F13" s="15" t="s">
        <v>8</v>
      </c>
    </row>
    <row r="14" spans="1:12">
      <c r="A14" s="49" t="s">
        <v>34</v>
      </c>
      <c r="B14" s="50">
        <v>193655</v>
      </c>
      <c r="C14" s="50">
        <v>246851</v>
      </c>
      <c r="D14" s="50"/>
      <c r="E14" s="50">
        <v>153365</v>
      </c>
      <c r="F14" s="51">
        <v>184754</v>
      </c>
    </row>
    <row r="15" spans="1:12">
      <c r="A15" s="52" t="s">
        <v>36</v>
      </c>
      <c r="B15" s="53">
        <v>93483</v>
      </c>
      <c r="C15" s="53">
        <v>131550</v>
      </c>
      <c r="D15" s="53"/>
      <c r="E15" s="53">
        <v>47704</v>
      </c>
      <c r="F15" s="54">
        <v>67261</v>
      </c>
    </row>
    <row r="16" spans="1:12">
      <c r="A16" s="49" t="s">
        <v>89</v>
      </c>
      <c r="B16" s="50">
        <v>325154</v>
      </c>
      <c r="C16" s="50">
        <v>374143</v>
      </c>
      <c r="D16" s="50"/>
      <c r="E16" s="50">
        <v>249318</v>
      </c>
      <c r="F16" s="51">
        <v>313321</v>
      </c>
    </row>
    <row r="17" spans="1:6">
      <c r="A17" s="52" t="s">
        <v>37</v>
      </c>
      <c r="B17" s="53">
        <v>26108</v>
      </c>
      <c r="C17" s="53">
        <v>33902</v>
      </c>
      <c r="D17" s="53"/>
      <c r="E17" s="53">
        <v>26355</v>
      </c>
      <c r="F17" s="54">
        <v>66618</v>
      </c>
    </row>
    <row r="18" spans="1:6">
      <c r="A18" s="49" t="s">
        <v>38</v>
      </c>
      <c r="B18" s="50">
        <v>87990</v>
      </c>
      <c r="C18" s="50">
        <v>97255</v>
      </c>
      <c r="D18" s="50"/>
      <c r="E18" s="50">
        <v>30002</v>
      </c>
      <c r="F18" s="51">
        <v>34731</v>
      </c>
    </row>
    <row r="19" spans="1:6">
      <c r="A19" s="52" t="s">
        <v>39</v>
      </c>
      <c r="B19" s="53">
        <v>9090</v>
      </c>
      <c r="C19" s="53">
        <v>12145</v>
      </c>
      <c r="D19" s="53"/>
      <c r="E19" s="53">
        <v>39305</v>
      </c>
      <c r="F19" s="54">
        <v>41324</v>
      </c>
    </row>
    <row r="20" spans="1:6">
      <c r="A20" s="49" t="s">
        <v>40</v>
      </c>
      <c r="B20" s="50">
        <v>4403</v>
      </c>
      <c r="C20" s="50">
        <v>4517</v>
      </c>
      <c r="D20" s="50"/>
      <c r="E20" s="50">
        <v>1438</v>
      </c>
      <c r="F20" s="51">
        <v>1438</v>
      </c>
    </row>
    <row r="21" spans="1:6">
      <c r="A21" s="52" t="s">
        <v>41</v>
      </c>
      <c r="B21" s="53">
        <v>13517</v>
      </c>
      <c r="C21" s="53">
        <v>26977</v>
      </c>
      <c r="D21" s="53"/>
      <c r="E21" s="53">
        <v>11644</v>
      </c>
      <c r="F21" s="54">
        <v>18174</v>
      </c>
    </row>
    <row r="22" spans="1:6">
      <c r="A22" s="49" t="s">
        <v>43</v>
      </c>
      <c r="B22" s="50">
        <v>2464</v>
      </c>
      <c r="C22" s="50">
        <v>4088</v>
      </c>
      <c r="D22" s="50"/>
      <c r="E22" s="50">
        <v>11338</v>
      </c>
      <c r="F22" s="51">
        <v>34048</v>
      </c>
    </row>
    <row r="23" spans="1:6">
      <c r="A23" s="52" t="s">
        <v>44</v>
      </c>
      <c r="B23" s="53">
        <v>9221</v>
      </c>
      <c r="C23" s="53">
        <v>12163</v>
      </c>
      <c r="D23" s="53"/>
      <c r="E23" s="53">
        <v>2600</v>
      </c>
      <c r="F23" s="54">
        <v>6217</v>
      </c>
    </row>
    <row r="24" spans="1:6">
      <c r="A24" s="49" t="s">
        <v>45</v>
      </c>
      <c r="B24" s="50">
        <v>254465</v>
      </c>
      <c r="C24" s="50">
        <v>297322</v>
      </c>
      <c r="D24" s="50"/>
      <c r="E24" s="50">
        <v>67846</v>
      </c>
      <c r="F24" s="51">
        <v>76922</v>
      </c>
    </row>
    <row r="25" spans="1:6">
      <c r="A25" s="52" t="s">
        <v>46</v>
      </c>
      <c r="B25" s="53">
        <v>1734</v>
      </c>
      <c r="C25" s="53">
        <v>1734</v>
      </c>
      <c r="D25" s="53"/>
      <c r="E25" s="53">
        <v>1000</v>
      </c>
      <c r="F25" s="54">
        <v>1000</v>
      </c>
    </row>
    <row r="26" spans="1:6">
      <c r="A26" s="49" t="s">
        <v>47</v>
      </c>
      <c r="B26" s="50">
        <v>48023</v>
      </c>
      <c r="C26" s="50">
        <v>53416</v>
      </c>
      <c r="D26" s="50"/>
      <c r="E26" s="50">
        <v>37884</v>
      </c>
      <c r="F26" s="51">
        <v>39491</v>
      </c>
    </row>
    <row r="27" spans="1:6">
      <c r="A27" s="52" t="s">
        <v>48</v>
      </c>
      <c r="B27" s="53">
        <v>2286</v>
      </c>
      <c r="C27" s="53">
        <v>2352</v>
      </c>
      <c r="D27" s="53"/>
      <c r="E27" s="53">
        <v>860</v>
      </c>
      <c r="F27" s="54">
        <v>2997</v>
      </c>
    </row>
    <row r="28" spans="1:6">
      <c r="A28" s="49" t="s">
        <v>49</v>
      </c>
      <c r="B28" s="50">
        <v>16904</v>
      </c>
      <c r="C28" s="50">
        <v>29555</v>
      </c>
      <c r="D28" s="50"/>
      <c r="E28" s="50">
        <v>83051</v>
      </c>
      <c r="F28" s="51">
        <v>110341</v>
      </c>
    </row>
    <row r="29" spans="1:6">
      <c r="A29" s="52" t="s">
        <v>50</v>
      </c>
      <c r="B29" s="53">
        <v>12651</v>
      </c>
      <c r="C29" s="53">
        <v>15372</v>
      </c>
      <c r="D29" s="53"/>
      <c r="E29" s="53">
        <v>10520</v>
      </c>
      <c r="F29" s="54">
        <v>12017</v>
      </c>
    </row>
    <row r="30" spans="1:6">
      <c r="A30" s="49" t="s">
        <v>51</v>
      </c>
      <c r="B30" s="50">
        <v>14087</v>
      </c>
      <c r="C30" s="50">
        <v>25575</v>
      </c>
      <c r="D30" s="50"/>
      <c r="E30" s="50">
        <v>5303</v>
      </c>
      <c r="F30" s="51">
        <v>14978</v>
      </c>
    </row>
    <row r="31" spans="1:6">
      <c r="A31" s="52" t="s">
        <v>58</v>
      </c>
      <c r="B31" s="53">
        <v>27444</v>
      </c>
      <c r="C31" s="53">
        <v>29712</v>
      </c>
      <c r="D31" s="53"/>
      <c r="E31" s="53">
        <v>29522</v>
      </c>
      <c r="F31" s="54">
        <v>40925</v>
      </c>
    </row>
    <row r="32" spans="1:6">
      <c r="A32" s="49" t="s">
        <v>52</v>
      </c>
      <c r="B32" s="50">
        <v>22569</v>
      </c>
      <c r="C32" s="50">
        <v>24437</v>
      </c>
      <c r="D32" s="50"/>
      <c r="E32" s="50">
        <v>64278</v>
      </c>
      <c r="F32" s="51">
        <v>65335</v>
      </c>
    </row>
    <row r="33" spans="1:8">
      <c r="A33" s="52" t="s">
        <v>53</v>
      </c>
      <c r="B33" s="53">
        <v>100500</v>
      </c>
      <c r="C33" s="53">
        <v>105619</v>
      </c>
      <c r="D33" s="53"/>
      <c r="E33" s="53">
        <v>16089</v>
      </c>
      <c r="F33" s="54">
        <v>19517</v>
      </c>
    </row>
    <row r="34" spans="1:8">
      <c r="A34" s="49" t="s">
        <v>56</v>
      </c>
      <c r="B34" s="50">
        <v>39440</v>
      </c>
      <c r="C34" s="50">
        <v>51885</v>
      </c>
      <c r="D34" s="50"/>
      <c r="E34" s="50">
        <v>29252</v>
      </c>
      <c r="F34" s="51">
        <v>41081</v>
      </c>
    </row>
    <row r="35" spans="1:8">
      <c r="A35" s="52" t="s">
        <v>54</v>
      </c>
      <c r="B35" s="53">
        <v>9233</v>
      </c>
      <c r="C35" s="53">
        <v>11624</v>
      </c>
      <c r="D35" s="53"/>
      <c r="E35" s="53">
        <v>2523</v>
      </c>
      <c r="F35" s="54">
        <v>4806</v>
      </c>
    </row>
    <row r="36" spans="1:8">
      <c r="A36" s="49" t="s">
        <v>55</v>
      </c>
      <c r="B36" s="50">
        <v>188657</v>
      </c>
      <c r="C36" s="50">
        <v>196044</v>
      </c>
      <c r="D36" s="50"/>
      <c r="E36" s="50">
        <v>11700</v>
      </c>
      <c r="F36" s="51">
        <v>12754</v>
      </c>
    </row>
    <row r="37" spans="1:8">
      <c r="A37" s="52" t="s">
        <v>66</v>
      </c>
      <c r="B37" s="53">
        <v>81015</v>
      </c>
      <c r="C37" s="53">
        <v>116438</v>
      </c>
      <c r="D37" s="53"/>
      <c r="E37" s="53">
        <v>102040</v>
      </c>
      <c r="F37" s="54">
        <v>128501</v>
      </c>
    </row>
    <row r="38" spans="1:8">
      <c r="A38" s="49" t="s">
        <v>35</v>
      </c>
      <c r="B38" s="50">
        <v>621</v>
      </c>
      <c r="C38" s="50">
        <v>1061</v>
      </c>
      <c r="D38" s="50"/>
      <c r="E38" s="50">
        <v>0</v>
      </c>
      <c r="F38" s="51">
        <v>0</v>
      </c>
    </row>
    <row r="39" spans="1:8">
      <c r="A39" s="52" t="s">
        <v>42</v>
      </c>
      <c r="B39" s="53">
        <v>5023</v>
      </c>
      <c r="C39" s="53">
        <v>9436</v>
      </c>
      <c r="D39" s="53"/>
      <c r="E39" s="53">
        <v>2800</v>
      </c>
      <c r="F39" s="54">
        <v>3094</v>
      </c>
    </row>
    <row r="40" spans="1:8">
      <c r="A40" s="49" t="s">
        <v>90</v>
      </c>
      <c r="B40" s="50">
        <v>1353</v>
      </c>
      <c r="C40" s="50">
        <v>6304</v>
      </c>
      <c r="D40" s="50"/>
      <c r="E40" s="50">
        <v>1174</v>
      </c>
      <c r="F40" s="51">
        <v>3918</v>
      </c>
    </row>
    <row r="41" spans="1:8">
      <c r="A41" s="52" t="s">
        <v>91</v>
      </c>
      <c r="B41" s="53">
        <v>848</v>
      </c>
      <c r="C41" s="53">
        <v>848</v>
      </c>
      <c r="D41" s="53"/>
      <c r="E41" s="53">
        <v>2180</v>
      </c>
      <c r="F41" s="54">
        <v>2180</v>
      </c>
    </row>
    <row r="42" spans="1:8">
      <c r="A42" s="49" t="s">
        <v>92</v>
      </c>
      <c r="B42" s="50">
        <v>916</v>
      </c>
      <c r="C42" s="50">
        <v>916</v>
      </c>
      <c r="D42" s="50"/>
      <c r="E42" s="50">
        <v>0</v>
      </c>
      <c r="F42" s="51">
        <v>0</v>
      </c>
    </row>
    <row r="43" spans="1:8">
      <c r="A43" s="52" t="s">
        <v>93</v>
      </c>
      <c r="B43" s="53">
        <v>632</v>
      </c>
      <c r="C43" s="53">
        <v>1332</v>
      </c>
      <c r="D43" s="53"/>
      <c r="E43" s="53">
        <v>624</v>
      </c>
      <c r="F43" s="54">
        <v>1114</v>
      </c>
      <c r="H43" s="137"/>
    </row>
    <row r="44" spans="1:8">
      <c r="A44" s="49" t="s">
        <v>94</v>
      </c>
      <c r="B44" s="50">
        <v>0</v>
      </c>
      <c r="C44" s="50">
        <v>0</v>
      </c>
      <c r="D44" s="50"/>
      <c r="E44" s="50">
        <v>50</v>
      </c>
      <c r="F44" s="51">
        <v>2191</v>
      </c>
    </row>
    <row r="45" spans="1:8">
      <c r="A45" s="52" t="s">
        <v>95</v>
      </c>
      <c r="B45" s="53">
        <v>142</v>
      </c>
      <c r="C45" s="53">
        <v>142</v>
      </c>
      <c r="D45" s="53"/>
      <c r="E45" s="53">
        <v>0</v>
      </c>
      <c r="F45" s="54">
        <v>0</v>
      </c>
    </row>
    <row r="46" spans="1:8">
      <c r="A46" s="49" t="s">
        <v>96</v>
      </c>
      <c r="B46" s="50">
        <v>95</v>
      </c>
      <c r="C46" s="50">
        <v>95</v>
      </c>
      <c r="D46" s="50"/>
      <c r="E46" s="50">
        <v>0</v>
      </c>
      <c r="F46" s="51">
        <v>0</v>
      </c>
    </row>
    <row r="47" spans="1:8">
      <c r="A47" s="99"/>
      <c r="B47" s="50"/>
      <c r="C47" s="2"/>
      <c r="D47" s="2"/>
      <c r="E47" s="2"/>
      <c r="F47" s="100"/>
    </row>
    <row r="48" spans="1:8">
      <c r="A48" s="56" t="s">
        <v>0</v>
      </c>
      <c r="B48" s="32">
        <v>1593723</v>
      </c>
      <c r="C48" s="32">
        <v>1924810</v>
      </c>
      <c r="D48" s="185"/>
      <c r="E48" s="185">
        <v>1041765</v>
      </c>
      <c r="F48" s="204">
        <v>1351048</v>
      </c>
    </row>
    <row r="50" spans="1:6" ht="5.0999999999999996" customHeight="1">
      <c r="A50" s="40"/>
      <c r="B50" s="40"/>
      <c r="C50" s="40"/>
      <c r="D50" s="40"/>
      <c r="E50" s="40"/>
      <c r="F50" s="41"/>
    </row>
    <row r="51" spans="1:6">
      <c r="A51" s="145" t="s">
        <v>137</v>
      </c>
      <c r="B51" s="7"/>
      <c r="C51" s="7"/>
      <c r="D51" s="7"/>
      <c r="E51" s="7"/>
      <c r="F51" s="59"/>
    </row>
    <row r="52" spans="1:6">
      <c r="A52" s="58" t="s">
        <v>62</v>
      </c>
      <c r="B52" s="7"/>
      <c r="C52" s="7"/>
      <c r="D52" s="7"/>
      <c r="E52" s="7"/>
      <c r="F52" s="59"/>
    </row>
    <row r="53" spans="1:6">
      <c r="A53" s="219" t="s">
        <v>173</v>
      </c>
      <c r="B53" s="7"/>
      <c r="C53" s="7"/>
      <c r="D53" s="7"/>
      <c r="E53" s="7"/>
      <c r="F53" s="59"/>
    </row>
    <row r="54" spans="1:6" ht="5.0999999999999996" customHeight="1">
      <c r="A54" s="60"/>
      <c r="B54" s="60"/>
      <c r="C54" s="60"/>
      <c r="D54" s="60"/>
      <c r="E54" s="60"/>
      <c r="F54" s="61"/>
    </row>
  </sheetData>
  <mergeCells count="8">
    <mergeCell ref="A8:I8"/>
    <mergeCell ref="A3:I4"/>
    <mergeCell ref="A6:I6"/>
    <mergeCell ref="A7:I7"/>
    <mergeCell ref="A12:A13"/>
    <mergeCell ref="B12:C12"/>
    <mergeCell ref="E12:F12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55"/>
  <sheetViews>
    <sheetView showGridLines="0" zoomScaleNormal="100" workbookViewId="0"/>
  </sheetViews>
  <sheetFormatPr baseColWidth="10" defaultRowHeight="14.25"/>
  <cols>
    <col min="1" max="1" width="18.7109375" style="3" customWidth="1"/>
    <col min="2" max="3" width="11.42578125" style="3"/>
    <col min="4" max="4" width="3.28515625" style="3" customWidth="1"/>
    <col min="5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180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176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7"/>
      <c r="B10" s="7"/>
      <c r="C10" s="7"/>
      <c r="D10" s="7"/>
      <c r="E10" s="7"/>
      <c r="H10" s="289" t="s">
        <v>140</v>
      </c>
      <c r="I10" s="289"/>
      <c r="J10" s="222"/>
    </row>
    <row r="11" spans="1:12" ht="12.75" customHeight="1">
      <c r="A11" s="205"/>
      <c r="B11" s="205"/>
      <c r="C11" s="205"/>
      <c r="D11" s="205"/>
      <c r="E11" s="205"/>
      <c r="F11" s="206"/>
    </row>
    <row r="12" spans="1:12" ht="22.5" customHeight="1">
      <c r="A12" s="300" t="s">
        <v>4</v>
      </c>
      <c r="B12" s="303" t="s">
        <v>12</v>
      </c>
      <c r="C12" s="303"/>
      <c r="D12" s="48"/>
      <c r="E12" s="48" t="s">
        <v>134</v>
      </c>
      <c r="F12" s="207"/>
    </row>
    <row r="13" spans="1:12">
      <c r="A13" s="301"/>
      <c r="B13" s="208" t="s">
        <v>1</v>
      </c>
      <c r="C13" s="12" t="s">
        <v>6</v>
      </c>
      <c r="D13" s="14"/>
      <c r="E13" s="208" t="s">
        <v>1</v>
      </c>
      <c r="F13" s="15" t="s">
        <v>8</v>
      </c>
    </row>
    <row r="14" spans="1:12">
      <c r="A14" s="49" t="s">
        <v>34</v>
      </c>
      <c r="B14" s="27">
        <v>-20.80503989052697</v>
      </c>
      <c r="C14" s="27">
        <v>-25.155660702204969</v>
      </c>
      <c r="D14" s="159"/>
      <c r="E14" s="159">
        <v>-2.5280428280196747</v>
      </c>
      <c r="F14" s="209">
        <v>-3.2261366056909511</v>
      </c>
      <c r="G14" s="177"/>
      <c r="H14" s="177"/>
    </row>
    <row r="15" spans="1:12">
      <c r="A15" s="52" t="s">
        <v>36</v>
      </c>
      <c r="B15" s="21">
        <v>-48.970401035482389</v>
      </c>
      <c r="C15" s="21">
        <v>-48.870391486126948</v>
      </c>
      <c r="D15" s="162"/>
      <c r="E15" s="162">
        <v>-2.8724565059298266</v>
      </c>
      <c r="F15" s="210">
        <v>-3.3400179758002082</v>
      </c>
      <c r="G15" s="177"/>
      <c r="H15" s="177"/>
    </row>
    <row r="16" spans="1:12">
      <c r="A16" s="49" t="s">
        <v>89</v>
      </c>
      <c r="B16" s="27">
        <v>-23.323102283840896</v>
      </c>
      <c r="C16" s="27">
        <v>-16.256351181232844</v>
      </c>
      <c r="D16" s="159"/>
      <c r="E16" s="159">
        <v>-4.7584178680987863</v>
      </c>
      <c r="F16" s="209">
        <v>-3.1598963014531298</v>
      </c>
      <c r="G16" s="177"/>
      <c r="H16" s="177"/>
    </row>
    <row r="17" spans="1:8">
      <c r="A17" s="52" t="s">
        <v>37</v>
      </c>
      <c r="B17" s="21">
        <v>0.94607017006281069</v>
      </c>
      <c r="C17" s="21">
        <v>96.501681316736466</v>
      </c>
      <c r="D17" s="162"/>
      <c r="E17" s="162">
        <v>1.5498301775151643E-2</v>
      </c>
      <c r="F17" s="210">
        <v>1.6997002301525863</v>
      </c>
      <c r="G17" s="177"/>
      <c r="H17" s="177"/>
    </row>
    <row r="18" spans="1:8">
      <c r="A18" s="49" t="s">
        <v>38</v>
      </c>
      <c r="B18" s="27">
        <v>-65.902943516308667</v>
      </c>
      <c r="C18" s="27">
        <v>-64.288725515397658</v>
      </c>
      <c r="D18" s="159"/>
      <c r="E18" s="159">
        <v>-3.6385243859817553</v>
      </c>
      <c r="F18" s="209">
        <v>-3.2483206134631466</v>
      </c>
      <c r="G18" s="177"/>
      <c r="H18" s="177"/>
    </row>
    <row r="19" spans="1:8">
      <c r="A19" s="52" t="s">
        <v>39</v>
      </c>
      <c r="B19" s="21">
        <v>332.39823982398241</v>
      </c>
      <c r="C19" s="21">
        <v>240.25524907369288</v>
      </c>
      <c r="D19" s="162"/>
      <c r="E19" s="162">
        <v>1.8958752556121736</v>
      </c>
      <c r="F19" s="210">
        <v>1.5159418332199019</v>
      </c>
      <c r="G19" s="177"/>
      <c r="H19" s="177"/>
    </row>
    <row r="20" spans="1:8">
      <c r="A20" s="49" t="s">
        <v>40</v>
      </c>
      <c r="B20" s="27">
        <v>-67.340449693390866</v>
      </c>
      <c r="C20" s="27">
        <v>-68.164711091432366</v>
      </c>
      <c r="D20" s="159"/>
      <c r="E20" s="159">
        <v>-0.18604236746285274</v>
      </c>
      <c r="F20" s="209">
        <v>-0.15996384058686311</v>
      </c>
      <c r="G20" s="177"/>
      <c r="H20" s="177"/>
    </row>
    <row r="21" spans="1:8">
      <c r="A21" s="52" t="s">
        <v>41</v>
      </c>
      <c r="B21" s="21">
        <v>-13.85662499075238</v>
      </c>
      <c r="C21" s="21">
        <v>-32.631500908181039</v>
      </c>
      <c r="D21" s="162"/>
      <c r="E21" s="162">
        <v>-0.11752355961481388</v>
      </c>
      <c r="F21" s="210">
        <v>-0.457343841729833</v>
      </c>
      <c r="G21" s="177"/>
      <c r="H21" s="177"/>
    </row>
    <row r="22" spans="1:8">
      <c r="A22" s="49" t="s">
        <v>43</v>
      </c>
      <c r="B22" s="27">
        <v>360.14610389610391</v>
      </c>
      <c r="C22" s="27">
        <v>732.8767123287671</v>
      </c>
      <c r="D22" s="159"/>
      <c r="E22" s="159">
        <v>0.55680943300686503</v>
      </c>
      <c r="F22" s="209">
        <v>1.5565172666393043</v>
      </c>
      <c r="G22" s="177"/>
      <c r="H22" s="177"/>
    </row>
    <row r="23" spans="1:8">
      <c r="A23" s="52" t="s">
        <v>44</v>
      </c>
      <c r="B23" s="21">
        <v>-71.803492029064088</v>
      </c>
      <c r="C23" s="21">
        <v>-48.885965633478577</v>
      </c>
      <c r="D23" s="162"/>
      <c r="E23" s="162">
        <v>-0.41544233219951027</v>
      </c>
      <c r="F23" s="210">
        <v>-0.30891360705731985</v>
      </c>
      <c r="G23" s="177"/>
      <c r="H23" s="177"/>
    </row>
    <row r="24" spans="1:8">
      <c r="A24" s="49" t="s">
        <v>45</v>
      </c>
      <c r="B24" s="27">
        <v>-73.33778712200106</v>
      </c>
      <c r="C24" s="27">
        <v>-74.128386059558323</v>
      </c>
      <c r="D24" s="159"/>
      <c r="E24" s="159">
        <v>-11.709625825817913</v>
      </c>
      <c r="F24" s="209">
        <v>-11.450480826678994</v>
      </c>
      <c r="G24" s="177"/>
      <c r="H24" s="177"/>
    </row>
    <row r="25" spans="1:8">
      <c r="A25" s="52" t="s">
        <v>46</v>
      </c>
      <c r="B25" s="21">
        <v>-42.329873125720873</v>
      </c>
      <c r="C25" s="21">
        <v>-42.329873125720873</v>
      </c>
      <c r="D25" s="162"/>
      <c r="E25" s="162">
        <v>-4.605568219822391E-2</v>
      </c>
      <c r="F25" s="210">
        <v>-3.813363396906707E-2</v>
      </c>
      <c r="G25" s="177"/>
      <c r="H25" s="177"/>
    </row>
    <row r="26" spans="1:8">
      <c r="A26" s="49" t="s">
        <v>47</v>
      </c>
      <c r="B26" s="27">
        <v>-21.112800116610785</v>
      </c>
      <c r="C26" s="27">
        <v>-26.068968099445854</v>
      </c>
      <c r="D26" s="159"/>
      <c r="E26" s="159">
        <v>-0.63618332671361344</v>
      </c>
      <c r="F26" s="209">
        <v>-0.72344802863659252</v>
      </c>
      <c r="G26" s="177"/>
      <c r="H26" s="177"/>
    </row>
    <row r="27" spans="1:8">
      <c r="A27" s="52" t="s">
        <v>48</v>
      </c>
      <c r="B27" s="21">
        <v>-62.379702537182851</v>
      </c>
      <c r="C27" s="21">
        <v>27.423469387755105</v>
      </c>
      <c r="D27" s="162"/>
      <c r="E27" s="162">
        <v>-8.9476025633061715E-2</v>
      </c>
      <c r="F27" s="210">
        <v>3.3509800967368199E-2</v>
      </c>
      <c r="G27" s="177"/>
      <c r="H27" s="177"/>
    </row>
    <row r="28" spans="1:8">
      <c r="A28" s="49" t="s">
        <v>49</v>
      </c>
      <c r="B28" s="27">
        <v>391.30974917179361</v>
      </c>
      <c r="C28" s="27">
        <v>273.34122821857551</v>
      </c>
      <c r="D28" s="159"/>
      <c r="E28" s="159">
        <v>4.1504703138500236</v>
      </c>
      <c r="F28" s="209">
        <v>4.1970895828679184</v>
      </c>
      <c r="G28" s="177"/>
      <c r="H28" s="177"/>
    </row>
    <row r="29" spans="1:8">
      <c r="A29" s="52" t="s">
        <v>50</v>
      </c>
      <c r="B29" s="21">
        <v>-16.844518219903577</v>
      </c>
      <c r="C29" s="21">
        <v>-21.825396825396822</v>
      </c>
      <c r="D29" s="162"/>
      <c r="E29" s="162">
        <v>-0.13371206916132855</v>
      </c>
      <c r="F29" s="210">
        <v>-0.17430291821010901</v>
      </c>
      <c r="G29" s="177"/>
      <c r="H29" s="177"/>
    </row>
    <row r="30" spans="1:8">
      <c r="A30" s="49" t="s">
        <v>51</v>
      </c>
      <c r="B30" s="27">
        <v>-62.355363100731168</v>
      </c>
      <c r="C30" s="27">
        <v>-41.434995112414462</v>
      </c>
      <c r="D30" s="159"/>
      <c r="E30" s="159">
        <v>-0.55116227851389488</v>
      </c>
      <c r="F30" s="209">
        <v>-0.55054784628093156</v>
      </c>
      <c r="G30" s="177"/>
      <c r="H30" s="177"/>
    </row>
    <row r="31" spans="1:8">
      <c r="A31" s="52" t="s">
        <v>58</v>
      </c>
      <c r="B31" s="21">
        <v>7.5717825389884865</v>
      </c>
      <c r="C31" s="21">
        <v>37.7389606892838</v>
      </c>
      <c r="D31" s="162"/>
      <c r="E31" s="162">
        <v>0.1303865226265794</v>
      </c>
      <c r="F31" s="210">
        <v>0.58255100503426305</v>
      </c>
      <c r="G31" s="177"/>
      <c r="H31" s="177"/>
    </row>
    <row r="32" spans="1:8">
      <c r="A32" s="49" t="s">
        <v>52</v>
      </c>
      <c r="B32" s="27">
        <v>184.80659311444902</v>
      </c>
      <c r="C32" s="27">
        <v>167.3609690223841</v>
      </c>
      <c r="D32" s="159"/>
      <c r="E32" s="159">
        <v>2.6170796305255055</v>
      </c>
      <c r="F32" s="209">
        <v>2.1247811472301157</v>
      </c>
      <c r="G32" s="177"/>
      <c r="H32" s="177"/>
    </row>
    <row r="33" spans="1:8">
      <c r="A33" s="52" t="s">
        <v>53</v>
      </c>
      <c r="B33" s="21">
        <v>-83.991044776119395</v>
      </c>
      <c r="C33" s="21">
        <v>-81.521317187248513</v>
      </c>
      <c r="D33" s="162"/>
      <c r="E33" s="162">
        <v>-5.2964661989567832</v>
      </c>
      <c r="F33" s="210">
        <v>-4.4732726866547861</v>
      </c>
      <c r="G33" s="177"/>
      <c r="H33" s="177"/>
    </row>
    <row r="34" spans="1:8">
      <c r="A34" s="49" t="s">
        <v>56</v>
      </c>
      <c r="B34" s="27">
        <v>-25.831643002028386</v>
      </c>
      <c r="C34" s="27">
        <v>-20.822973884552383</v>
      </c>
      <c r="D34" s="159"/>
      <c r="E34" s="159">
        <v>-0.63925788860423061</v>
      </c>
      <c r="F34" s="209">
        <v>-0.56130215449836607</v>
      </c>
      <c r="G34" s="177"/>
      <c r="H34" s="177"/>
    </row>
    <row r="35" spans="1:8">
      <c r="A35" s="52" t="s">
        <v>54</v>
      </c>
      <c r="B35" s="21">
        <v>-72.674103758258411</v>
      </c>
      <c r="C35" s="21">
        <v>-58.654507914659327</v>
      </c>
      <c r="D35" s="162"/>
      <c r="E35" s="162">
        <v>-0.42102674053144751</v>
      </c>
      <c r="F35" s="210">
        <v>-0.35421677983800992</v>
      </c>
      <c r="G35" s="177"/>
      <c r="H35" s="177"/>
    </row>
    <row r="36" spans="1:8">
      <c r="A36" s="49" t="s">
        <v>55</v>
      </c>
      <c r="B36" s="27">
        <v>-93.798268815893394</v>
      </c>
      <c r="C36" s="27">
        <v>-93.494317602170938</v>
      </c>
      <c r="D36" s="159"/>
      <c r="E36" s="159">
        <v>-11.103372417917043</v>
      </c>
      <c r="F36" s="209">
        <v>-9.5224983245099502</v>
      </c>
      <c r="G36" s="177"/>
      <c r="H36" s="177"/>
    </row>
    <row r="37" spans="1:8">
      <c r="A37" s="52" t="s">
        <v>66</v>
      </c>
      <c r="B37" s="21">
        <v>25.951984200456707</v>
      </c>
      <c r="C37" s="21">
        <v>10.360019924766831</v>
      </c>
      <c r="D37" s="162"/>
      <c r="E37" s="162">
        <v>1.3192380357188798</v>
      </c>
      <c r="F37" s="210">
        <v>0.62671120785947698</v>
      </c>
      <c r="G37" s="177"/>
      <c r="H37" s="177"/>
    </row>
    <row r="38" spans="1:8">
      <c r="A38" s="49" t="s">
        <v>35</v>
      </c>
      <c r="B38" s="27">
        <v>-100</v>
      </c>
      <c r="C38" s="27">
        <v>-100</v>
      </c>
      <c r="D38" s="159"/>
      <c r="E38" s="159">
        <v>-3.8965366001494618E-2</v>
      </c>
      <c r="F38" s="209">
        <v>-5.5122323761825832E-2</v>
      </c>
      <c r="G38" s="177"/>
      <c r="H38" s="177"/>
    </row>
    <row r="39" spans="1:8">
      <c r="A39" s="52" t="s">
        <v>42</v>
      </c>
      <c r="B39" s="21">
        <v>-44.256420465857062</v>
      </c>
      <c r="C39" s="21">
        <v>-67.210682492581611</v>
      </c>
      <c r="D39" s="162"/>
      <c r="E39" s="162">
        <v>-0.13948471597636478</v>
      </c>
      <c r="F39" s="210">
        <v>-0.32948706625589014</v>
      </c>
      <c r="G39" s="177"/>
      <c r="H39" s="177"/>
    </row>
    <row r="40" spans="1:8">
      <c r="A40" s="49" t="s">
        <v>90</v>
      </c>
      <c r="B40" s="27">
        <v>-13.22985957132299</v>
      </c>
      <c r="C40" s="27">
        <v>-37.848984771573605</v>
      </c>
      <c r="D40" s="159"/>
      <c r="E40" s="159">
        <v>-1.1231562824907466E-2</v>
      </c>
      <c r="F40" s="209">
        <v>-0.12396028698936516</v>
      </c>
    </row>
    <row r="41" spans="1:8">
      <c r="A41" s="52" t="s">
        <v>91</v>
      </c>
      <c r="B41" s="21">
        <v>157.07547169811323</v>
      </c>
      <c r="C41" s="21">
        <v>157.07547169811323</v>
      </c>
      <c r="D41" s="162"/>
      <c r="E41" s="162">
        <v>8.3577886495959472E-2</v>
      </c>
      <c r="F41" s="210">
        <v>6.9201635486099922E-2</v>
      </c>
      <c r="G41" s="177"/>
      <c r="H41" s="177"/>
    </row>
    <row r="42" spans="1:8">
      <c r="A42" s="49" t="s">
        <v>92</v>
      </c>
      <c r="B42" s="27">
        <v>-100</v>
      </c>
      <c r="C42" s="27">
        <v>-100</v>
      </c>
      <c r="D42" s="159"/>
      <c r="E42" s="159">
        <v>-5.7475483506230392E-2</v>
      </c>
      <c r="F42" s="209">
        <v>-4.7589112691642288E-2</v>
      </c>
    </row>
    <row r="43" spans="1:8">
      <c r="A43" s="52" t="s">
        <v>93</v>
      </c>
      <c r="B43" s="21">
        <v>-1.2658227848101262</v>
      </c>
      <c r="C43" s="21">
        <v>-16.366366366366364</v>
      </c>
      <c r="D43" s="162"/>
      <c r="E43" s="162">
        <v>-5.0196928826402084E-4</v>
      </c>
      <c r="F43" s="210">
        <v>-1.1325793195172509E-2</v>
      </c>
    </row>
    <row r="44" spans="1:8">
      <c r="A44" s="49" t="s">
        <v>94</v>
      </c>
      <c r="B44" s="27" t="s">
        <v>212</v>
      </c>
      <c r="C44" s="27" t="s">
        <v>212</v>
      </c>
      <c r="D44" s="159"/>
      <c r="E44" s="159">
        <v>3.1373080516501305E-3</v>
      </c>
      <c r="F44" s="209">
        <v>0.11382941692946315</v>
      </c>
    </row>
    <row r="45" spans="1:8">
      <c r="A45" s="52" t="s">
        <v>95</v>
      </c>
      <c r="B45" s="21">
        <v>-100</v>
      </c>
      <c r="C45" s="21">
        <v>-100</v>
      </c>
      <c r="D45" s="162"/>
      <c r="E45" s="162">
        <v>-8.9099548666863697E-3</v>
      </c>
      <c r="F45" s="210">
        <v>-7.3773515308004417E-3</v>
      </c>
    </row>
    <row r="46" spans="1:8">
      <c r="A46" s="49" t="s">
        <v>96</v>
      </c>
      <c r="B46" s="27">
        <v>-100</v>
      </c>
      <c r="C46" s="27">
        <v>-100</v>
      </c>
      <c r="D46" s="159"/>
      <c r="E46" s="159">
        <v>-5.9608852981352474E-3</v>
      </c>
      <c r="F46" s="209">
        <v>-4.9355520804650844E-3</v>
      </c>
    </row>
    <row r="47" spans="1:8">
      <c r="A47" s="99"/>
      <c r="B47" s="2"/>
      <c r="C47" s="2"/>
      <c r="D47" s="2"/>
      <c r="E47" s="2"/>
      <c r="F47" s="100"/>
    </row>
    <row r="48" spans="1:8">
      <c r="A48" s="56" t="s">
        <v>0</v>
      </c>
      <c r="B48" s="34">
        <v>-34.633245551454053</v>
      </c>
      <c r="C48" s="34">
        <v>-29.808760345176921</v>
      </c>
      <c r="D48" s="34"/>
      <c r="E48" s="34">
        <v>-34.63324555145406</v>
      </c>
      <c r="F48" s="36">
        <v>-29.808760345176928</v>
      </c>
    </row>
    <row r="50" spans="1:6" ht="5.0999999999999996" customHeight="1">
      <c r="A50" s="40"/>
      <c r="B50" s="40"/>
      <c r="C50" s="40"/>
      <c r="D50" s="40"/>
      <c r="E50" s="40"/>
      <c r="F50" s="41"/>
    </row>
    <row r="51" spans="1:6">
      <c r="A51" s="145" t="s">
        <v>137</v>
      </c>
      <c r="B51" s="7"/>
      <c r="C51" s="7"/>
      <c r="D51" s="7"/>
      <c r="E51" s="7"/>
      <c r="F51" s="59"/>
    </row>
    <row r="52" spans="1:6">
      <c r="A52" s="58" t="s">
        <v>64</v>
      </c>
      <c r="B52" s="7"/>
      <c r="C52" s="7"/>
      <c r="D52" s="7"/>
      <c r="E52" s="7"/>
      <c r="F52" s="59"/>
    </row>
    <row r="53" spans="1:6">
      <c r="A53" s="145" t="s">
        <v>135</v>
      </c>
      <c r="B53" s="7"/>
      <c r="C53" s="7"/>
      <c r="D53" s="7"/>
      <c r="E53" s="7"/>
      <c r="F53" s="59"/>
    </row>
    <row r="54" spans="1:6">
      <c r="A54" s="219" t="s">
        <v>173</v>
      </c>
      <c r="B54" s="7"/>
      <c r="C54" s="7"/>
      <c r="D54" s="7"/>
      <c r="E54" s="7"/>
      <c r="F54" s="59"/>
    </row>
    <row r="55" spans="1:6" ht="5.0999999999999996" customHeight="1">
      <c r="A55" s="60"/>
      <c r="B55" s="60"/>
      <c r="C55" s="60"/>
      <c r="D55" s="60"/>
      <c r="E55" s="60"/>
      <c r="F55" s="61"/>
    </row>
  </sheetData>
  <mergeCells count="7">
    <mergeCell ref="A3:I4"/>
    <mergeCell ref="A6:I6"/>
    <mergeCell ref="A7:I7"/>
    <mergeCell ref="A8:I8"/>
    <mergeCell ref="A12:A13"/>
    <mergeCell ref="B12:C12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3" width="11.42578125" style="68"/>
    <col min="4" max="4" width="2.85546875" style="68" customWidth="1"/>
    <col min="5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181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215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4.25" customHeight="1">
      <c r="A10" s="67"/>
      <c r="B10" s="67"/>
      <c r="C10" s="67"/>
      <c r="D10" s="67"/>
      <c r="E10" s="67"/>
      <c r="H10" s="289" t="s">
        <v>140</v>
      </c>
      <c r="I10" s="289"/>
      <c r="J10" s="222"/>
    </row>
    <row r="11" spans="1:12" ht="14.25" customHeight="1">
      <c r="A11" s="201"/>
      <c r="B11" s="188"/>
      <c r="C11" s="188"/>
      <c r="D11" s="188"/>
      <c r="E11" s="325" t="s">
        <v>3</v>
      </c>
      <c r="F11" s="325"/>
    </row>
    <row r="12" spans="1:12">
      <c r="A12" s="317" t="s">
        <v>4</v>
      </c>
      <c r="B12" s="320" t="s">
        <v>208</v>
      </c>
      <c r="C12" s="320"/>
      <c r="D12" s="320"/>
      <c r="E12" s="320"/>
      <c r="F12" s="321"/>
    </row>
    <row r="13" spans="1:12">
      <c r="A13" s="318"/>
      <c r="B13" s="322">
        <v>2019</v>
      </c>
      <c r="C13" s="323"/>
      <c r="D13" s="202"/>
      <c r="E13" s="322">
        <v>2020</v>
      </c>
      <c r="F13" s="324"/>
    </row>
    <row r="14" spans="1:12">
      <c r="A14" s="319"/>
      <c r="B14" s="192" t="s">
        <v>1</v>
      </c>
      <c r="C14" s="73" t="s">
        <v>9</v>
      </c>
      <c r="D14" s="203"/>
      <c r="E14" s="192" t="s">
        <v>1</v>
      </c>
      <c r="F14" s="194" t="s">
        <v>9</v>
      </c>
    </row>
    <row r="15" spans="1:12">
      <c r="A15" s="112" t="s">
        <v>34</v>
      </c>
      <c r="B15" s="50">
        <v>1571870</v>
      </c>
      <c r="C15" s="50">
        <v>2011991</v>
      </c>
      <c r="D15" s="50"/>
      <c r="E15" s="50">
        <v>962718</v>
      </c>
      <c r="F15" s="51">
        <v>1122828</v>
      </c>
    </row>
    <row r="16" spans="1:12">
      <c r="A16" s="114" t="s">
        <v>36</v>
      </c>
      <c r="B16" s="53">
        <v>489141</v>
      </c>
      <c r="C16" s="53">
        <v>746909</v>
      </c>
      <c r="D16" s="53"/>
      <c r="E16" s="53">
        <v>473784</v>
      </c>
      <c r="F16" s="54">
        <v>555268</v>
      </c>
    </row>
    <row r="17" spans="1:6">
      <c r="A17" s="112" t="s">
        <v>89</v>
      </c>
      <c r="B17" s="50">
        <v>1844556</v>
      </c>
      <c r="C17" s="50">
        <v>2286459</v>
      </c>
      <c r="D17" s="50"/>
      <c r="E17" s="50">
        <v>1307611</v>
      </c>
      <c r="F17" s="51">
        <v>1755845</v>
      </c>
    </row>
    <row r="18" spans="1:6">
      <c r="A18" s="114" t="s">
        <v>37</v>
      </c>
      <c r="B18" s="53">
        <v>329761</v>
      </c>
      <c r="C18" s="53">
        <v>420732</v>
      </c>
      <c r="D18" s="53"/>
      <c r="E18" s="53">
        <v>282110</v>
      </c>
      <c r="F18" s="54">
        <v>377582</v>
      </c>
    </row>
    <row r="19" spans="1:6">
      <c r="A19" s="112" t="s">
        <v>38</v>
      </c>
      <c r="B19" s="50">
        <v>434127</v>
      </c>
      <c r="C19" s="50">
        <v>538584</v>
      </c>
      <c r="D19" s="50"/>
      <c r="E19" s="50">
        <v>160319</v>
      </c>
      <c r="F19" s="51">
        <v>194201</v>
      </c>
    </row>
    <row r="20" spans="1:6">
      <c r="A20" s="114" t="s">
        <v>39</v>
      </c>
      <c r="B20" s="53">
        <v>117712</v>
      </c>
      <c r="C20" s="53">
        <v>145953</v>
      </c>
      <c r="D20" s="53"/>
      <c r="E20" s="53">
        <v>120827</v>
      </c>
      <c r="F20" s="54">
        <v>137009</v>
      </c>
    </row>
    <row r="21" spans="1:6">
      <c r="A21" s="112" t="s">
        <v>40</v>
      </c>
      <c r="B21" s="50">
        <v>20005</v>
      </c>
      <c r="C21" s="50">
        <v>22321</v>
      </c>
      <c r="D21" s="50"/>
      <c r="E21" s="50">
        <v>16375</v>
      </c>
      <c r="F21" s="51">
        <v>18122</v>
      </c>
    </row>
    <row r="22" spans="1:6">
      <c r="A22" s="114" t="s">
        <v>41</v>
      </c>
      <c r="B22" s="53">
        <v>151053</v>
      </c>
      <c r="C22" s="53">
        <v>207351</v>
      </c>
      <c r="D22" s="53"/>
      <c r="E22" s="53">
        <v>97081</v>
      </c>
      <c r="F22" s="54">
        <v>125314</v>
      </c>
    </row>
    <row r="23" spans="1:6">
      <c r="A23" s="112" t="s">
        <v>43</v>
      </c>
      <c r="B23" s="50">
        <v>60641</v>
      </c>
      <c r="C23" s="50">
        <v>78495</v>
      </c>
      <c r="D23" s="50"/>
      <c r="E23" s="50">
        <v>23239</v>
      </c>
      <c r="F23" s="51">
        <v>58059</v>
      </c>
    </row>
    <row r="24" spans="1:6">
      <c r="A24" s="114" t="s">
        <v>44</v>
      </c>
      <c r="B24" s="53">
        <v>123369</v>
      </c>
      <c r="C24" s="53">
        <v>155773</v>
      </c>
      <c r="D24" s="53"/>
      <c r="E24" s="53">
        <v>59384</v>
      </c>
      <c r="F24" s="54">
        <v>85680</v>
      </c>
    </row>
    <row r="25" spans="1:6">
      <c r="A25" s="112" t="s">
        <v>45</v>
      </c>
      <c r="B25" s="50">
        <v>1170659</v>
      </c>
      <c r="C25" s="50">
        <v>1421702</v>
      </c>
      <c r="D25" s="50"/>
      <c r="E25" s="50">
        <v>556249</v>
      </c>
      <c r="F25" s="51">
        <v>733503</v>
      </c>
    </row>
    <row r="26" spans="1:6">
      <c r="A26" s="114" t="s">
        <v>46</v>
      </c>
      <c r="B26" s="53">
        <v>11232</v>
      </c>
      <c r="C26" s="53">
        <v>11232</v>
      </c>
      <c r="D26" s="53"/>
      <c r="E26" s="53">
        <v>4128</v>
      </c>
      <c r="F26" s="54">
        <v>4128</v>
      </c>
    </row>
    <row r="27" spans="1:6">
      <c r="A27" s="112" t="s">
        <v>47</v>
      </c>
      <c r="B27" s="50">
        <v>150331</v>
      </c>
      <c r="C27" s="50">
        <v>205216</v>
      </c>
      <c r="D27" s="50"/>
      <c r="E27" s="50">
        <v>114557</v>
      </c>
      <c r="F27" s="51">
        <v>123598</v>
      </c>
    </row>
    <row r="28" spans="1:6">
      <c r="A28" s="114" t="s">
        <v>48</v>
      </c>
      <c r="B28" s="53">
        <v>10559</v>
      </c>
      <c r="C28" s="53">
        <v>14936</v>
      </c>
      <c r="D28" s="53"/>
      <c r="E28" s="53">
        <v>6551</v>
      </c>
      <c r="F28" s="54">
        <v>17769</v>
      </c>
    </row>
    <row r="29" spans="1:6">
      <c r="A29" s="112" t="s">
        <v>49</v>
      </c>
      <c r="B29" s="50">
        <v>58309</v>
      </c>
      <c r="C29" s="50">
        <v>99445</v>
      </c>
      <c r="D29" s="50"/>
      <c r="E29" s="50">
        <v>132121</v>
      </c>
      <c r="F29" s="51">
        <v>235886</v>
      </c>
    </row>
    <row r="30" spans="1:6">
      <c r="A30" s="114" t="s">
        <v>50</v>
      </c>
      <c r="B30" s="53">
        <v>108778</v>
      </c>
      <c r="C30" s="53">
        <v>153478</v>
      </c>
      <c r="D30" s="53"/>
      <c r="E30" s="53">
        <v>142857</v>
      </c>
      <c r="F30" s="54">
        <v>152517</v>
      </c>
    </row>
    <row r="31" spans="1:6">
      <c r="A31" s="112" t="s">
        <v>51</v>
      </c>
      <c r="B31" s="50">
        <v>143577</v>
      </c>
      <c r="C31" s="50">
        <v>180728</v>
      </c>
      <c r="D31" s="50"/>
      <c r="E31" s="50">
        <v>139054</v>
      </c>
      <c r="F31" s="51">
        <v>179356</v>
      </c>
    </row>
    <row r="32" spans="1:6">
      <c r="A32" s="114" t="s">
        <v>58</v>
      </c>
      <c r="B32" s="53">
        <v>122314</v>
      </c>
      <c r="C32" s="53">
        <v>207005</v>
      </c>
      <c r="D32" s="53"/>
      <c r="E32" s="53">
        <v>197271</v>
      </c>
      <c r="F32" s="54">
        <v>250667</v>
      </c>
    </row>
    <row r="33" spans="1:6">
      <c r="A33" s="112" t="s">
        <v>52</v>
      </c>
      <c r="B33" s="50">
        <v>198057</v>
      </c>
      <c r="C33" s="50">
        <v>228266</v>
      </c>
      <c r="D33" s="50"/>
      <c r="E33" s="50">
        <v>141284</v>
      </c>
      <c r="F33" s="51">
        <v>164111</v>
      </c>
    </row>
    <row r="34" spans="1:6">
      <c r="A34" s="114" t="s">
        <v>53</v>
      </c>
      <c r="B34" s="53">
        <v>418387</v>
      </c>
      <c r="C34" s="53">
        <v>466809</v>
      </c>
      <c r="D34" s="53"/>
      <c r="E34" s="53">
        <v>259298</v>
      </c>
      <c r="F34" s="54">
        <v>304049</v>
      </c>
    </row>
    <row r="35" spans="1:6">
      <c r="A35" s="112" t="s">
        <v>56</v>
      </c>
      <c r="B35" s="50">
        <v>390416</v>
      </c>
      <c r="C35" s="50">
        <v>505245</v>
      </c>
      <c r="D35" s="50"/>
      <c r="E35" s="50">
        <v>341916</v>
      </c>
      <c r="F35" s="51">
        <v>475691</v>
      </c>
    </row>
    <row r="36" spans="1:6">
      <c r="A36" s="114" t="s">
        <v>54</v>
      </c>
      <c r="B36" s="53">
        <v>58031</v>
      </c>
      <c r="C36" s="53">
        <v>93948</v>
      </c>
      <c r="D36" s="53"/>
      <c r="E36" s="53">
        <v>89313</v>
      </c>
      <c r="F36" s="54">
        <v>122040</v>
      </c>
    </row>
    <row r="37" spans="1:6">
      <c r="A37" s="112" t="s">
        <v>55</v>
      </c>
      <c r="B37" s="50">
        <v>456527</v>
      </c>
      <c r="C37" s="50">
        <v>522963</v>
      </c>
      <c r="D37" s="50"/>
      <c r="E37" s="50">
        <v>291879</v>
      </c>
      <c r="F37" s="51">
        <v>308765</v>
      </c>
    </row>
    <row r="38" spans="1:6">
      <c r="A38" s="114" t="s">
        <v>66</v>
      </c>
      <c r="B38" s="53">
        <v>1093293</v>
      </c>
      <c r="C38" s="53">
        <v>1442365</v>
      </c>
      <c r="D38" s="53"/>
      <c r="E38" s="53">
        <v>589925</v>
      </c>
      <c r="F38" s="54">
        <v>747980</v>
      </c>
    </row>
    <row r="39" spans="1:6">
      <c r="A39" s="112" t="s">
        <v>35</v>
      </c>
      <c r="B39" s="50">
        <v>9117</v>
      </c>
      <c r="C39" s="50">
        <v>12281</v>
      </c>
      <c r="D39" s="50"/>
      <c r="E39" s="50">
        <v>2995</v>
      </c>
      <c r="F39" s="51">
        <v>5306</v>
      </c>
    </row>
    <row r="40" spans="1:6">
      <c r="A40" s="114" t="s">
        <v>42</v>
      </c>
      <c r="B40" s="53">
        <v>29328</v>
      </c>
      <c r="C40" s="53">
        <v>41824</v>
      </c>
      <c r="D40" s="53"/>
      <c r="E40" s="53">
        <v>21311</v>
      </c>
      <c r="F40" s="54">
        <v>36393</v>
      </c>
    </row>
    <row r="41" spans="1:6">
      <c r="A41" s="112" t="s">
        <v>90</v>
      </c>
      <c r="B41" s="50">
        <v>12904</v>
      </c>
      <c r="C41" s="50">
        <v>35600</v>
      </c>
      <c r="D41" s="50"/>
      <c r="E41" s="50">
        <v>12754</v>
      </c>
      <c r="F41" s="51">
        <v>18267</v>
      </c>
    </row>
    <row r="42" spans="1:6">
      <c r="A42" s="114" t="s">
        <v>91</v>
      </c>
      <c r="B42" s="53">
        <v>3553</v>
      </c>
      <c r="C42" s="53">
        <v>4364</v>
      </c>
      <c r="D42" s="53"/>
      <c r="E42" s="53">
        <v>4709</v>
      </c>
      <c r="F42" s="54">
        <v>4992</v>
      </c>
    </row>
    <row r="43" spans="1:6">
      <c r="A43" s="112" t="s">
        <v>92</v>
      </c>
      <c r="B43" s="50">
        <v>1522</v>
      </c>
      <c r="C43" s="50">
        <v>1855</v>
      </c>
      <c r="D43" s="50"/>
      <c r="E43" s="50">
        <v>651</v>
      </c>
      <c r="F43" s="51">
        <v>1219</v>
      </c>
    </row>
    <row r="44" spans="1:6">
      <c r="A44" s="114" t="s">
        <v>93</v>
      </c>
      <c r="B44" s="53">
        <v>1323</v>
      </c>
      <c r="C44" s="53">
        <v>2327</v>
      </c>
      <c r="D44" s="53"/>
      <c r="E44" s="53">
        <v>1853</v>
      </c>
      <c r="F44" s="54">
        <v>2551</v>
      </c>
    </row>
    <row r="45" spans="1:6">
      <c r="A45" s="112" t="s">
        <v>94</v>
      </c>
      <c r="B45" s="50">
        <v>10769</v>
      </c>
      <c r="C45" s="50">
        <v>11499</v>
      </c>
      <c r="D45" s="50"/>
      <c r="E45" s="50">
        <v>3786</v>
      </c>
      <c r="F45" s="51">
        <v>6501</v>
      </c>
    </row>
    <row r="46" spans="1:6">
      <c r="A46" s="114" t="s">
        <v>95</v>
      </c>
      <c r="B46" s="53">
        <v>1222</v>
      </c>
      <c r="C46" s="53">
        <v>3402</v>
      </c>
      <c r="D46" s="53"/>
      <c r="E46" s="53">
        <v>1015</v>
      </c>
      <c r="F46" s="54">
        <v>1100</v>
      </c>
    </row>
    <row r="47" spans="1:6">
      <c r="A47" s="112" t="s">
        <v>96</v>
      </c>
      <c r="B47" s="50">
        <v>417</v>
      </c>
      <c r="C47" s="50">
        <v>1414</v>
      </c>
      <c r="D47" s="50"/>
      <c r="E47" s="50">
        <v>0</v>
      </c>
      <c r="F47" s="51">
        <v>6387</v>
      </c>
    </row>
    <row r="48" spans="1:6">
      <c r="A48" s="81"/>
      <c r="B48" s="82"/>
      <c r="C48" s="82"/>
      <c r="D48" s="82"/>
      <c r="E48" s="82"/>
      <c r="F48" s="83"/>
    </row>
    <row r="49" spans="1:6">
      <c r="A49" s="56" t="s">
        <v>0</v>
      </c>
      <c r="B49" s="32">
        <v>9602860</v>
      </c>
      <c r="C49" s="32">
        <v>12282472</v>
      </c>
      <c r="D49" s="185"/>
      <c r="E49" s="185">
        <v>6558925</v>
      </c>
      <c r="F49" s="204">
        <v>8332684</v>
      </c>
    </row>
    <row r="51" spans="1:6" ht="5.0999999999999996" customHeight="1">
      <c r="A51" s="87"/>
      <c r="B51" s="87"/>
      <c r="C51" s="87"/>
      <c r="D51" s="87"/>
      <c r="E51" s="87"/>
      <c r="F51" s="88"/>
    </row>
    <row r="52" spans="1:6">
      <c r="A52" s="145" t="s">
        <v>137</v>
      </c>
      <c r="B52" s="67"/>
      <c r="C52" s="67"/>
      <c r="D52" s="67"/>
      <c r="E52" s="67"/>
      <c r="F52" s="91"/>
    </row>
    <row r="53" spans="1:6">
      <c r="A53" s="219" t="s">
        <v>173</v>
      </c>
      <c r="B53" s="67"/>
      <c r="C53" s="67"/>
      <c r="D53" s="67"/>
      <c r="E53" s="67"/>
      <c r="F53" s="91"/>
    </row>
    <row r="54" spans="1:6" ht="5.0999999999999996" customHeight="1">
      <c r="A54" s="92"/>
      <c r="B54" s="92"/>
      <c r="C54" s="92"/>
      <c r="D54" s="92"/>
      <c r="E54" s="92"/>
      <c r="F54" s="93"/>
    </row>
  </sheetData>
  <mergeCells count="10">
    <mergeCell ref="A3:I4"/>
    <mergeCell ref="A6:I6"/>
    <mergeCell ref="A7:I7"/>
    <mergeCell ref="A8:I8"/>
    <mergeCell ref="E11:F11"/>
    <mergeCell ref="A12:A14"/>
    <mergeCell ref="B12:F12"/>
    <mergeCell ref="B13:C13"/>
    <mergeCell ref="E13:F13"/>
    <mergeCell ref="H10:I10"/>
  </mergeCells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Índice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a24</vt:lpstr>
      <vt:lpstr>a25</vt:lpstr>
      <vt:lpstr>a26</vt:lpstr>
      <vt:lpstr>a27</vt:lpstr>
      <vt:lpstr>a28</vt:lpstr>
      <vt:lpstr>a29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Camilo Enrique Achury Rodriguez</cp:lastModifiedBy>
  <cp:lastPrinted>2019-09-09T17:13:12Z</cp:lastPrinted>
  <dcterms:created xsi:type="dcterms:W3CDTF">2005-10-25T22:07:39Z</dcterms:created>
  <dcterms:modified xsi:type="dcterms:W3CDTF">2020-09-04T17:55:05Z</dcterms:modified>
</cp:coreProperties>
</file>