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<sst xmlns="http://schemas.openxmlformats.org/spreadsheetml/2006/main" count="1589" uniqueCount="337">
  <si>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</si>
  <si>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</si>
  <si>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</si>
  <si>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</si>
  <si>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</si>
  <si>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</si>
  <si>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</si>
  <si>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</si>
  <si>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</si>
  <si>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</si>
  <si>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</si>
  <si>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</si>
  <si>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</si>
  <si>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</si>
  <si>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</si>
  <si>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</si>
  <si>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</si>
  <si>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</si>
  <si>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</si>
  <si>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</si>
  <si>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</si>
  <si>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</si>
  <si>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</si>
  <si>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</si>
  <si>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</si>
  <si>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</si>
  <si>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</si>
  <si>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</si>
  <si>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</si>
  <si>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</si>
  <si>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</si>
  <si>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</si>
  <si>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</si>
  <si>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</si>
  <si>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</si>
  <si>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</si>
  <si>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</si>
  <si>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</si>
  <si>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</si>
  <si>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</si>
  <si>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</si>
  <si>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</si>
  <si>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</si>
  <si>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</si>
  <si>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</si>
  <si>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</si>
  <si>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</si>
  <si>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</si>
  <si>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</si>
  <si>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</si>
  <si>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</si>
  <si>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</si>
  <si>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</si>
  <si>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</si>
  <si>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</si>
  <si>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</si>
  <si>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</si>
  <si>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</si>
  <si>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</si>
  <si>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</si>
  <si>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</si>
  <si>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</si>
  <si>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</si>
  <si>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</si>
  <si>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</si>
  <si>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</si>
  <si>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</si>
  <si>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</si>
  <si>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</si>
  <si>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</si>
  <si>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</si>
  <si>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</si>
  <si>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</si>
  <si>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</si>
  <si>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</si>
  <si>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</si>
  <si>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</si>
  <si>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</si>
  <si>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</si>
  <si>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</si>
  <si>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</si>
  <si>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</si>
  <si>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</si>
  <si>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</si>
  <si>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</si>
  <si>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</si>
  <si>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</si>
  <si>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</si>
  <si>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</si>
  <si>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</si>
  <si>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</si>
  <si>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</si>
  <si>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</si>
  <si>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</si>
  <si>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</si>
  <si>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</si>
  <si>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</si>
  <si>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</si>
  <si>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</si>
  <si>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</si>
  <si>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</si>
  <si>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</si>
  <si>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</si>
  <si>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</si>
  <si>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</si>
  <si>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</si>
  <si>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</si>
  <si>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</si>
  <si>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</si>
  <si>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</si>
  <si>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</si>
  <si>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</si>
  <si>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</si>
  <si>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</si>
  <si>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</si>
  <si>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</si>
  <si>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</si>
  <si>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</si>
  <si>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</si>
  <si>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</si>
  <si>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</si>
  <si>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</si>
  <si>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</si>
  <si>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</si>
  <si>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</si>
  <si>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</si>
  <si>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</si>
  <si>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</si>
  <si>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</si>
  <si>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</si>
  <si>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</si>
  <si>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</si>
  <si>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</si>
  <si>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</si>
  <si>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</si>
  <si>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</si>
  <si>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</si>
  <si>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</si>
  <si>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</si>
  <si>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</si>
  <si>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</si>
  <si>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</si>
  <si>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</si>
  <si>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</si>
  <si>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</si>
  <si>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</si>
  <si>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</si>
  <si>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</si>
  <si>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</si>
  <si>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</si>
  <si>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</si>
  <si>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</si>
  <si>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</si>
  <si>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</si>
  <si>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</si>
  <si>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</si>
  <si>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</si>
  <si>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</si>
  <si>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</si>
  <si>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</si>
  <si>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</si>
  <si>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</si>
  <si>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</si>
  <si>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</si>
  <si>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</si>
  <si>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</si>
  <si>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</si>
  <si>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</si>
  <si>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</si>
  <si>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</si>
  <si>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</si>
  <si>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</si>
  <si>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</si>
  <si>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</si>
  <si>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</si>
  <si>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</si>
  <si>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</si>
  <si>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</si>
  <si>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</si>
  <si>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</si>
  <si>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</si>
  <si>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</si>
  <si>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</si>
  <si>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</si>
  <si>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</si>
  <si>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</si>
  <si>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</si>
  <si>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</si>
  <si>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</si>
  <si>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</si>
  <si>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</si>
  <si>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</si>
  <si>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</si>
  <si>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</si>
  <si>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</si>
  <si>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</si>
  <si>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</si>
  <si>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</si>
  <si>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</si>
  <si>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</si>
  <si>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</si>
  <si>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</si>
  <si>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</si>
  <si>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</si>
  <si>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</si>
  <si>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</si>
  <si>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</si>
  <si>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</si>
  <si>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</si>
  <si>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</si>
  <si>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</si>
  <si>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</si>
  <si>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</si>
  <si>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</si>
  <si>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</si>
  <si>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</si>
  <si>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</si>
  <si>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</si>
  <si>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</si>
  <si>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</si>
  <si>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</si>
  <si>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</si>
  <si>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</si>
  <si>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</si>
  <si>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</si>
  <si>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</si>
  <si>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</si>
  <si>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</si>
  <si>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</si>
  <si>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</si>
  <si>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</si>
  <si>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</si>
  <si>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</si>
  <si>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</si>
  <si>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</si>
  <si>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</si>
  <si>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</si>
  <si>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</si>
  <si>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</si>
  <si>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</si>
  <si>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</si>
  <si>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</si>
  <si>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</si>
  <si>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Doce meses</t>
  </si>
  <si>
    <t>A5 Variación porcentual del área aprobada para vivienda,</t>
  </si>
  <si>
    <t>Anexos - 88 municipios
Mayo 2020</t>
  </si>
  <si>
    <t>Mayo (2017-2020)</t>
  </si>
  <si>
    <t>Mayo</t>
  </si>
  <si>
    <t>Enero - mayo</t>
  </si>
  <si>
    <t>Doce meses a Mayo</t>
  </si>
  <si>
    <t xml:space="preserve">Anual  </t>
  </si>
  <si>
    <t xml:space="preserve">Mensual   </t>
  </si>
  <si>
    <t>Abril 2020 - mayo 2020</t>
  </si>
  <si>
    <t>Abril 2020</t>
  </si>
  <si>
    <t>Mayo 2020</t>
  </si>
  <si>
    <t>*</t>
  </si>
  <si>
    <t>Mayo (2019 - 2020)</t>
  </si>
  <si>
    <t>Mayo 2019</t>
  </si>
  <si>
    <t>A8 Área total aprobada en 88 municipios,</t>
  </si>
  <si>
    <t>Acumulado año corrido a mayo (2019 - 2020)</t>
  </si>
  <si>
    <t>A9 Variación del área total aprobada  en 88 municipios,</t>
  </si>
  <si>
    <t>A10 Área total aprobada para total y vivienda,</t>
  </si>
  <si>
    <t>Doce meses a Mayo (2019 - 2020)</t>
  </si>
  <si>
    <t>A11 Variación del área aprobada total y vivienda,</t>
  </si>
  <si>
    <t>Año corrido a mayo 2020</t>
  </si>
  <si>
    <t>Doce meses a mayo 2020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</si>
  <si>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</si>
  <si>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</si>
  <si>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</si>
  <si>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Mayo (2019 - 2020)</t>
  </si>
  <si>
    <t>Enero - mayo                                 (metros cuadrados)</t>
  </si>
  <si>
    <t xml:space="preserve">A15 Área aprobada en licencias de construcción en 88 municipios, </t>
  </si>
  <si>
    <t>Doce meses a mayo (2019 - 2020)</t>
  </si>
  <si>
    <t>A16 Área total aprobada para vivienda en 88 municipios,</t>
  </si>
  <si>
    <t>A17 Unidades de vivienda a construir en 88 municipios,</t>
  </si>
  <si>
    <t>A18 Área total aprobada para vivienda en 88 municipios,</t>
  </si>
  <si>
    <t>Acumulado año corrido a mayo 2020</t>
  </si>
  <si>
    <t>A19 Unidades de vivienda a construir en 88 municipios,</t>
  </si>
  <si>
    <t>A20 Área total aprobada para vivienda,</t>
  </si>
  <si>
    <t>A21 Unidades de vivienda a construir,</t>
  </si>
  <si>
    <t xml:space="preserve">A22 Licencias aprobadas para vivienda, por tipo de vivienda </t>
  </si>
  <si>
    <t>Año corrido 2019</t>
  </si>
  <si>
    <t>Año corrido 2020</t>
  </si>
  <si>
    <t>Doce meses a mayo 2019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</si>
  <si>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</si>
  <si>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</si>
  <si>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</si>
  <si>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</si>
  <si>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</si>
  <si>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</si>
  <si>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</si>
  <si>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</si>
  <si>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Mayo 2020</t>
  </si>
  <si>
    <t>A2 Área aprobada total y de vivienda. Abril 2020 - mayo 2020</t>
  </si>
  <si>
    <t xml:space="preserve">A3 Variación mensual del área total y de vivienda. </t>
  </si>
  <si>
    <t>A4 Área aprobada para vivienda. Mayo 2020</t>
  </si>
  <si>
    <t xml:space="preserve">A5 Variación porcentual del área aprobada para vivienda. </t>
  </si>
  <si>
    <t>A6 Área aprobada total y de vivienda. Mayo 2019 - mayo 2020</t>
  </si>
  <si>
    <t xml:space="preserve">A7 Variación anual del área total y de vivienda. </t>
  </si>
  <si>
    <t>A8 Área aprobada total y de vivienda. Año corrido a mayo 2020</t>
  </si>
  <si>
    <t xml:space="preserve">A9 Variación año corrido del área total y de vivienda. </t>
  </si>
  <si>
    <t>A10 Área aprobada total y de vivienda. Doce meses a mayo 2020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</si>
  <si>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</si>
  <si>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</si>
  <si>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</si>
  <si>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</si>
  <si>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</si>
  <si>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Mayo 2020</t>
  </si>
  <si>
    <t xml:space="preserve">A17 Unidades de vivienda a construir. </t>
  </si>
  <si>
    <t>A18 Área aprobada para vivienda. Año corrido a mayo 2020</t>
  </si>
  <si>
    <t xml:space="preserve">A19 Unidades de vivienda a construir. </t>
  </si>
  <si>
    <t>A20 Área aprobada para vivienda. Doce meses a mayo 2020</t>
  </si>
  <si>
    <t xml:space="preserve">A21 Unidades de vivienda a construir. </t>
  </si>
  <si>
    <t xml:space="preserve">A22 Área y unidades aprobadas para vivienda, y variación porcentual. </t>
  </si>
  <si>
    <t>A23 Área aprobada. Mayo 2020</t>
  </si>
  <si>
    <t>A24 Área aprobada. Año corrido a mayo 2020</t>
  </si>
  <si>
    <t>A25 Área aprobada. Doce meses a mayo 2020</t>
  </si>
  <si>
    <t>A26 Área aprobada y variación mensual. Abril 2020 - mayo 2020</t>
  </si>
  <si>
    <t>A27 Área aprobada y variación anual. Mayo 2019 - mayo 2020</t>
  </si>
  <si>
    <t>A28 Área y unidades aprobadas. Mayo 2020</t>
  </si>
  <si>
    <t>A29 Área y unidades aprobadas. Año corrido a mayo 2020</t>
  </si>
  <si>
    <t>A30 Área y unidades aprobadas. Doce meses a mayo 2020</t>
  </si>
  <si>
    <t>A31 Área aprobada para vivienda. Mayo 2019 - mayo 2020</t>
  </si>
  <si>
    <t>Actualizado el 13 de julio de 2020</t>
  </si>
  <si>
    <t>Abril</t>
  </si>
  <si>
    <t>A31 Área aprobada para vivienda</t>
  </si>
  <si>
    <t>Mayo 2019 - mayo 2020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</si>
  <si>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</si>
  <si>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</si>
  <si>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</si>
  <si>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</si>
  <si>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</si>
  <si>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</si>
  <si>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</si>
  <si>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Enero 2020</t>
  </si>
  <si>
    <t>Febrero 2020</t>
  </si>
  <si>
    <t>Marzo 2020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</si>
</sst>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-* #,##0\ _€_-;\-* #,##0\ _€_-;_-* &quot;-&quot;\ _€_-;_-@_-"/>
    <numFmt numFmtId="174" formatCode="0;[Red]0"/>
    <numFmt numFmtId="175" formatCode="#\ ##0\ 000"/>
    <numFmt numFmtId="176" formatCode="#\ ##0"/>
    <numFmt numFmtId="177" formatCode="0.0"/>
    <numFmt numFmtId="178" formatCode="#,##0.0"/>
    <numFmt numFmtId="179" formatCode="_ * #,##0.0_ ;_ * \-#,##0.0_ ;_ * &quot;-&quot;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 * #,##0.00_ ;_ * \-#,##0.00_ ;_ * &quot;-&quot;??_ ;_ @_ "/>
    <numFmt numFmtId="187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vertical="center"/>
      <protection/>
    </xf>
    <xf numFmtId="0" fontId="7" fillId="33" borderId="0" xfId="47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6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6" applyFont="1" applyFill="1" applyBorder="1" applyAlignment="1" applyProtection="1" quotePrefix="1">
      <alignment vertical="center"/>
      <protection/>
    </xf>
    <xf numFmtId="0" fontId="62" fillId="33" borderId="0" xfId="46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horizontal="left" vertical="center"/>
      <protection/>
    </xf>
    <xf numFmtId="0" fontId="62" fillId="33" borderId="0" xfId="46" applyFont="1" applyFill="1" applyBorder="1" applyAlignment="1" applyProtection="1" quotePrefix="1">
      <alignment horizontal="left" vertical="center"/>
      <protection/>
    </xf>
    <xf numFmtId="0" fontId="7" fillId="33" borderId="10" xfId="47" applyFont="1" applyFill="1" applyBorder="1" applyAlignment="1" applyProtection="1" quotePrefix="1">
      <alignment horizontal="left" vertical="center"/>
      <protection/>
    </xf>
    <xf numFmtId="0" fontId="62" fillId="33" borderId="10" xfId="46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/>
    </xf>
    <xf numFmtId="172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172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/>
    </xf>
    <xf numFmtId="172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72" fontId="10" fillId="34" borderId="10" xfId="0" applyNumberFormat="1" applyFont="1" applyFill="1" applyBorder="1" applyAlignment="1">
      <alignment horizontal="right"/>
    </xf>
    <xf numFmtId="172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13" fillId="0" borderId="20" xfId="55" applyFont="1" applyFill="1" applyBorder="1" applyAlignment="1">
      <alignment horizontal="left" vertical="center" wrapText="1"/>
      <protection/>
    </xf>
    <xf numFmtId="0" fontId="14" fillId="0" borderId="20" xfId="55" applyFont="1" applyFill="1" applyBorder="1" applyAlignment="1">
      <alignment horizontal="left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10" fillId="33" borderId="14" xfId="55" applyFont="1" applyFill="1" applyBorder="1" applyAlignment="1">
      <alignment horizontal="left"/>
      <protection/>
    </xf>
    <xf numFmtId="172" fontId="10" fillId="33" borderId="0" xfId="55" applyNumberFormat="1" applyFont="1" applyFill="1" applyBorder="1" applyAlignment="1">
      <alignment horizontal="right"/>
      <protection/>
    </xf>
    <xf numFmtId="172" fontId="10" fillId="33" borderId="15" xfId="55" applyNumberFormat="1" applyFont="1" applyFill="1" applyBorder="1" applyAlignment="1">
      <alignment horizontal="right"/>
      <protection/>
    </xf>
    <xf numFmtId="0" fontId="10" fillId="34" borderId="14" xfId="55" applyFont="1" applyFill="1" applyBorder="1" applyAlignment="1">
      <alignment horizontal="left"/>
      <protection/>
    </xf>
    <xf numFmtId="172" fontId="10" fillId="34" borderId="0" xfId="55" applyNumberFormat="1" applyFont="1" applyFill="1" applyBorder="1" applyAlignment="1">
      <alignment horizontal="right"/>
      <protection/>
    </xf>
    <xf numFmtId="172" fontId="10" fillId="34" borderId="15" xfId="55" applyNumberFormat="1" applyFont="1" applyFill="1" applyBorder="1" applyAlignment="1">
      <alignment horizontal="right"/>
      <protection/>
    </xf>
    <xf numFmtId="0" fontId="10" fillId="34" borderId="16" xfId="55" applyFont="1" applyFill="1" applyBorder="1" applyAlignment="1">
      <alignment horizontal="left"/>
      <protection/>
    </xf>
    <xf numFmtId="172" fontId="10" fillId="34" borderId="10" xfId="55" applyNumberFormat="1" applyFont="1" applyFill="1" applyBorder="1" applyAlignment="1">
      <alignment horizontal="right"/>
      <protection/>
    </xf>
    <xf numFmtId="172" fontId="10" fillId="34" borderId="13" xfId="55" applyNumberFormat="1" applyFont="1" applyFill="1" applyBorder="1" applyAlignment="1">
      <alignment horizontal="right"/>
      <protection/>
    </xf>
    <xf numFmtId="0" fontId="10" fillId="0" borderId="0" xfId="55" applyFont="1" applyFill="1" applyAlignment="1">
      <alignment horizontal="left"/>
      <protection/>
    </xf>
    <xf numFmtId="0" fontId="10" fillId="0" borderId="0" xfId="55" applyFont="1" applyFill="1">
      <alignment/>
      <protection/>
    </xf>
    <xf numFmtId="176" fontId="10" fillId="0" borderId="0" xfId="55" applyNumberFormat="1" applyFont="1" applyFill="1">
      <alignment/>
      <protection/>
    </xf>
    <xf numFmtId="0" fontId="10" fillId="0" borderId="17" xfId="55" applyFont="1" applyFill="1" applyBorder="1" applyAlignment="1">
      <alignment horizontal="left"/>
      <protection/>
    </xf>
    <xf numFmtId="0" fontId="10" fillId="0" borderId="11" xfId="55" applyFont="1" applyFill="1" applyBorder="1">
      <alignment/>
      <protection/>
    </xf>
    <xf numFmtId="176" fontId="10" fillId="0" borderId="11" xfId="55" applyNumberFormat="1" applyFont="1" applyFill="1" applyBorder="1">
      <alignment/>
      <protection/>
    </xf>
    <xf numFmtId="0" fontId="10" fillId="0" borderId="18" xfId="55" applyFont="1" applyFill="1" applyBorder="1">
      <alignment/>
      <protection/>
    </xf>
    <xf numFmtId="3" fontId="4" fillId="0" borderId="0" xfId="55" applyNumberFormat="1" applyFont="1" applyFill="1" applyBorder="1">
      <alignment/>
      <protection/>
    </xf>
    <xf numFmtId="0" fontId="4" fillId="0" borderId="15" xfId="55" applyFont="1" applyFill="1" applyBorder="1">
      <alignment/>
      <protection/>
    </xf>
    <xf numFmtId="49" fontId="11" fillId="0" borderId="19" xfId="55" applyNumberFormat="1" applyFont="1" applyFill="1" applyBorder="1">
      <alignment/>
      <protection/>
    </xf>
    <xf numFmtId="176" fontId="4" fillId="0" borderId="0" xfId="55" applyNumberFormat="1" applyFont="1" applyFill="1" applyBorder="1">
      <alignment/>
      <protection/>
    </xf>
    <xf numFmtId="0" fontId="4" fillId="0" borderId="12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13" xfId="55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6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5" applyFont="1" applyFill="1">
      <alignment/>
      <protection/>
    </xf>
    <xf numFmtId="0" fontId="14" fillId="0" borderId="0" xfId="55" applyFont="1" applyFill="1">
      <alignment/>
      <protection/>
    </xf>
    <xf numFmtId="0" fontId="14" fillId="0" borderId="0" xfId="55" applyFont="1" applyFill="1" applyAlignment="1">
      <alignment horizontal="right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0" fontId="10" fillId="33" borderId="14" xfId="55" applyFont="1" applyFill="1" applyBorder="1">
      <alignment/>
      <protection/>
    </xf>
    <xf numFmtId="172" fontId="10" fillId="33" borderId="15" xfId="55" applyNumberFormat="1" applyFont="1" applyFill="1" applyBorder="1">
      <alignment/>
      <protection/>
    </xf>
    <xf numFmtId="0" fontId="10" fillId="34" borderId="14" xfId="55" applyFont="1" applyFill="1" applyBorder="1">
      <alignment/>
      <protection/>
    </xf>
    <xf numFmtId="172" fontId="10" fillId="34" borderId="15" xfId="55" applyNumberFormat="1" applyFont="1" applyFill="1" applyBorder="1">
      <alignment/>
      <protection/>
    </xf>
    <xf numFmtId="3" fontId="10" fillId="33" borderId="0" xfId="55" applyNumberFormat="1" applyFont="1" applyFill="1" applyBorder="1" applyAlignment="1">
      <alignment horizontal="right"/>
      <protection/>
    </xf>
    <xf numFmtId="3" fontId="10" fillId="33" borderId="15" xfId="55" applyNumberFormat="1" applyFont="1" applyFill="1" applyBorder="1">
      <alignment/>
      <protection/>
    </xf>
    <xf numFmtId="0" fontId="10" fillId="34" borderId="16" xfId="55" applyFont="1" applyFill="1" applyBorder="1">
      <alignment/>
      <protection/>
    </xf>
    <xf numFmtId="3" fontId="10" fillId="34" borderId="10" xfId="55" applyNumberFormat="1" applyFont="1" applyFill="1" applyBorder="1" applyAlignment="1">
      <alignment horizontal="right"/>
      <protection/>
    </xf>
    <xf numFmtId="3" fontId="10" fillId="34" borderId="13" xfId="55" applyNumberFormat="1" applyFont="1" applyFill="1" applyBorder="1">
      <alignment/>
      <protection/>
    </xf>
    <xf numFmtId="0" fontId="10" fillId="0" borderId="17" xfId="55" applyFont="1" applyFill="1" applyBorder="1">
      <alignment/>
      <protection/>
    </xf>
    <xf numFmtId="0" fontId="10" fillId="0" borderId="19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9" xfId="55" applyFont="1" applyFill="1" applyBorder="1">
      <alignment/>
      <protection/>
    </xf>
    <xf numFmtId="9" fontId="12" fillId="0" borderId="19" xfId="57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77" fontId="10" fillId="33" borderId="0" xfId="0" applyNumberFormat="1" applyFont="1" applyFill="1" applyBorder="1" applyAlignment="1">
      <alignment horizontal="right" vertical="center" wrapText="1"/>
    </xf>
    <xf numFmtId="177" fontId="10" fillId="33" borderId="15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77" fontId="10" fillId="34" borderId="0" xfId="0" applyNumberFormat="1" applyFont="1" applyFill="1" applyBorder="1" applyAlignment="1">
      <alignment/>
    </xf>
    <xf numFmtId="177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7" fontId="10" fillId="34" borderId="10" xfId="0" applyNumberFormat="1" applyFont="1" applyFill="1" applyBorder="1" applyAlignment="1">
      <alignment/>
    </xf>
    <xf numFmtId="177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72" fontId="10" fillId="33" borderId="11" xfId="55" applyNumberFormat="1" applyFont="1" applyFill="1" applyBorder="1" applyAlignment="1">
      <alignment horizontal="right"/>
      <protection/>
    </xf>
    <xf numFmtId="176" fontId="10" fillId="0" borderId="0" xfId="55" applyNumberFormat="1" applyFont="1" applyFill="1" applyAlignment="1">
      <alignment horizontal="right"/>
      <protection/>
    </xf>
    <xf numFmtId="176" fontId="10" fillId="0" borderId="11" xfId="55" applyNumberFormat="1" applyFont="1" applyFill="1" applyBorder="1" applyAlignment="1">
      <alignment horizontal="right"/>
      <protection/>
    </xf>
    <xf numFmtId="176" fontId="10" fillId="0" borderId="18" xfId="55" applyNumberFormat="1" applyFont="1" applyFill="1" applyBorder="1" applyAlignment="1">
      <alignment horizontal="right"/>
      <protection/>
    </xf>
    <xf numFmtId="0" fontId="10" fillId="0" borderId="15" xfId="55" applyFont="1" applyFill="1" applyBorder="1">
      <alignment/>
      <protection/>
    </xf>
    <xf numFmtId="173" fontId="10" fillId="33" borderId="0" xfId="0" applyNumberFormat="1" applyFont="1" applyFill="1" applyBorder="1" applyAlignment="1">
      <alignment horizontal="right"/>
    </xf>
    <xf numFmtId="173" fontId="10" fillId="33" borderId="15" xfId="0" applyNumberFormat="1" applyFont="1" applyFill="1" applyBorder="1" applyAlignment="1">
      <alignment horizontal="right"/>
    </xf>
    <xf numFmtId="173" fontId="10" fillId="34" borderId="0" xfId="0" applyNumberFormat="1" applyFont="1" applyFill="1" applyBorder="1" applyAlignment="1">
      <alignment horizontal="right"/>
    </xf>
    <xf numFmtId="173" fontId="10" fillId="34" borderId="15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 horizontal="right"/>
    </xf>
    <xf numFmtId="173" fontId="10" fillId="34" borderId="1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77" fontId="10" fillId="33" borderId="15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Continuous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Continuous" vertical="center" wrapText="1"/>
      <protection/>
    </xf>
    <xf numFmtId="0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Continuous" vertical="center" wrapText="1"/>
      <protection/>
    </xf>
    <xf numFmtId="0" fontId="10" fillId="33" borderId="24" xfId="55" applyFont="1" applyFill="1" applyBorder="1">
      <alignment/>
      <protection/>
    </xf>
    <xf numFmtId="172" fontId="10" fillId="33" borderId="0" xfId="55" applyNumberFormat="1" applyFont="1" applyFill="1" applyBorder="1">
      <alignment/>
      <protection/>
    </xf>
    <xf numFmtId="177" fontId="10" fillId="33" borderId="15" xfId="55" applyNumberFormat="1" applyFont="1" applyFill="1" applyBorder="1">
      <alignment/>
      <protection/>
    </xf>
    <xf numFmtId="172" fontId="10" fillId="34" borderId="0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/>
    </xf>
    <xf numFmtId="177" fontId="10" fillId="34" borderId="15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 horizontal="right"/>
    </xf>
    <xf numFmtId="172" fontId="10" fillId="34" borderId="10" xfId="55" applyNumberFormat="1" applyFont="1" applyFill="1" applyBorder="1">
      <alignment/>
      <protection/>
    </xf>
    <xf numFmtId="177" fontId="10" fillId="34" borderId="13" xfId="55" applyNumberFormat="1" applyFont="1" applyFill="1" applyBorder="1">
      <alignment/>
      <protection/>
    </xf>
    <xf numFmtId="175" fontId="10" fillId="0" borderId="0" xfId="55" applyNumberFormat="1" applyFont="1" applyFill="1" applyBorder="1">
      <alignment/>
      <protection/>
    </xf>
    <xf numFmtId="2" fontId="10" fillId="0" borderId="0" xfId="55" applyNumberFormat="1" applyFont="1" applyFill="1" applyBorder="1">
      <alignment/>
      <protection/>
    </xf>
    <xf numFmtId="175" fontId="10" fillId="0" borderId="11" xfId="55" applyNumberFormat="1" applyFont="1" applyFill="1" applyBorder="1">
      <alignment/>
      <protection/>
    </xf>
    <xf numFmtId="2" fontId="10" fillId="0" borderId="11" xfId="55" applyNumberFormat="1" applyFont="1" applyFill="1" applyBorder="1">
      <alignment/>
      <protection/>
    </xf>
    <xf numFmtId="2" fontId="10" fillId="0" borderId="18" xfId="55" applyNumberFormat="1" applyFont="1" applyFill="1" applyBorder="1">
      <alignment/>
      <protection/>
    </xf>
    <xf numFmtId="0" fontId="11" fillId="0" borderId="19" xfId="55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73" fontId="10" fillId="33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8" fontId="10" fillId="33" borderId="0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8" fontId="10" fillId="33" borderId="15" xfId="0" applyNumberFormat="1" applyFont="1" applyFill="1" applyBorder="1" applyAlignment="1">
      <alignment/>
    </xf>
    <xf numFmtId="178" fontId="10" fillId="34" borderId="15" xfId="0" applyNumberFormat="1" applyFont="1" applyFill="1" applyBorder="1" applyAlignment="1">
      <alignment/>
    </xf>
    <xf numFmtId="178" fontId="10" fillId="34" borderId="10" xfId="0" applyNumberFormat="1" applyFont="1" applyFill="1" applyBorder="1" applyAlignment="1">
      <alignment horizontal="right"/>
    </xf>
    <xf numFmtId="178" fontId="10" fillId="34" borderId="10" xfId="0" applyNumberFormat="1" applyFont="1" applyFill="1" applyBorder="1" applyAlignment="1">
      <alignment/>
    </xf>
    <xf numFmtId="178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Alignment="1">
      <alignment horizontal="left" vertical="center" wrapText="1"/>
      <protection/>
    </xf>
    <xf numFmtId="0" fontId="8" fillId="0" borderId="0" xfId="55" applyFont="1" applyFill="1">
      <alignment/>
      <protection/>
    </xf>
    <xf numFmtId="0" fontId="9" fillId="33" borderId="11" xfId="55" applyFont="1" applyFill="1" applyBorder="1" applyAlignment="1">
      <alignment horizontal="centerContinuous" vertical="center" wrapText="1"/>
      <protection/>
    </xf>
    <xf numFmtId="17" fontId="9" fillId="33" borderId="0" xfId="55" applyNumberFormat="1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right" vertical="center" wrapText="1"/>
      <protection/>
    </xf>
    <xf numFmtId="0" fontId="9" fillId="33" borderId="10" xfId="55" applyFont="1" applyFill="1" applyBorder="1">
      <alignment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178" fontId="10" fillId="33" borderId="0" xfId="55" applyNumberFormat="1" applyFont="1" applyFill="1" applyBorder="1" applyAlignment="1">
      <alignment horizontal="right"/>
      <protection/>
    </xf>
    <xf numFmtId="178" fontId="10" fillId="33" borderId="0" xfId="55" applyNumberFormat="1" applyFont="1" applyFill="1" applyBorder="1">
      <alignment/>
      <protection/>
    </xf>
    <xf numFmtId="178" fontId="10" fillId="33" borderId="15" xfId="55" applyNumberFormat="1" applyFont="1" applyFill="1" applyBorder="1">
      <alignment/>
      <protection/>
    </xf>
    <xf numFmtId="178" fontId="10" fillId="34" borderId="0" xfId="55" applyNumberFormat="1" applyFont="1" applyFill="1" applyBorder="1" applyAlignment="1">
      <alignment horizontal="right"/>
      <protection/>
    </xf>
    <xf numFmtId="178" fontId="10" fillId="34" borderId="0" xfId="55" applyNumberFormat="1" applyFont="1" applyFill="1" applyBorder="1">
      <alignment/>
      <protection/>
    </xf>
    <xf numFmtId="178" fontId="10" fillId="34" borderId="15" xfId="55" applyNumberFormat="1" applyFont="1" applyFill="1" applyBorder="1">
      <alignment/>
      <protection/>
    </xf>
    <xf numFmtId="178" fontId="10" fillId="34" borderId="10" xfId="55" applyNumberFormat="1" applyFont="1" applyFill="1" applyBorder="1" applyAlignment="1">
      <alignment horizontal="right"/>
      <protection/>
    </xf>
    <xf numFmtId="178" fontId="10" fillId="34" borderId="10" xfId="55" applyNumberFormat="1" applyFont="1" applyFill="1" applyBorder="1">
      <alignment/>
      <protection/>
    </xf>
    <xf numFmtId="178" fontId="10" fillId="34" borderId="13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 vertical="center"/>
      <protection/>
    </xf>
    <xf numFmtId="0" fontId="4" fillId="33" borderId="11" xfId="55" applyFont="1" applyFill="1" applyBorder="1">
      <alignment/>
      <protection/>
    </xf>
    <xf numFmtId="0" fontId="9" fillId="33" borderId="10" xfId="55" applyFont="1" applyFill="1" applyBorder="1" applyAlignment="1">
      <alignment horizontal="right"/>
      <protection/>
    </xf>
    <xf numFmtId="187" fontId="10" fillId="33" borderId="0" xfId="55" applyNumberFormat="1" applyFont="1" applyFill="1" applyBorder="1" applyAlignment="1">
      <alignment horizontal="right"/>
      <protection/>
    </xf>
    <xf numFmtId="187" fontId="10" fillId="33" borderId="15" xfId="55" applyNumberFormat="1" applyFont="1" applyFill="1" applyBorder="1" applyAlignment="1">
      <alignment horizontal="right"/>
      <protection/>
    </xf>
    <xf numFmtId="187" fontId="10" fillId="34" borderId="0" xfId="55" applyNumberFormat="1" applyFont="1" applyFill="1" applyBorder="1" applyAlignment="1">
      <alignment horizontal="right"/>
      <protection/>
    </xf>
    <xf numFmtId="187" fontId="10" fillId="34" borderId="15" xfId="55" applyNumberFormat="1" applyFont="1" applyFill="1" applyBorder="1" applyAlignment="1">
      <alignment horizontal="right"/>
      <protection/>
    </xf>
    <xf numFmtId="187" fontId="10" fillId="34" borderId="10" xfId="55" applyNumberFormat="1" applyFont="1" applyFill="1" applyBorder="1" applyAlignment="1">
      <alignment horizontal="right"/>
      <protection/>
    </xf>
    <xf numFmtId="187" fontId="10" fillId="34" borderId="13" xfId="55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8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7" fontId="10" fillId="33" borderId="0" xfId="0" applyNumberFormat="1" applyFont="1" applyFill="1" applyBorder="1" applyAlignment="1">
      <alignment horizontal="right"/>
    </xf>
    <xf numFmtId="187" fontId="10" fillId="33" borderId="15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7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87" fontId="10" fillId="34" borderId="10" xfId="0" applyNumberFormat="1" applyFont="1" applyFill="1" applyBorder="1" applyAlignment="1">
      <alignment horizontal="right"/>
    </xf>
    <xf numFmtId="187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8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4" fontId="10" fillId="33" borderId="19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 horizontal="right"/>
    </xf>
    <xf numFmtId="177" fontId="10" fillId="33" borderId="15" xfId="0" applyNumberFormat="1" applyFont="1" applyFill="1" applyBorder="1" applyAlignment="1">
      <alignment horizontal="right"/>
    </xf>
    <xf numFmtId="174" fontId="10" fillId="34" borderId="19" xfId="0" applyNumberFormat="1" applyFont="1" applyFill="1" applyBorder="1" applyAlignment="1">
      <alignment/>
    </xf>
    <xf numFmtId="177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4" fontId="10" fillId="34" borderId="12" xfId="0" applyNumberFormat="1" applyFont="1" applyFill="1" applyBorder="1" applyAlignment="1">
      <alignment/>
    </xf>
    <xf numFmtId="177" fontId="10" fillId="34" borderId="10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/>
    </xf>
    <xf numFmtId="175" fontId="10" fillId="0" borderId="11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6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5" applyFont="1" applyFill="1" applyBorder="1" applyAlignment="1">
      <alignment horizontal="right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17" fontId="9" fillId="33" borderId="18" xfId="55" applyNumberFormat="1" applyFont="1" applyFill="1" applyBorder="1" applyAlignment="1">
      <alignment horizontal="center" vertical="center" wrapText="1"/>
      <protection/>
    </xf>
    <xf numFmtId="1" fontId="9" fillId="33" borderId="21" xfId="55" applyNumberFormat="1" applyFont="1" applyFill="1" applyBorder="1" applyAlignment="1" quotePrefix="1">
      <alignment horizontal="center" vertical="center" wrapText="1"/>
      <protection/>
    </xf>
    <xf numFmtId="17" fontId="9" fillId="33" borderId="21" xfId="55" applyNumberFormat="1" applyFont="1" applyFill="1" applyBorder="1" applyAlignment="1" quotePrefix="1">
      <alignment horizontal="center" vertical="center" wrapText="1"/>
      <protection/>
    </xf>
    <xf numFmtId="1" fontId="9" fillId="33" borderId="22" xfId="55" applyNumberFormat="1" applyFont="1" applyFill="1" applyBorder="1" applyAlignment="1" quotePrefix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5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5" applyFont="1" applyFill="1" applyAlignment="1">
      <alignment horizontal="right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5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5" applyFont="1" applyFill="1" applyBorder="1" applyAlignment="1">
      <alignment horizontal="right" vertical="center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245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205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206</v>
      </c>
      <c r="B9" s="5" t="s">
        <v>292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188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207</v>
      </c>
      <c r="B11" s="5" t="s">
        <v>293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208</v>
      </c>
      <c r="B12" s="17" t="s">
        <v>294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209</v>
      </c>
      <c r="B13" s="17" t="s">
        <v>295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210</v>
      </c>
      <c r="B14" s="17" t="s">
        <v>296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211</v>
      </c>
      <c r="B15" s="17" t="s">
        <v>297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212</v>
      </c>
      <c r="B16" s="17" t="s">
        <v>298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213</v>
      </c>
      <c r="B17" s="17" t="s">
        <v>299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214</v>
      </c>
      <c r="B18" s="17" t="s">
        <v>300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215</v>
      </c>
      <c r="B19" s="17" t="s">
        <v>301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216</v>
      </c>
      <c r="B20" s="19" t="s">
        <v>302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189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217</v>
      </c>
      <c r="B22" s="17" t="s">
        <v>303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218</v>
      </c>
      <c r="B23" s="17" t="s">
        <v>304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219</v>
      </c>
      <c r="B24" s="17" t="s">
        <v>305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220</v>
      </c>
      <c r="B25" s="19" t="s">
        <v>306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193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221</v>
      </c>
      <c r="B27" s="17" t="s">
        <v>307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222</v>
      </c>
      <c r="B28" s="17" t="s">
        <v>308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223</v>
      </c>
      <c r="B29" s="17" t="s">
        <v>309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224</v>
      </c>
      <c r="B30" s="17" t="s">
        <v>310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225</v>
      </c>
      <c r="B31" s="17" t="s">
        <v>311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226</v>
      </c>
      <c r="B32" s="19" t="s">
        <v>312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187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227</v>
      </c>
      <c r="B34" s="19" t="s">
        <v>313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190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228</v>
      </c>
      <c r="B36" s="17" t="s">
        <v>314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229</v>
      </c>
      <c r="B37" s="17" t="s">
        <v>315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231</v>
      </c>
      <c r="B38" s="19" t="s">
        <v>316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191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232</v>
      </c>
      <c r="B40" s="17" t="s">
        <v>317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233</v>
      </c>
      <c r="B41" s="19" t="s">
        <v>318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192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234</v>
      </c>
      <c r="B43" s="17" t="s">
        <v>319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235</v>
      </c>
      <c r="B44" s="17" t="s">
        <v>320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236</v>
      </c>
      <c r="B45" s="19" t="s">
        <v>321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202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237</v>
      </c>
      <c r="B47" s="17" t="s">
        <v>322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260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242</v>
      </c>
      <c r="I10" s="354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185</v>
      </c>
      <c r="C12" s="377"/>
      <c r="D12" s="264"/>
      <c r="E12" s="264" t="s">
        <v>11</v>
      </c>
      <c r="F12" s="215"/>
    </row>
    <row r="13" spans="1:6" ht="14.25">
      <c r="A13" s="370"/>
      <c r="B13" s="378"/>
      <c r="C13" s="378"/>
      <c r="D13" s="265"/>
      <c r="E13" s="266" t="s">
        <v>13</v>
      </c>
      <c r="F13" s="217"/>
    </row>
    <row r="14" spans="1:6" ht="14.25">
      <c r="A14" s="371"/>
      <c r="B14" s="267" t="s">
        <v>2</v>
      </c>
      <c r="C14" s="77" t="s">
        <v>8</v>
      </c>
      <c r="D14" s="268"/>
      <c r="E14" s="267" t="s">
        <v>2</v>
      </c>
      <c r="F14" s="269" t="s">
        <v>186</v>
      </c>
    </row>
    <row r="15" spans="1:6" ht="14.25">
      <c r="A15" s="218" t="s">
        <v>46</v>
      </c>
      <c r="B15" s="270">
        <v>-45.23562129454189</v>
      </c>
      <c r="C15" s="270">
        <v>-50.027541170224325</v>
      </c>
      <c r="D15" s="271"/>
      <c r="E15" s="271">
        <v>-7.869153724103725</v>
      </c>
      <c r="F15" s="272">
        <v>-8.741946885808337</v>
      </c>
    </row>
    <row r="16" spans="1:6" ht="14.25">
      <c r="A16" s="140" t="s">
        <v>47</v>
      </c>
      <c r="B16" s="273">
        <v>-48.9778534923339</v>
      </c>
      <c r="C16" s="273">
        <v>-40.063131313131315</v>
      </c>
      <c r="D16" s="274"/>
      <c r="E16" s="274">
        <v>-0.049304185042122056</v>
      </c>
      <c r="F16" s="275">
        <v>-0.042417880694129245</v>
      </c>
    </row>
    <row r="17" spans="1:6" ht="14.25">
      <c r="A17" s="138" t="s">
        <v>48</v>
      </c>
      <c r="B17" s="270">
        <v>-9.43070442752763</v>
      </c>
      <c r="C17" s="270">
        <v>-34.07751481125345</v>
      </c>
      <c r="D17" s="271"/>
      <c r="E17" s="271">
        <v>-0.5498231223079914</v>
      </c>
      <c r="F17" s="272">
        <v>-2.3498944432442608</v>
      </c>
    </row>
    <row r="18" spans="1:6" ht="14.25">
      <c r="A18" s="140" t="s">
        <v>49</v>
      </c>
      <c r="B18" s="273">
        <v>-31.315511516953578</v>
      </c>
      <c r="C18" s="273">
        <v>-21.90232976005278</v>
      </c>
      <c r="D18" s="274"/>
      <c r="E18" s="274">
        <v>-6.736906694873804</v>
      </c>
      <c r="F18" s="275">
        <v>-4.552923825881618</v>
      </c>
    </row>
    <row r="19" spans="1:6" ht="14.25">
      <c r="A19" s="138" t="s">
        <v>50</v>
      </c>
      <c r="B19" s="270">
        <v>-42.75356767260292</v>
      </c>
      <c r="C19" s="270">
        <v>-43.137365488302834</v>
      </c>
      <c r="D19" s="271"/>
      <c r="E19" s="271">
        <v>-2.1054516194752724</v>
      </c>
      <c r="F19" s="272">
        <v>-2.044988353464336</v>
      </c>
    </row>
    <row r="20" spans="1:6" ht="14.25">
      <c r="A20" s="140" t="s">
        <v>51</v>
      </c>
      <c r="B20" s="273">
        <v>-56.161877394636015</v>
      </c>
      <c r="C20" s="273">
        <v>-60.008735894418415</v>
      </c>
      <c r="D20" s="274"/>
      <c r="E20" s="274">
        <v>-2.0110276741389512</v>
      </c>
      <c r="F20" s="275">
        <v>-2.2222932231921133</v>
      </c>
    </row>
    <row r="21" spans="1:6" ht="14.25">
      <c r="A21" s="138" t="s">
        <v>52</v>
      </c>
      <c r="B21" s="270">
        <v>-43.147268096725924</v>
      </c>
      <c r="C21" s="270">
        <v>-48.690588762255516</v>
      </c>
      <c r="D21" s="271"/>
      <c r="E21" s="271">
        <v>-0.5636454434015393</v>
      </c>
      <c r="F21" s="272">
        <v>-0.6539412133358715</v>
      </c>
    </row>
    <row r="22" spans="1:6" ht="14.25">
      <c r="A22" s="140" t="s">
        <v>53</v>
      </c>
      <c r="B22" s="273">
        <v>-29.98341375150784</v>
      </c>
      <c r="C22" s="273">
        <v>-26.2341036510324</v>
      </c>
      <c r="D22" s="274"/>
      <c r="E22" s="274">
        <v>-0.06820269353478936</v>
      </c>
      <c r="F22" s="275">
        <v>-0.051294487306452544</v>
      </c>
    </row>
    <row r="23" spans="1:6" ht="14.25">
      <c r="A23" s="138" t="s">
        <v>55</v>
      </c>
      <c r="B23" s="270">
        <v>-24.862032832692975</v>
      </c>
      <c r="C23" s="270">
        <v>16.873131140538234</v>
      </c>
      <c r="D23" s="271"/>
      <c r="E23" s="271">
        <v>-0.061034293761708665</v>
      </c>
      <c r="F23" s="272">
        <v>0.04224409170924942</v>
      </c>
    </row>
    <row r="24" spans="1:6" ht="14.25">
      <c r="A24" s="140" t="s">
        <v>54</v>
      </c>
      <c r="B24" s="273">
        <v>-18.081856251152246</v>
      </c>
      <c r="C24" s="273">
        <v>-37.20288420259508</v>
      </c>
      <c r="D24" s="274"/>
      <c r="E24" s="274">
        <v>-0.23547678776117492</v>
      </c>
      <c r="F24" s="275">
        <v>-0.5676616665347652</v>
      </c>
    </row>
    <row r="25" spans="1:6" ht="14.25">
      <c r="A25" s="138" t="s">
        <v>56</v>
      </c>
      <c r="B25" s="270">
        <v>-88.8116969943608</v>
      </c>
      <c r="C25" s="270">
        <v>-84.73548582689101</v>
      </c>
      <c r="D25" s="271"/>
      <c r="E25" s="271">
        <v>-0.5239620054232887</v>
      </c>
      <c r="F25" s="272">
        <v>-0.523104844488269</v>
      </c>
    </row>
    <row r="26" spans="1:6" ht="14.25">
      <c r="A26" s="140" t="s">
        <v>57</v>
      </c>
      <c r="B26" s="273">
        <v>-39.375311066571605</v>
      </c>
      <c r="C26" s="273">
        <v>-37.366835071525394</v>
      </c>
      <c r="D26" s="274"/>
      <c r="E26" s="274">
        <v>-0.5019937754966945</v>
      </c>
      <c r="F26" s="275">
        <v>-0.44592916681817496</v>
      </c>
    </row>
    <row r="27" spans="1:6" ht="14.25">
      <c r="A27" s="138" t="s">
        <v>58</v>
      </c>
      <c r="B27" s="270">
        <v>-17.752227751922433</v>
      </c>
      <c r="C27" s="270">
        <v>-23.902243997215393</v>
      </c>
      <c r="D27" s="271"/>
      <c r="E27" s="271">
        <v>-1.395951534757821</v>
      </c>
      <c r="F27" s="272">
        <v>-1.8222309799987593</v>
      </c>
    </row>
    <row r="28" spans="1:6" ht="14.25">
      <c r="A28" s="140" t="s">
        <v>59</v>
      </c>
      <c r="B28" s="273">
        <v>-67.06675089492525</v>
      </c>
      <c r="C28" s="273">
        <v>-67.06675089492525</v>
      </c>
      <c r="D28" s="274"/>
      <c r="E28" s="274">
        <v>-0.10924092477158868</v>
      </c>
      <c r="F28" s="275">
        <v>-0.08515660259111354</v>
      </c>
    </row>
    <row r="29" spans="1:6" ht="14.25">
      <c r="A29" s="138" t="s">
        <v>60</v>
      </c>
      <c r="B29" s="270">
        <v>-18.018572307516195</v>
      </c>
      <c r="C29" s="270">
        <v>-45.62165393440173</v>
      </c>
      <c r="D29" s="271"/>
      <c r="E29" s="271">
        <v>-0.2159609051253715</v>
      </c>
      <c r="F29" s="272">
        <v>-0.6937656276402557</v>
      </c>
    </row>
    <row r="30" spans="1:6" ht="14.25">
      <c r="A30" s="140" t="s">
        <v>61</v>
      </c>
      <c r="B30" s="273">
        <v>-26.223392582839594</v>
      </c>
      <c r="C30" s="273">
        <v>-39.41776811109252</v>
      </c>
      <c r="D30" s="274"/>
      <c r="E30" s="274">
        <v>-0.020493391695768994</v>
      </c>
      <c r="F30" s="275">
        <v>-0.03149591141360494</v>
      </c>
    </row>
    <row r="31" spans="1:6" ht="14.25">
      <c r="A31" s="138" t="s">
        <v>62</v>
      </c>
      <c r="B31" s="270">
        <v>-4.1039716921855955</v>
      </c>
      <c r="C31" s="270">
        <v>88.24665317414636</v>
      </c>
      <c r="D31" s="271"/>
      <c r="E31" s="271">
        <v>-0.021282258656442947</v>
      </c>
      <c r="F31" s="272">
        <v>0.6353591603371826</v>
      </c>
    </row>
    <row r="32" spans="1:6" ht="14.25">
      <c r="A32" s="140" t="s">
        <v>63</v>
      </c>
      <c r="B32" s="273">
        <v>181.276868963207</v>
      </c>
      <c r="C32" s="273">
        <v>89.42714410735121</v>
      </c>
      <c r="D32" s="274"/>
      <c r="E32" s="274">
        <v>1.113622909245315</v>
      </c>
      <c r="F32" s="275">
        <v>0.6557058399515744</v>
      </c>
    </row>
    <row r="33" spans="1:6" ht="14.25">
      <c r="A33" s="138" t="s">
        <v>64</v>
      </c>
      <c r="B33" s="270">
        <v>8.392411291939283</v>
      </c>
      <c r="C33" s="270">
        <v>10.913056558363408</v>
      </c>
      <c r="D33" s="271"/>
      <c r="E33" s="271">
        <v>0.15794488495232842</v>
      </c>
      <c r="F33" s="272">
        <v>0.1939752438927877</v>
      </c>
    </row>
    <row r="34" spans="1:6" ht="14.25">
      <c r="A34" s="140" t="s">
        <v>150</v>
      </c>
      <c r="B34" s="273">
        <v>146.10279333970993</v>
      </c>
      <c r="C34" s="273">
        <v>48.65528565933903</v>
      </c>
      <c r="D34" s="274"/>
      <c r="E34" s="274">
        <v>1.2835722914252903</v>
      </c>
      <c r="F34" s="275">
        <v>0.6595291976189304</v>
      </c>
    </row>
    <row r="35" spans="1:6" ht="14.25">
      <c r="A35" s="138" t="s">
        <v>65</v>
      </c>
      <c r="B35" s="270">
        <v>-49.17734998120851</v>
      </c>
      <c r="C35" s="270">
        <v>-45.12370627622996</v>
      </c>
      <c r="D35" s="271"/>
      <c r="E35" s="271">
        <v>-0.8078340662936354</v>
      </c>
      <c r="F35" s="272">
        <v>-0.6999952943290247</v>
      </c>
    </row>
    <row r="36" spans="1:6" ht="14.25">
      <c r="A36" s="140" t="s">
        <v>66</v>
      </c>
      <c r="B36" s="273">
        <v>-26.085166611095616</v>
      </c>
      <c r="C36" s="273">
        <v>-24.663655275974776</v>
      </c>
      <c r="D36" s="274"/>
      <c r="E36" s="274">
        <v>-1.3148182827806802</v>
      </c>
      <c r="F36" s="275">
        <v>-1.082478113282612</v>
      </c>
    </row>
    <row r="37" spans="1:6" ht="14.25">
      <c r="A37" s="138" t="s">
        <v>69</v>
      </c>
      <c r="B37" s="270">
        <v>6.924609943084903</v>
      </c>
      <c r="C37" s="270">
        <v>2.444199802638707</v>
      </c>
      <c r="D37" s="271"/>
      <c r="E37" s="271">
        <v>0.33070674933992406</v>
      </c>
      <c r="F37" s="272">
        <v>0.1145670461861606</v>
      </c>
    </row>
    <row r="38" spans="1:6" ht="14.25">
      <c r="A38" s="140" t="s">
        <v>67</v>
      </c>
      <c r="B38" s="273">
        <v>212.668029242984</v>
      </c>
      <c r="C38" s="273">
        <v>129.3950066174656</v>
      </c>
      <c r="D38" s="274"/>
      <c r="E38" s="274">
        <v>0.9278961878518602</v>
      </c>
      <c r="F38" s="275">
        <v>0.7711284626786817</v>
      </c>
    </row>
    <row r="39" spans="1:6" ht="14.25">
      <c r="A39" s="138" t="s">
        <v>68</v>
      </c>
      <c r="B39" s="270">
        <v>-4.061279470551256</v>
      </c>
      <c r="C39" s="270">
        <v>-18.97344885616232</v>
      </c>
      <c r="D39" s="271"/>
      <c r="E39" s="271">
        <v>-0.15175399423921324</v>
      </c>
      <c r="F39" s="272">
        <v>-0.6903032163261115</v>
      </c>
    </row>
    <row r="40" spans="1:6" ht="14.25">
      <c r="A40" s="140" t="s">
        <v>174</v>
      </c>
      <c r="B40" s="273">
        <v>-55.3339253925499</v>
      </c>
      <c r="C40" s="273">
        <v>-54.6599292025833</v>
      </c>
      <c r="D40" s="274"/>
      <c r="E40" s="274">
        <v>-7.127001406927074</v>
      </c>
      <c r="F40" s="275">
        <v>-6.760391511825137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-28.62657576175394</v>
      </c>
      <c r="C42" s="276">
        <v>-30.98970420580038</v>
      </c>
      <c r="D42" s="277"/>
      <c r="E42" s="277">
        <v>-28.62657576175394</v>
      </c>
      <c r="F42" s="278">
        <v>-30.989704205800383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119" t="s">
        <v>77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249</v>
      </c>
      <c r="C12" s="243"/>
      <c r="D12" s="252"/>
      <c r="E12" s="243"/>
      <c r="F12" s="203"/>
    </row>
    <row r="13" spans="1:6" ht="14.25">
      <c r="A13" s="379"/>
      <c r="B13" s="253">
        <v>2019</v>
      </c>
      <c r="C13" s="252"/>
      <c r="D13" s="24"/>
      <c r="E13" s="254">
        <v>2020</v>
      </c>
      <c r="F13" s="255"/>
    </row>
    <row r="14" spans="1:6" ht="14.25">
      <c r="A14" s="356"/>
      <c r="B14" s="53" t="s">
        <v>14</v>
      </c>
      <c r="C14" s="53" t="s">
        <v>15</v>
      </c>
      <c r="D14" s="158"/>
      <c r="E14" s="53" t="s">
        <v>16</v>
      </c>
      <c r="F14" s="55" t="s">
        <v>12</v>
      </c>
    </row>
    <row r="15" spans="1:6" ht="14.25">
      <c r="A15" s="32" t="s">
        <v>46</v>
      </c>
      <c r="B15" s="161">
        <v>2516967</v>
      </c>
      <c r="C15" s="161">
        <v>3279330</v>
      </c>
      <c r="D15" s="163"/>
      <c r="E15" s="161">
        <v>2119369</v>
      </c>
      <c r="F15" s="256">
        <v>2582431</v>
      </c>
    </row>
    <row r="16" spans="1:6" ht="14.25">
      <c r="A16" s="35" t="s">
        <v>47</v>
      </c>
      <c r="B16" s="166">
        <v>13917</v>
      </c>
      <c r="C16" s="166">
        <v>17668</v>
      </c>
      <c r="D16" s="257"/>
      <c r="E16" s="166">
        <v>10549</v>
      </c>
      <c r="F16" s="167">
        <v>17840</v>
      </c>
    </row>
    <row r="17" spans="1:6" ht="14.25">
      <c r="A17" s="32" t="s">
        <v>48</v>
      </c>
      <c r="B17" s="161">
        <v>933164</v>
      </c>
      <c r="C17" s="161">
        <v>1249796</v>
      </c>
      <c r="D17" s="163"/>
      <c r="E17" s="161">
        <v>692412</v>
      </c>
      <c r="F17" s="256">
        <v>857962</v>
      </c>
    </row>
    <row r="18" spans="1:6" ht="14.25">
      <c r="A18" s="35" t="s">
        <v>49</v>
      </c>
      <c r="B18" s="166">
        <v>2488535</v>
      </c>
      <c r="C18" s="166">
        <v>3603929</v>
      </c>
      <c r="D18" s="257"/>
      <c r="E18" s="166">
        <v>2863489</v>
      </c>
      <c r="F18" s="167">
        <v>3737314</v>
      </c>
    </row>
    <row r="19" spans="1:6" ht="14.25">
      <c r="A19" s="32" t="s">
        <v>50</v>
      </c>
      <c r="B19" s="161">
        <v>600765</v>
      </c>
      <c r="C19" s="161">
        <v>955573</v>
      </c>
      <c r="D19" s="163"/>
      <c r="E19" s="161">
        <v>387232</v>
      </c>
      <c r="F19" s="256">
        <v>479441</v>
      </c>
    </row>
    <row r="20" spans="1:6" ht="14.25">
      <c r="A20" s="35" t="s">
        <v>51</v>
      </c>
      <c r="B20" s="166">
        <v>486435</v>
      </c>
      <c r="C20" s="166">
        <v>624520</v>
      </c>
      <c r="D20" s="257"/>
      <c r="E20" s="166">
        <v>372323</v>
      </c>
      <c r="F20" s="167">
        <v>445683</v>
      </c>
    </row>
    <row r="21" spans="1:6" ht="14.25">
      <c r="A21" s="32" t="s">
        <v>52</v>
      </c>
      <c r="B21" s="161">
        <v>199903</v>
      </c>
      <c r="C21" s="161">
        <v>250170</v>
      </c>
      <c r="D21" s="163"/>
      <c r="E21" s="161">
        <v>146391</v>
      </c>
      <c r="F21" s="256">
        <v>173560</v>
      </c>
    </row>
    <row r="22" spans="1:6" ht="14.25">
      <c r="A22" s="35" t="s">
        <v>53</v>
      </c>
      <c r="B22" s="166">
        <v>39552</v>
      </c>
      <c r="C22" s="166">
        <v>42601</v>
      </c>
      <c r="D22" s="257"/>
      <c r="E22" s="166">
        <v>49736</v>
      </c>
      <c r="F22" s="167">
        <v>58907</v>
      </c>
    </row>
    <row r="23" spans="1:6" ht="14.25">
      <c r="A23" s="32" t="s">
        <v>55</v>
      </c>
      <c r="B23" s="161">
        <v>64476</v>
      </c>
      <c r="C23" s="161">
        <v>152149</v>
      </c>
      <c r="D23" s="163"/>
      <c r="E23" s="161">
        <v>45858</v>
      </c>
      <c r="F23" s="256">
        <v>81518</v>
      </c>
    </row>
    <row r="24" spans="1:6" ht="14.25">
      <c r="A24" s="35" t="s">
        <v>54</v>
      </c>
      <c r="B24" s="166">
        <v>199718</v>
      </c>
      <c r="C24" s="166">
        <v>288412</v>
      </c>
      <c r="D24" s="257"/>
      <c r="E24" s="166">
        <v>182094</v>
      </c>
      <c r="F24" s="167">
        <v>239729</v>
      </c>
    </row>
    <row r="25" spans="1:6" ht="14.25">
      <c r="A25" s="32" t="s">
        <v>56</v>
      </c>
      <c r="B25" s="161">
        <v>71184</v>
      </c>
      <c r="C25" s="161">
        <v>102340</v>
      </c>
      <c r="D25" s="163"/>
      <c r="E25" s="161">
        <v>50118</v>
      </c>
      <c r="F25" s="256">
        <v>61816</v>
      </c>
    </row>
    <row r="26" spans="1:6" ht="14.25">
      <c r="A26" s="35" t="s">
        <v>57</v>
      </c>
      <c r="B26" s="166">
        <v>175078</v>
      </c>
      <c r="C26" s="166">
        <v>223341</v>
      </c>
      <c r="D26" s="257"/>
      <c r="E26" s="166">
        <v>126717</v>
      </c>
      <c r="F26" s="167">
        <v>177998</v>
      </c>
    </row>
    <row r="27" spans="1:6" ht="14.25">
      <c r="A27" s="32" t="s">
        <v>58</v>
      </c>
      <c r="B27" s="161">
        <v>1585244</v>
      </c>
      <c r="C27" s="161">
        <v>1949648</v>
      </c>
      <c r="D27" s="163"/>
      <c r="E27" s="161">
        <v>2089815</v>
      </c>
      <c r="F27" s="256">
        <v>2544582</v>
      </c>
    </row>
    <row r="28" spans="1:6" ht="14.25">
      <c r="A28" s="35" t="s">
        <v>59</v>
      </c>
      <c r="B28" s="166">
        <v>21283</v>
      </c>
      <c r="C28" s="166">
        <v>21283</v>
      </c>
      <c r="D28" s="257"/>
      <c r="E28" s="166">
        <v>11199</v>
      </c>
      <c r="F28" s="167">
        <v>11532</v>
      </c>
    </row>
    <row r="29" spans="1:6" ht="14.25">
      <c r="A29" s="32" t="s">
        <v>60</v>
      </c>
      <c r="B29" s="161">
        <v>207748</v>
      </c>
      <c r="C29" s="161">
        <v>286151</v>
      </c>
      <c r="D29" s="163"/>
      <c r="E29" s="161">
        <v>228139</v>
      </c>
      <c r="F29" s="256">
        <v>256626</v>
      </c>
    </row>
    <row r="30" spans="1:6" ht="14.25">
      <c r="A30" s="35" t="s">
        <v>61</v>
      </c>
      <c r="B30" s="166">
        <v>14620</v>
      </c>
      <c r="C30" s="166">
        <v>21244</v>
      </c>
      <c r="D30" s="257"/>
      <c r="E30" s="166">
        <v>90317</v>
      </c>
      <c r="F30" s="167">
        <v>99186</v>
      </c>
    </row>
    <row r="31" spans="1:6" ht="14.25">
      <c r="A31" s="32" t="s">
        <v>62</v>
      </c>
      <c r="B31" s="161">
        <v>121330</v>
      </c>
      <c r="C31" s="161">
        <v>174218</v>
      </c>
      <c r="D31" s="163"/>
      <c r="E31" s="161">
        <v>140298</v>
      </c>
      <c r="F31" s="256">
        <v>242945</v>
      </c>
    </row>
    <row r="32" spans="1:6" ht="14.25">
      <c r="A32" s="35" t="s">
        <v>63</v>
      </c>
      <c r="B32" s="166">
        <v>105300</v>
      </c>
      <c r="C32" s="166">
        <v>159598</v>
      </c>
      <c r="D32" s="257"/>
      <c r="E32" s="166">
        <v>174849</v>
      </c>
      <c r="F32" s="167">
        <v>222724</v>
      </c>
    </row>
    <row r="33" spans="1:6" ht="14.25">
      <c r="A33" s="32" t="s">
        <v>64</v>
      </c>
      <c r="B33" s="161">
        <v>279867</v>
      </c>
      <c r="C33" s="161">
        <v>349919</v>
      </c>
      <c r="D33" s="163"/>
      <c r="E33" s="161">
        <v>259183</v>
      </c>
      <c r="F33" s="256">
        <v>334479</v>
      </c>
    </row>
    <row r="34" spans="1:6" ht="14.25">
      <c r="A34" s="35" t="s">
        <v>150</v>
      </c>
      <c r="B34" s="166">
        <v>266246</v>
      </c>
      <c r="C34" s="166">
        <v>350401</v>
      </c>
      <c r="D34" s="257"/>
      <c r="E34" s="166">
        <v>335907</v>
      </c>
      <c r="F34" s="167">
        <v>409426</v>
      </c>
    </row>
    <row r="35" spans="1:6" ht="14.25">
      <c r="A35" s="32" t="s">
        <v>65</v>
      </c>
      <c r="B35" s="161">
        <v>287012</v>
      </c>
      <c r="C35" s="161">
        <v>358752</v>
      </c>
      <c r="D35" s="163"/>
      <c r="E35" s="161">
        <v>255815</v>
      </c>
      <c r="F35" s="256">
        <v>298704</v>
      </c>
    </row>
    <row r="36" spans="1:6" ht="14.25">
      <c r="A36" s="35" t="s">
        <v>66</v>
      </c>
      <c r="B36" s="166">
        <v>729883</v>
      </c>
      <c r="C36" s="166">
        <v>829706</v>
      </c>
      <c r="D36" s="257"/>
      <c r="E36" s="166">
        <v>510529</v>
      </c>
      <c r="F36" s="167">
        <v>625659</v>
      </c>
    </row>
    <row r="37" spans="1:6" ht="14.25">
      <c r="A37" s="32" t="s">
        <v>69</v>
      </c>
      <c r="B37" s="161">
        <v>616842</v>
      </c>
      <c r="C37" s="161">
        <v>785120</v>
      </c>
      <c r="D37" s="163"/>
      <c r="E37" s="161">
        <v>514390</v>
      </c>
      <c r="F37" s="256">
        <v>696111</v>
      </c>
    </row>
    <row r="38" spans="1:6" ht="14.25">
      <c r="A38" s="35" t="s">
        <v>67</v>
      </c>
      <c r="B38" s="166">
        <v>57212</v>
      </c>
      <c r="C38" s="166">
        <v>109623</v>
      </c>
      <c r="D38" s="257"/>
      <c r="E38" s="166">
        <v>137640</v>
      </c>
      <c r="F38" s="167">
        <v>183564</v>
      </c>
    </row>
    <row r="39" spans="1:6" ht="14.25">
      <c r="A39" s="32" t="s">
        <v>68</v>
      </c>
      <c r="B39" s="161">
        <v>557360</v>
      </c>
      <c r="C39" s="161">
        <v>690177</v>
      </c>
      <c r="D39" s="163"/>
      <c r="E39" s="161">
        <v>692402</v>
      </c>
      <c r="F39" s="256">
        <v>734688</v>
      </c>
    </row>
    <row r="40" spans="1:6" ht="14.25">
      <c r="A40" s="35" t="s">
        <v>174</v>
      </c>
      <c r="B40" s="166">
        <v>1505819</v>
      </c>
      <c r="C40" s="166">
        <v>1949990</v>
      </c>
      <c r="D40" s="257"/>
      <c r="E40" s="166">
        <v>1184821</v>
      </c>
      <c r="F40" s="167">
        <v>1639032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14145460</v>
      </c>
      <c r="C42" s="210">
        <v>18825659</v>
      </c>
      <c r="D42" s="258"/>
      <c r="E42" s="210">
        <v>13671592</v>
      </c>
      <c r="F42" s="259">
        <v>17213457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239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263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160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17</v>
      </c>
      <c r="C12" s="243"/>
      <c r="D12" s="244"/>
      <c r="E12" s="381" t="s">
        <v>41</v>
      </c>
      <c r="F12" s="382"/>
    </row>
    <row r="13" spans="1:6" ht="14.25">
      <c r="A13" s="379"/>
      <c r="B13" s="385" t="s">
        <v>183</v>
      </c>
      <c r="C13" s="385"/>
      <c r="D13" s="245"/>
      <c r="E13" s="383"/>
      <c r="F13" s="384"/>
    </row>
    <row r="14" spans="1:6" ht="14.25">
      <c r="A14" s="356"/>
      <c r="B14" s="53" t="s">
        <v>16</v>
      </c>
      <c r="C14" s="53" t="s">
        <v>8</v>
      </c>
      <c r="D14" s="158"/>
      <c r="E14" s="53" t="s">
        <v>9</v>
      </c>
      <c r="F14" s="55" t="s">
        <v>18</v>
      </c>
    </row>
    <row r="15" spans="1:11" ht="14.25">
      <c r="A15" s="32" t="s">
        <v>46</v>
      </c>
      <c r="B15" s="237">
        <v>-15.79671088258209</v>
      </c>
      <c r="C15" s="237">
        <v>-21.251261690650225</v>
      </c>
      <c r="D15" s="207"/>
      <c r="E15" s="207">
        <v>-2.8107816925006333</v>
      </c>
      <c r="F15" s="246">
        <v>-3.7018571302072374</v>
      </c>
      <c r="H15" s="235"/>
      <c r="I15" s="235"/>
      <c r="J15" s="235"/>
      <c r="K15" s="235"/>
    </row>
    <row r="16" spans="1:11" ht="14.25">
      <c r="A16" s="35" t="s">
        <v>47</v>
      </c>
      <c r="B16" s="224">
        <v>-24.20061794927068</v>
      </c>
      <c r="C16" s="224">
        <v>0.9735114330993895</v>
      </c>
      <c r="D16" s="222"/>
      <c r="E16" s="222">
        <v>-0.023809759456390963</v>
      </c>
      <c r="F16" s="247">
        <v>0.0009136466351589612</v>
      </c>
      <c r="H16" s="235"/>
      <c r="I16" s="235"/>
      <c r="J16" s="235"/>
      <c r="K16" s="235"/>
    </row>
    <row r="17" spans="1:11" ht="14.25">
      <c r="A17" s="32" t="s">
        <v>48</v>
      </c>
      <c r="B17" s="237">
        <v>-25.799537916164795</v>
      </c>
      <c r="C17" s="237">
        <v>-31.351836619736346</v>
      </c>
      <c r="D17" s="207"/>
      <c r="E17" s="207">
        <v>-1.7019736367710916</v>
      </c>
      <c r="F17" s="246">
        <v>-2.0813826490748624</v>
      </c>
      <c r="H17" s="235"/>
      <c r="I17" s="235"/>
      <c r="J17" s="235"/>
      <c r="K17" s="235"/>
    </row>
    <row r="18" spans="1:11" ht="14.25">
      <c r="A18" s="35" t="s">
        <v>49</v>
      </c>
      <c r="B18" s="224">
        <v>15.067258447239041</v>
      </c>
      <c r="C18" s="224">
        <v>3.701099549963388</v>
      </c>
      <c r="D18" s="222"/>
      <c r="E18" s="222">
        <v>2.6507020627112876</v>
      </c>
      <c r="F18" s="247">
        <v>0.7085276536667328</v>
      </c>
      <c r="H18" s="235"/>
      <c r="I18" s="235"/>
      <c r="J18" s="235"/>
      <c r="K18" s="235"/>
    </row>
    <row r="19" spans="1:11" ht="14.25">
      <c r="A19" s="32" t="s">
        <v>50</v>
      </c>
      <c r="B19" s="237">
        <v>-35.54351535126048</v>
      </c>
      <c r="C19" s="237">
        <v>-49.82685781201436</v>
      </c>
      <c r="D19" s="207"/>
      <c r="E19" s="207">
        <v>-1.5095514744660128</v>
      </c>
      <c r="F19" s="246">
        <v>-2.5291651144855027</v>
      </c>
      <c r="H19" s="235"/>
      <c r="I19" s="235"/>
      <c r="J19" s="235"/>
      <c r="K19" s="235"/>
    </row>
    <row r="20" spans="1:11" ht="14.25">
      <c r="A20" s="35" t="s">
        <v>51</v>
      </c>
      <c r="B20" s="224">
        <v>-23.458838282607132</v>
      </c>
      <c r="C20" s="224">
        <v>-28.63591238070839</v>
      </c>
      <c r="D20" s="222"/>
      <c r="E20" s="222">
        <v>-0.8067040591115455</v>
      </c>
      <c r="F20" s="247">
        <v>-0.9499640889065298</v>
      </c>
      <c r="H20" s="235"/>
      <c r="I20" s="235"/>
      <c r="J20" s="235"/>
      <c r="K20" s="235"/>
    </row>
    <row r="21" spans="1:11" ht="14.25">
      <c r="A21" s="32" t="s">
        <v>52</v>
      </c>
      <c r="B21" s="237">
        <v>-26.768982956734007</v>
      </c>
      <c r="C21" s="237">
        <v>-30.623176240156695</v>
      </c>
      <c r="D21" s="207"/>
      <c r="E21" s="207">
        <v>-0.3782980546408531</v>
      </c>
      <c r="F21" s="246">
        <v>-0.40694458557865126</v>
      </c>
      <c r="H21" s="235"/>
      <c r="I21" s="235"/>
      <c r="J21" s="235"/>
      <c r="K21" s="235"/>
    </row>
    <row r="22" spans="1:11" ht="14.25">
      <c r="A22" s="35" t="s">
        <v>53</v>
      </c>
      <c r="B22" s="224">
        <v>25.748381877022666</v>
      </c>
      <c r="C22" s="224">
        <v>38.27609680523932</v>
      </c>
      <c r="D22" s="222"/>
      <c r="E22" s="222">
        <v>0.07199483085032231</v>
      </c>
      <c r="F22" s="247">
        <v>0.08661582577268616</v>
      </c>
      <c r="H22" s="235"/>
      <c r="I22" s="235"/>
      <c r="J22" s="235"/>
      <c r="K22" s="235"/>
    </row>
    <row r="23" spans="1:11" ht="14.25">
      <c r="A23" s="32" t="s">
        <v>55</v>
      </c>
      <c r="B23" s="237">
        <v>-28.87586078540852</v>
      </c>
      <c r="C23" s="237">
        <v>-46.42225712952435</v>
      </c>
      <c r="D23" s="207"/>
      <c r="E23" s="207">
        <v>-0.13161820117550088</v>
      </c>
      <c r="F23" s="246">
        <v>-0.3751847412087941</v>
      </c>
      <c r="H23" s="235"/>
      <c r="I23" s="235"/>
      <c r="J23" s="235"/>
      <c r="K23" s="235"/>
    </row>
    <row r="24" spans="1:11" ht="14.25">
      <c r="A24" s="35" t="s">
        <v>54</v>
      </c>
      <c r="B24" s="224">
        <v>-8.824442463874064</v>
      </c>
      <c r="C24" s="224">
        <v>-16.87967213569476</v>
      </c>
      <c r="D24" s="222"/>
      <c r="E24" s="222">
        <v>-0.12459121159721921</v>
      </c>
      <c r="F24" s="247">
        <v>-0.25859918104327734</v>
      </c>
      <c r="H24" s="235"/>
      <c r="I24" s="235"/>
      <c r="J24" s="235"/>
      <c r="K24" s="235"/>
    </row>
    <row r="25" spans="1:11" ht="14.25">
      <c r="A25" s="32" t="s">
        <v>56</v>
      </c>
      <c r="B25" s="237">
        <v>-29.593728927848957</v>
      </c>
      <c r="C25" s="237">
        <v>-39.59742036349424</v>
      </c>
      <c r="D25" s="207"/>
      <c r="E25" s="207">
        <v>-0.1489241070986734</v>
      </c>
      <c r="F25" s="246">
        <v>-0.21525939676268452</v>
      </c>
      <c r="H25" s="235"/>
      <c r="I25" s="235"/>
      <c r="J25" s="235"/>
      <c r="K25" s="235"/>
    </row>
    <row r="26" spans="1:11" ht="14.25">
      <c r="A26" s="35" t="s">
        <v>57</v>
      </c>
      <c r="B26" s="224">
        <v>-27.622545379773584</v>
      </c>
      <c r="C26" s="224">
        <v>-20.30213888179958</v>
      </c>
      <c r="D26" s="222"/>
      <c r="E26" s="222">
        <v>-0.3418835442608442</v>
      </c>
      <c r="F26" s="247">
        <v>-0.2408574382442603</v>
      </c>
      <c r="H26" s="235"/>
      <c r="I26" s="235"/>
      <c r="J26" s="235"/>
      <c r="K26" s="235"/>
    </row>
    <row r="27" spans="1:11" ht="14.25">
      <c r="A27" s="32" t="s">
        <v>58</v>
      </c>
      <c r="B27" s="237">
        <v>31.82923259763166</v>
      </c>
      <c r="C27" s="237">
        <v>30.51494423608773</v>
      </c>
      <c r="D27" s="207"/>
      <c r="E27" s="207">
        <v>3.567017262075607</v>
      </c>
      <c r="F27" s="246">
        <v>3.160229344428264</v>
      </c>
      <c r="H27" s="235"/>
      <c r="I27" s="235"/>
      <c r="J27" s="235"/>
      <c r="K27" s="235"/>
    </row>
    <row r="28" spans="1:11" ht="14.25">
      <c r="A28" s="35" t="s">
        <v>59</v>
      </c>
      <c r="B28" s="224">
        <v>-47.38053845792416</v>
      </c>
      <c r="C28" s="224">
        <v>-45.81590941126721</v>
      </c>
      <c r="D28" s="222"/>
      <c r="E28" s="222">
        <v>-0.07128789024888553</v>
      </c>
      <c r="F28" s="247">
        <v>-0.05179632755485483</v>
      </c>
      <c r="H28" s="235"/>
      <c r="I28" s="235"/>
      <c r="J28" s="235"/>
      <c r="K28" s="235"/>
    </row>
    <row r="29" spans="1:11" ht="14.25">
      <c r="A29" s="32" t="s">
        <v>60</v>
      </c>
      <c r="B29" s="237">
        <v>9.815256945915252</v>
      </c>
      <c r="C29" s="237">
        <v>-10.317978969145656</v>
      </c>
      <c r="D29" s="207"/>
      <c r="E29" s="207">
        <v>0.14415225803897508</v>
      </c>
      <c r="F29" s="246">
        <v>-0.15683381920388562</v>
      </c>
      <c r="H29" s="235"/>
      <c r="I29" s="235"/>
      <c r="J29" s="235"/>
      <c r="K29" s="235"/>
    </row>
    <row r="30" spans="1:11" ht="14.25">
      <c r="A30" s="35" t="s">
        <v>61</v>
      </c>
      <c r="B30" s="224">
        <v>517.7633378932969</v>
      </c>
      <c r="C30" s="224">
        <v>366.88947467520245</v>
      </c>
      <c r="D30" s="222"/>
      <c r="E30" s="222">
        <v>0.5351328270696041</v>
      </c>
      <c r="F30" s="247">
        <v>0.41402003510209157</v>
      </c>
      <c r="H30" s="235"/>
      <c r="I30" s="235"/>
      <c r="J30" s="235"/>
      <c r="K30" s="235"/>
    </row>
    <row r="31" spans="1:11" ht="14.25">
      <c r="A31" s="32" t="s">
        <v>62</v>
      </c>
      <c r="B31" s="237">
        <v>15.633396521882474</v>
      </c>
      <c r="C31" s="237">
        <v>39.448851439001714</v>
      </c>
      <c r="D31" s="207"/>
      <c r="E31" s="207">
        <v>0.13409249328052963</v>
      </c>
      <c r="F31" s="246">
        <v>0.3650708854335461</v>
      </c>
      <c r="H31" s="235"/>
      <c r="I31" s="235"/>
      <c r="J31" s="235"/>
      <c r="K31" s="235"/>
    </row>
    <row r="32" spans="1:11" ht="14.25">
      <c r="A32" s="35" t="s">
        <v>63</v>
      </c>
      <c r="B32" s="224">
        <v>66.04843304843305</v>
      </c>
      <c r="C32" s="224">
        <v>39.55312723217082</v>
      </c>
      <c r="D32" s="222"/>
      <c r="E32" s="222">
        <v>0.4916701188932705</v>
      </c>
      <c r="F32" s="247">
        <v>0.335318938901422</v>
      </c>
      <c r="H32" s="235"/>
      <c r="I32" s="235"/>
      <c r="J32" s="235"/>
      <c r="K32" s="235"/>
    </row>
    <row r="33" spans="1:11" ht="14.25">
      <c r="A33" s="32" t="s">
        <v>64</v>
      </c>
      <c r="B33" s="237">
        <v>-7.390653417516177</v>
      </c>
      <c r="C33" s="237">
        <v>-4.412449738368025</v>
      </c>
      <c r="D33" s="207"/>
      <c r="E33" s="207">
        <v>-0.14622359400118487</v>
      </c>
      <c r="F33" s="246">
        <v>-0.08201572120264163</v>
      </c>
      <c r="H33" s="235"/>
      <c r="I33" s="235"/>
      <c r="J33" s="235"/>
      <c r="K33" s="235"/>
    </row>
    <row r="34" spans="1:11" ht="14.25">
      <c r="A34" s="35" t="s">
        <v>150</v>
      </c>
      <c r="B34" s="224">
        <v>26.164148944960687</v>
      </c>
      <c r="C34" s="224">
        <v>16.84498617298466</v>
      </c>
      <c r="D34" s="222"/>
      <c r="E34" s="222">
        <v>0.4924618923668797</v>
      </c>
      <c r="F34" s="247">
        <v>0.31353484093173073</v>
      </c>
      <c r="H34" s="235"/>
      <c r="I34" s="235"/>
      <c r="J34" s="235"/>
      <c r="K34" s="235"/>
    </row>
    <row r="35" spans="1:11" ht="14.25">
      <c r="A35" s="32" t="s">
        <v>65</v>
      </c>
      <c r="B35" s="237">
        <v>-10.869580365977725</v>
      </c>
      <c r="C35" s="237">
        <v>-16.738025153866744</v>
      </c>
      <c r="D35" s="207"/>
      <c r="E35" s="207">
        <v>-0.22054425943023423</v>
      </c>
      <c r="F35" s="246">
        <v>-0.3189689136513099</v>
      </c>
      <c r="H35" s="235"/>
      <c r="I35" s="235"/>
      <c r="J35" s="235"/>
      <c r="K35" s="235"/>
    </row>
    <row r="36" spans="1:11" ht="14.25">
      <c r="A36" s="35" t="s">
        <v>66</v>
      </c>
      <c r="B36" s="224">
        <v>-30.053309914054722</v>
      </c>
      <c r="C36" s="224">
        <v>-24.592687048183336</v>
      </c>
      <c r="D36" s="222"/>
      <c r="E36" s="222">
        <v>-1.5507024868756483</v>
      </c>
      <c r="F36" s="247">
        <v>-1.0838770637458173</v>
      </c>
      <c r="H36" s="235"/>
      <c r="I36" s="235"/>
      <c r="J36" s="235"/>
      <c r="K36" s="235"/>
    </row>
    <row r="37" spans="1:11" ht="14.25">
      <c r="A37" s="32" t="s">
        <v>69</v>
      </c>
      <c r="B37" s="237">
        <v>-16.60911546230639</v>
      </c>
      <c r="C37" s="237">
        <v>-11.336993071122876</v>
      </c>
      <c r="D37" s="207"/>
      <c r="E37" s="207">
        <v>-0.7242747849840163</v>
      </c>
      <c r="F37" s="246">
        <v>-0.47280682179572076</v>
      </c>
      <c r="H37" s="235"/>
      <c r="I37" s="235"/>
      <c r="J37" s="235"/>
      <c r="K37" s="235"/>
    </row>
    <row r="38" spans="1:11" ht="14.25">
      <c r="A38" s="35" t="s">
        <v>67</v>
      </c>
      <c r="B38" s="224">
        <v>140.5788995315668</v>
      </c>
      <c r="C38" s="224">
        <v>67.45026135026407</v>
      </c>
      <c r="D38" s="222"/>
      <c r="E38" s="222">
        <v>0.5685781869235784</v>
      </c>
      <c r="F38" s="247">
        <v>0.39276712703656247</v>
      </c>
      <c r="H38" s="235"/>
      <c r="I38" s="235"/>
      <c r="J38" s="235"/>
      <c r="K38" s="235"/>
    </row>
    <row r="39" spans="1:11" ht="14.25">
      <c r="A39" s="32" t="s">
        <v>68</v>
      </c>
      <c r="B39" s="237">
        <v>24.228864647624533</v>
      </c>
      <c r="C39" s="237">
        <v>6.449215201317912</v>
      </c>
      <c r="D39" s="207"/>
      <c r="E39" s="207">
        <v>0.954666726992265</v>
      </c>
      <c r="F39" s="246">
        <v>0.23643793824163092</v>
      </c>
      <c r="H39" s="235"/>
      <c r="I39" s="235"/>
      <c r="J39" s="235"/>
      <c r="K39" s="235"/>
    </row>
    <row r="40" spans="1:11" ht="14.25">
      <c r="A40" s="35" t="s">
        <v>174</v>
      </c>
      <c r="B40" s="224">
        <v>-21.31717025751435</v>
      </c>
      <c r="C40" s="224">
        <v>-15.946645880235295</v>
      </c>
      <c r="D40" s="222"/>
      <c r="E40" s="222">
        <v>-2.2692651918000553</v>
      </c>
      <c r="F40" s="247">
        <v>-1.6517775021846526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-3.3499652892164704</v>
      </c>
      <c r="C42" s="248">
        <v>-8.563854258700857</v>
      </c>
      <c r="D42" s="249"/>
      <c r="E42" s="249">
        <v>-3.34996528921647</v>
      </c>
      <c r="F42" s="250">
        <v>-8.563854258700857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239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323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252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242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20</v>
      </c>
      <c r="B12" s="348" t="s">
        <v>5</v>
      </c>
      <c r="C12" s="348"/>
      <c r="D12" s="52"/>
      <c r="E12" s="343" t="s">
        <v>74</v>
      </c>
      <c r="F12" s="344" t="s">
        <v>22</v>
      </c>
    </row>
    <row r="13" spans="1:6" ht="14.25">
      <c r="A13" s="356"/>
      <c r="B13" s="204" t="s">
        <v>324</v>
      </c>
      <c r="C13" s="204" t="str">
        <f>'a1'!B13</f>
        <v>Mayo</v>
      </c>
      <c r="D13" s="204"/>
      <c r="E13" s="360"/>
      <c r="F13" s="361"/>
    </row>
    <row r="14" spans="1:8" ht="14.25">
      <c r="A14" s="32" t="s">
        <v>2</v>
      </c>
      <c r="B14" s="239">
        <v>237998</v>
      </c>
      <c r="C14" s="239">
        <v>603265</v>
      </c>
      <c r="D14" s="239"/>
      <c r="E14" s="207">
        <v>153.47481911612704</v>
      </c>
      <c r="F14" s="208">
        <v>130.92851868579334</v>
      </c>
      <c r="G14" s="171"/>
      <c r="H14" s="171"/>
    </row>
    <row r="15" spans="1:8" ht="14.25">
      <c r="A15" s="35" t="s">
        <v>23</v>
      </c>
      <c r="B15" s="240">
        <v>0</v>
      </c>
      <c r="C15" s="240">
        <v>10471</v>
      </c>
      <c r="D15" s="240"/>
      <c r="E15" s="222" t="s">
        <v>255</v>
      </c>
      <c r="F15" s="174">
        <v>3.7532887426428947</v>
      </c>
      <c r="G15" s="171"/>
      <c r="H15" s="171"/>
    </row>
    <row r="16" spans="1:8" ht="14.25">
      <c r="A16" s="32" t="s">
        <v>24</v>
      </c>
      <c r="B16" s="239">
        <v>7873</v>
      </c>
      <c r="C16" s="239">
        <v>4820</v>
      </c>
      <c r="D16" s="239"/>
      <c r="E16" s="207">
        <v>-38.7781023752064</v>
      </c>
      <c r="F16" s="208">
        <v>-1.0943358352868644</v>
      </c>
      <c r="G16" s="171"/>
      <c r="H16" s="171"/>
    </row>
    <row r="17" spans="1:8" ht="14.25">
      <c r="A17" s="35" t="s">
        <v>25</v>
      </c>
      <c r="B17" s="240">
        <v>206</v>
      </c>
      <c r="C17" s="240">
        <v>19157</v>
      </c>
      <c r="D17" s="240"/>
      <c r="E17" s="222">
        <v>9199.514563106795</v>
      </c>
      <c r="F17" s="174">
        <v>6.7929113706260615</v>
      </c>
      <c r="G17" s="171"/>
      <c r="H17" s="171"/>
    </row>
    <row r="18" spans="1:8" ht="14.25">
      <c r="A18" s="32" t="s">
        <v>26</v>
      </c>
      <c r="B18" s="239">
        <v>16900</v>
      </c>
      <c r="C18" s="239">
        <v>46934</v>
      </c>
      <c r="D18" s="239"/>
      <c r="E18" s="207">
        <v>177.71597633136093</v>
      </c>
      <c r="F18" s="208">
        <v>10.765569104816798</v>
      </c>
      <c r="G18" s="171"/>
      <c r="H18" s="171"/>
    </row>
    <row r="19" spans="1:8" ht="14.25">
      <c r="A19" s="35" t="s">
        <v>27</v>
      </c>
      <c r="B19" s="240">
        <v>0</v>
      </c>
      <c r="C19" s="240">
        <v>8548</v>
      </c>
      <c r="D19" s="240"/>
      <c r="E19" s="222" t="s">
        <v>255</v>
      </c>
      <c r="F19" s="174">
        <v>3.063996960377372</v>
      </c>
      <c r="G19" s="171"/>
      <c r="H19" s="171"/>
    </row>
    <row r="20" spans="1:8" ht="14.25">
      <c r="A20" s="32" t="s">
        <v>28</v>
      </c>
      <c r="B20" s="239">
        <v>12319</v>
      </c>
      <c r="C20" s="239">
        <v>39292</v>
      </c>
      <c r="D20" s="239"/>
      <c r="E20" s="207">
        <v>218.95446058933356</v>
      </c>
      <c r="F20" s="208">
        <v>9.668365701012968</v>
      </c>
      <c r="G20" s="171"/>
      <c r="H20" s="171"/>
    </row>
    <row r="21" spans="1:8" ht="14.25">
      <c r="A21" s="35" t="s">
        <v>43</v>
      </c>
      <c r="B21" s="240">
        <v>596</v>
      </c>
      <c r="C21" s="240">
        <v>7696</v>
      </c>
      <c r="D21" s="240"/>
      <c r="E21" s="222">
        <v>1191.2751677852348</v>
      </c>
      <c r="F21" s="174">
        <v>2.5449670588066615</v>
      </c>
      <c r="G21" s="171"/>
      <c r="H21" s="171"/>
    </row>
    <row r="22" spans="1:8" ht="14.25">
      <c r="A22" s="32" t="s">
        <v>175</v>
      </c>
      <c r="B22" s="33">
        <v>0</v>
      </c>
      <c r="C22" s="33">
        <v>14177</v>
      </c>
      <c r="D22" s="33"/>
      <c r="E22" s="237" t="s">
        <v>255</v>
      </c>
      <c r="F22" s="208">
        <v>5.0816898581270475</v>
      </c>
      <c r="G22" s="171"/>
      <c r="H22" s="171"/>
    </row>
    <row r="23" spans="1:8" ht="14.25">
      <c r="A23" s="35" t="s">
        <v>29</v>
      </c>
      <c r="B23" s="240">
        <v>794</v>
      </c>
      <c r="C23" s="240">
        <v>2212</v>
      </c>
      <c r="D23" s="240"/>
      <c r="E23" s="222">
        <v>178.58942065491186</v>
      </c>
      <c r="F23" s="174">
        <v>0.5082765196320909</v>
      </c>
      <c r="G23" s="171"/>
      <c r="H23" s="171"/>
    </row>
    <row r="24" spans="1:8" ht="14.25">
      <c r="A24" s="32" t="s">
        <v>70</v>
      </c>
      <c r="B24" s="239">
        <v>555</v>
      </c>
      <c r="C24" s="239">
        <v>3492</v>
      </c>
      <c r="D24" s="239"/>
      <c r="E24" s="207">
        <v>529.1891891891892</v>
      </c>
      <c r="F24" s="208">
        <v>1.052756091790868</v>
      </c>
      <c r="G24" s="171"/>
      <c r="H24" s="171"/>
    </row>
    <row r="25" spans="1:8" ht="15">
      <c r="A25" s="35" t="s">
        <v>240</v>
      </c>
      <c r="B25" s="240">
        <v>1741</v>
      </c>
      <c r="C25" s="36">
        <v>0</v>
      </c>
      <c r="D25" s="36"/>
      <c r="E25" s="224">
        <v>-100</v>
      </c>
      <c r="F25" s="174">
        <v>-0.624054598504563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278982</v>
      </c>
      <c r="C27" s="210">
        <v>760064</v>
      </c>
      <c r="D27" s="210"/>
      <c r="E27" s="176">
        <v>172.44194965983468</v>
      </c>
      <c r="F27" s="177">
        <v>172.44194965983465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267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256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242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20</v>
      </c>
      <c r="B12" s="386" t="s">
        <v>5</v>
      </c>
      <c r="C12" s="386"/>
      <c r="D12" s="233"/>
      <c r="E12" s="343" t="s">
        <v>21</v>
      </c>
      <c r="F12" s="344" t="s">
        <v>22</v>
      </c>
    </row>
    <row r="13" spans="1:6" ht="17.25" customHeight="1">
      <c r="A13" s="356"/>
      <c r="B13" s="204">
        <v>2019</v>
      </c>
      <c r="C13" s="204">
        <v>2020</v>
      </c>
      <c r="D13" s="204"/>
      <c r="E13" s="387"/>
      <c r="F13" s="388"/>
    </row>
    <row r="14" spans="1:8" ht="14.25">
      <c r="A14" s="32" t="s">
        <v>2</v>
      </c>
      <c r="B14" s="234">
        <v>1333442</v>
      </c>
      <c r="C14" s="234">
        <v>603265</v>
      </c>
      <c r="D14" s="234"/>
      <c r="E14" s="207">
        <v>-54.75881215680922</v>
      </c>
      <c r="F14" s="208">
        <v>-41.69259450647648</v>
      </c>
      <c r="H14" s="235"/>
    </row>
    <row r="15" spans="1:8" ht="14.25">
      <c r="A15" s="35" t="s">
        <v>23</v>
      </c>
      <c r="B15" s="236">
        <v>25058</v>
      </c>
      <c r="C15" s="236">
        <v>10471</v>
      </c>
      <c r="D15" s="236"/>
      <c r="E15" s="222">
        <v>-58.21294596536036</v>
      </c>
      <c r="F15" s="174">
        <v>-0.8329074677317588</v>
      </c>
      <c r="H15" s="235"/>
    </row>
    <row r="16" spans="1:8" ht="14.25">
      <c r="A16" s="32" t="s">
        <v>24</v>
      </c>
      <c r="B16" s="234">
        <v>15935</v>
      </c>
      <c r="C16" s="234">
        <v>4820</v>
      </c>
      <c r="D16" s="234"/>
      <c r="E16" s="207">
        <v>-69.75211797929087</v>
      </c>
      <c r="F16" s="208">
        <v>-0.6346587032178309</v>
      </c>
      <c r="H16" s="235"/>
    </row>
    <row r="17" spans="1:8" ht="14.25">
      <c r="A17" s="35" t="s">
        <v>25</v>
      </c>
      <c r="B17" s="236">
        <v>66187</v>
      </c>
      <c r="C17" s="236">
        <v>19157</v>
      </c>
      <c r="D17" s="236"/>
      <c r="E17" s="222">
        <v>-71.05624971671173</v>
      </c>
      <c r="F17" s="174">
        <v>-2.6853800101065755</v>
      </c>
      <c r="H17" s="235"/>
    </row>
    <row r="18" spans="1:8" ht="14.25">
      <c r="A18" s="32" t="s">
        <v>26</v>
      </c>
      <c r="B18" s="234">
        <v>161531</v>
      </c>
      <c r="C18" s="234">
        <v>46934</v>
      </c>
      <c r="D18" s="234"/>
      <c r="E18" s="207">
        <v>-70.9442769499353</v>
      </c>
      <c r="F18" s="208">
        <v>-6.543408314228859</v>
      </c>
      <c r="H18" s="235"/>
    </row>
    <row r="19" spans="1:8" ht="14.25">
      <c r="A19" s="35" t="s">
        <v>27</v>
      </c>
      <c r="B19" s="236">
        <v>43476</v>
      </c>
      <c r="C19" s="236">
        <v>8548</v>
      </c>
      <c r="D19" s="236"/>
      <c r="E19" s="222">
        <v>-80.33857760603551</v>
      </c>
      <c r="F19" s="174">
        <v>-1.9943642992345836</v>
      </c>
      <c r="H19" s="235"/>
    </row>
    <row r="20" spans="1:8" ht="14.25">
      <c r="A20" s="32" t="s">
        <v>28</v>
      </c>
      <c r="B20" s="234">
        <v>56097</v>
      </c>
      <c r="C20" s="234">
        <v>39292</v>
      </c>
      <c r="D20" s="234"/>
      <c r="E20" s="207">
        <v>-29.957038700821798</v>
      </c>
      <c r="F20" s="208">
        <v>-0.9595537118826494</v>
      </c>
      <c r="H20" s="235"/>
    </row>
    <row r="21" spans="1:8" ht="14.25">
      <c r="A21" s="35" t="s">
        <v>43</v>
      </c>
      <c r="B21" s="236">
        <v>15005</v>
      </c>
      <c r="C21" s="236">
        <v>7696</v>
      </c>
      <c r="D21" s="236"/>
      <c r="E21" s="222">
        <v>-48.710429856714434</v>
      </c>
      <c r="F21" s="174">
        <v>-0.41733877299317373</v>
      </c>
      <c r="H21" s="235"/>
    </row>
    <row r="22" spans="1:8" ht="14.25">
      <c r="A22" s="32" t="s">
        <v>175</v>
      </c>
      <c r="B22" s="234">
        <v>18096</v>
      </c>
      <c r="C22" s="191">
        <v>14177</v>
      </c>
      <c r="D22" s="191"/>
      <c r="E22" s="237">
        <v>-21.656719717064547</v>
      </c>
      <c r="F22" s="208">
        <v>-0.22377215095912548</v>
      </c>
      <c r="H22" s="235"/>
    </row>
    <row r="23" spans="1:8" ht="14.25">
      <c r="A23" s="35" t="s">
        <v>29</v>
      </c>
      <c r="B23" s="236">
        <v>2882</v>
      </c>
      <c r="C23" s="236">
        <v>2212</v>
      </c>
      <c r="D23" s="236"/>
      <c r="E23" s="222">
        <v>-23.247744621790417</v>
      </c>
      <c r="F23" s="174">
        <v>-0.038256530018528724</v>
      </c>
      <c r="H23" s="235"/>
    </row>
    <row r="24" spans="1:8" ht="14.25">
      <c r="A24" s="32" t="s">
        <v>70</v>
      </c>
      <c r="B24" s="234">
        <v>1986</v>
      </c>
      <c r="C24" s="234">
        <v>3492</v>
      </c>
      <c r="D24" s="234"/>
      <c r="E24" s="207">
        <v>75.83081570996978</v>
      </c>
      <c r="F24" s="208">
        <v>0.08599154359388694</v>
      </c>
      <c r="H24" s="235"/>
    </row>
    <row r="25" spans="1:8" ht="15">
      <c r="A25" s="35" t="s">
        <v>240</v>
      </c>
      <c r="B25" s="193">
        <v>11640</v>
      </c>
      <c r="C25" s="236">
        <v>0</v>
      </c>
      <c r="D25" s="236"/>
      <c r="E25" s="224">
        <v>-100</v>
      </c>
      <c r="F25" s="174">
        <v>-0.6646358349487677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1751335</v>
      </c>
      <c r="C27" s="238">
        <v>760064</v>
      </c>
      <c r="D27" s="238"/>
      <c r="E27" s="176">
        <v>-56.60087875820445</v>
      </c>
      <c r="F27" s="177">
        <v>-56.60087875820445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268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19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269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242</v>
      </c>
      <c r="I10" s="354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20</v>
      </c>
      <c r="B12" s="389" t="s">
        <v>270</v>
      </c>
      <c r="C12" s="389"/>
      <c r="D12" s="214"/>
      <c r="E12" s="377" t="s">
        <v>184</v>
      </c>
      <c r="F12" s="215" t="s">
        <v>11</v>
      </c>
    </row>
    <row r="13" spans="1:6" ht="24.75" customHeight="1">
      <c r="A13" s="371"/>
      <c r="B13" s="216">
        <v>2019</v>
      </c>
      <c r="C13" s="216">
        <v>2020</v>
      </c>
      <c r="D13" s="216"/>
      <c r="E13" s="378"/>
      <c r="F13" s="217" t="s">
        <v>13</v>
      </c>
    </row>
    <row r="14" spans="1:6" ht="14.25">
      <c r="A14" s="218" t="s">
        <v>2</v>
      </c>
      <c r="B14" s="219">
        <v>5831148</v>
      </c>
      <c r="C14" s="219">
        <v>4161890</v>
      </c>
      <c r="D14" s="219"/>
      <c r="E14" s="207">
        <v>-28.62657576175394</v>
      </c>
      <c r="F14" s="220">
        <v>-22.31528102480958</v>
      </c>
    </row>
    <row r="15" spans="1:6" ht="14.25">
      <c r="A15" s="140" t="s">
        <v>23</v>
      </c>
      <c r="B15" s="221">
        <v>100783</v>
      </c>
      <c r="C15" s="221">
        <v>68078</v>
      </c>
      <c r="D15" s="221"/>
      <c r="E15" s="222">
        <v>-32.450909379558055</v>
      </c>
      <c r="F15" s="223">
        <v>-0.4372129808072792</v>
      </c>
    </row>
    <row r="16" spans="1:6" ht="14.25">
      <c r="A16" s="138" t="s">
        <v>24</v>
      </c>
      <c r="B16" s="219">
        <v>137614</v>
      </c>
      <c r="C16" s="219">
        <v>70627</v>
      </c>
      <c r="D16" s="219"/>
      <c r="E16" s="207">
        <v>-48.677460142136695</v>
      </c>
      <c r="F16" s="220">
        <v>-0.8955079023188263</v>
      </c>
    </row>
    <row r="17" spans="1:6" ht="14.25">
      <c r="A17" s="140" t="s">
        <v>25</v>
      </c>
      <c r="B17" s="221">
        <v>150074</v>
      </c>
      <c r="C17" s="221">
        <v>91133</v>
      </c>
      <c r="D17" s="221"/>
      <c r="E17" s="222">
        <v>-39.27462451857083</v>
      </c>
      <c r="F17" s="223">
        <v>-0.7879458890616677</v>
      </c>
    </row>
    <row r="18" spans="1:6" ht="14.25">
      <c r="A18" s="138" t="s">
        <v>26</v>
      </c>
      <c r="B18" s="219">
        <v>688752</v>
      </c>
      <c r="C18" s="219">
        <v>422836</v>
      </c>
      <c r="D18" s="219"/>
      <c r="E18" s="207">
        <v>-38.60838153646014</v>
      </c>
      <c r="F18" s="220">
        <v>-3.554867054100243</v>
      </c>
    </row>
    <row r="19" spans="1:6" ht="14.25">
      <c r="A19" s="140" t="s">
        <v>27</v>
      </c>
      <c r="B19" s="221">
        <v>75834</v>
      </c>
      <c r="C19" s="221">
        <v>67439</v>
      </c>
      <c r="D19" s="221"/>
      <c r="E19" s="222">
        <v>-11.070232349605718</v>
      </c>
      <c r="F19" s="223">
        <v>-0.11222757908200914</v>
      </c>
    </row>
    <row r="20" spans="1:6" ht="14.25">
      <c r="A20" s="138" t="s">
        <v>28</v>
      </c>
      <c r="B20" s="219">
        <v>242369</v>
      </c>
      <c r="C20" s="219">
        <v>162692</v>
      </c>
      <c r="D20" s="219"/>
      <c r="E20" s="207">
        <v>-32.87425372056657</v>
      </c>
      <c r="F20" s="220">
        <v>-1.0651526883284388</v>
      </c>
    </row>
    <row r="21" spans="1:6" ht="14.25">
      <c r="A21" s="140" t="s">
        <v>43</v>
      </c>
      <c r="B21" s="221">
        <v>99430</v>
      </c>
      <c r="C21" s="221">
        <v>52179</v>
      </c>
      <c r="D21" s="221"/>
      <c r="E21" s="222">
        <v>-47.52187468570854</v>
      </c>
      <c r="F21" s="223">
        <v>-0.6316694865043494</v>
      </c>
    </row>
    <row r="22" spans="1:6" ht="14.25">
      <c r="A22" s="138" t="s">
        <v>175</v>
      </c>
      <c r="B22" s="219">
        <v>47180</v>
      </c>
      <c r="C22" s="219">
        <v>30556</v>
      </c>
      <c r="D22" s="219"/>
      <c r="E22" s="207">
        <v>-35.23526918185672</v>
      </c>
      <c r="F22" s="220">
        <v>-0.22223600651093744</v>
      </c>
    </row>
    <row r="23" spans="1:6" ht="14.25">
      <c r="A23" s="140" t="s">
        <v>29</v>
      </c>
      <c r="B23" s="221">
        <v>31632</v>
      </c>
      <c r="C23" s="221">
        <v>13699</v>
      </c>
      <c r="D23" s="221"/>
      <c r="E23" s="222">
        <v>-56.692589782498736</v>
      </c>
      <c r="F23" s="223">
        <v>-0.2397352204499905</v>
      </c>
    </row>
    <row r="24" spans="1:6" ht="14.25">
      <c r="A24" s="138" t="s">
        <v>70</v>
      </c>
      <c r="B24" s="219">
        <v>57759</v>
      </c>
      <c r="C24" s="219">
        <v>17108</v>
      </c>
      <c r="D24" s="219"/>
      <c r="E24" s="207">
        <v>-70.38037362142697</v>
      </c>
      <c r="F24" s="220">
        <v>-0.5434381557192084</v>
      </c>
    </row>
    <row r="25" spans="1:6" ht="15">
      <c r="A25" s="140" t="s">
        <v>240</v>
      </c>
      <c r="B25" s="221">
        <v>17761</v>
      </c>
      <c r="C25" s="221">
        <v>3965</v>
      </c>
      <c r="D25" s="221"/>
      <c r="E25" s="224">
        <v>-77.67580654242441</v>
      </c>
      <c r="F25" s="223">
        <v>-0.18443021810784968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7480336</v>
      </c>
      <c r="C27" s="225">
        <v>5162202</v>
      </c>
      <c r="D27" s="225"/>
      <c r="E27" s="176">
        <v>-30.98970420580038</v>
      </c>
      <c r="F27" s="226">
        <v>-30.989704205800376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239</v>
      </c>
      <c r="B30" s="71"/>
      <c r="C30" s="71"/>
      <c r="D30" s="71"/>
      <c r="E30" s="71"/>
      <c r="F30" s="96"/>
    </row>
    <row r="31" spans="1:6" ht="14.25">
      <c r="A31" s="232" t="s">
        <v>241</v>
      </c>
      <c r="B31" s="71"/>
      <c r="C31" s="71"/>
      <c r="D31" s="71"/>
      <c r="E31" s="71"/>
      <c r="F31" s="96"/>
    </row>
    <row r="32" spans="1:6" ht="14.25">
      <c r="A32" s="46" t="s">
        <v>323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272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20</v>
      </c>
      <c r="B12" s="358" t="s">
        <v>42</v>
      </c>
      <c r="C12" s="358"/>
      <c r="D12" s="202"/>
      <c r="E12" s="343" t="s">
        <v>238</v>
      </c>
      <c r="F12" s="203" t="s">
        <v>11</v>
      </c>
    </row>
    <row r="13" spans="1:6" ht="24.75" customHeight="1">
      <c r="A13" s="356"/>
      <c r="B13" s="204">
        <v>2019</v>
      </c>
      <c r="C13" s="204">
        <v>2020</v>
      </c>
      <c r="D13" s="204"/>
      <c r="E13" s="360"/>
      <c r="F13" s="205" t="s">
        <v>13</v>
      </c>
    </row>
    <row r="14" spans="1:9" ht="14.25">
      <c r="A14" s="206" t="s">
        <v>2</v>
      </c>
      <c r="B14" s="161">
        <v>14145460</v>
      </c>
      <c r="C14" s="161">
        <v>13671592</v>
      </c>
      <c r="D14" s="161"/>
      <c r="E14" s="207">
        <v>-3.3499652892164704</v>
      </c>
      <c r="F14" s="208">
        <v>-2.5171389750552713</v>
      </c>
      <c r="H14" s="171"/>
      <c r="I14" s="171"/>
    </row>
    <row r="15" spans="1:9" ht="14.25">
      <c r="A15" s="35" t="s">
        <v>23</v>
      </c>
      <c r="B15" s="166">
        <v>327047</v>
      </c>
      <c r="C15" s="166">
        <v>197871</v>
      </c>
      <c r="D15" s="166"/>
      <c r="E15" s="173">
        <v>-39.49768687680976</v>
      </c>
      <c r="F15" s="174">
        <v>-0.6861698706005463</v>
      </c>
      <c r="H15" s="171"/>
      <c r="I15" s="171"/>
    </row>
    <row r="16" spans="1:9" ht="14.25">
      <c r="A16" s="32" t="s">
        <v>24</v>
      </c>
      <c r="B16" s="161">
        <v>730871</v>
      </c>
      <c r="C16" s="161">
        <v>333517</v>
      </c>
      <c r="D16" s="161"/>
      <c r="E16" s="209">
        <v>-54.36718654865223</v>
      </c>
      <c r="F16" s="208">
        <v>-2.1107043317846155</v>
      </c>
      <c r="H16" s="171"/>
      <c r="I16" s="171"/>
    </row>
    <row r="17" spans="1:9" ht="14.25">
      <c r="A17" s="35" t="s">
        <v>25</v>
      </c>
      <c r="B17" s="166">
        <v>346705</v>
      </c>
      <c r="C17" s="166">
        <v>506160</v>
      </c>
      <c r="D17" s="166"/>
      <c r="E17" s="173">
        <v>45.991549011407386</v>
      </c>
      <c r="F17" s="174">
        <v>0.8470088616818148</v>
      </c>
      <c r="H17" s="171"/>
      <c r="I17" s="171"/>
    </row>
    <row r="18" spans="1:9" ht="14.25">
      <c r="A18" s="32" t="s">
        <v>26</v>
      </c>
      <c r="B18" s="161">
        <v>1636394</v>
      </c>
      <c r="C18" s="161">
        <v>1324215</v>
      </c>
      <c r="D18" s="161"/>
      <c r="E18" s="209">
        <v>-19.077251566554267</v>
      </c>
      <c r="F18" s="208">
        <v>-1.6582633309144728</v>
      </c>
      <c r="H18" s="171"/>
      <c r="I18" s="171"/>
    </row>
    <row r="19" spans="1:9" ht="14.25">
      <c r="A19" s="35" t="s">
        <v>27</v>
      </c>
      <c r="B19" s="166">
        <v>211934</v>
      </c>
      <c r="C19" s="166">
        <v>127036</v>
      </c>
      <c r="D19" s="166"/>
      <c r="E19" s="173">
        <v>-40.058697519038944</v>
      </c>
      <c r="F19" s="174">
        <v>-0.45096960483561327</v>
      </c>
      <c r="H19" s="171"/>
      <c r="I19" s="171"/>
    </row>
    <row r="20" spans="1:9" ht="14.25">
      <c r="A20" s="32" t="s">
        <v>28</v>
      </c>
      <c r="B20" s="161">
        <v>774306</v>
      </c>
      <c r="C20" s="161">
        <v>485965</v>
      </c>
      <c r="D20" s="161"/>
      <c r="E20" s="209">
        <v>-37.23863692132051</v>
      </c>
      <c r="F20" s="208">
        <v>-1.531638281560291</v>
      </c>
      <c r="H20" s="171"/>
      <c r="I20" s="171"/>
    </row>
    <row r="21" spans="1:9" ht="14.25">
      <c r="A21" s="35" t="s">
        <v>43</v>
      </c>
      <c r="B21" s="166">
        <v>251970</v>
      </c>
      <c r="C21" s="166">
        <v>290222</v>
      </c>
      <c r="D21" s="166"/>
      <c r="E21" s="173">
        <v>15.181172361789109</v>
      </c>
      <c r="F21" s="174">
        <v>0.20319076214011966</v>
      </c>
      <c r="H21" s="171"/>
      <c r="I21" s="171"/>
    </row>
    <row r="22" spans="1:9" ht="14.25">
      <c r="A22" s="32" t="s">
        <v>175</v>
      </c>
      <c r="B22" s="161">
        <v>122104</v>
      </c>
      <c r="C22" s="161">
        <v>113279</v>
      </c>
      <c r="D22" s="161"/>
      <c r="E22" s="209">
        <v>-7.227445456332305</v>
      </c>
      <c r="F22" s="208">
        <v>-0.04687750904231298</v>
      </c>
      <c r="H22" s="171"/>
      <c r="I22" s="171"/>
    </row>
    <row r="23" spans="1:9" ht="14.25">
      <c r="A23" s="35" t="s">
        <v>29</v>
      </c>
      <c r="B23" s="166">
        <v>75571</v>
      </c>
      <c r="C23" s="166">
        <v>49108</v>
      </c>
      <c r="D23" s="166"/>
      <c r="E23" s="173">
        <v>-35.01740085482527</v>
      </c>
      <c r="F23" s="174">
        <v>-0.14056878433843947</v>
      </c>
      <c r="H23" s="171"/>
      <c r="I23" s="171"/>
    </row>
    <row r="24" spans="1:9" ht="14.25">
      <c r="A24" s="32" t="s">
        <v>70</v>
      </c>
      <c r="B24" s="161">
        <v>168616</v>
      </c>
      <c r="C24" s="161">
        <v>97166</v>
      </c>
      <c r="D24" s="161"/>
      <c r="E24" s="209">
        <v>-42.374389144565164</v>
      </c>
      <c r="F24" s="208">
        <v>-0.3795351865238824</v>
      </c>
      <c r="H24" s="171"/>
      <c r="I24" s="171"/>
    </row>
    <row r="25" spans="1:9" ht="15">
      <c r="A25" s="35" t="s">
        <v>240</v>
      </c>
      <c r="B25" s="166">
        <v>34681</v>
      </c>
      <c r="C25" s="166">
        <v>17326</v>
      </c>
      <c r="D25" s="166"/>
      <c r="E25" s="173">
        <v>-50.04180963640034</v>
      </c>
      <c r="F25" s="174">
        <v>-0.0921880078673475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18825659</v>
      </c>
      <c r="C27" s="210">
        <v>17213457</v>
      </c>
      <c r="D27" s="210"/>
      <c r="E27" s="176">
        <v>-8.563854258700857</v>
      </c>
      <c r="F27" s="177">
        <v>-8.563854258700859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119" t="s">
        <v>241</v>
      </c>
      <c r="B31" s="26"/>
      <c r="C31" s="26"/>
      <c r="D31" s="26"/>
      <c r="E31" s="26"/>
      <c r="F31" s="45"/>
    </row>
    <row r="32" spans="1:6" ht="14.25">
      <c r="A32" s="46" t="s">
        <v>323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7" sqref="A7:I7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273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76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40397</v>
      </c>
      <c r="C14" s="191">
        <v>0</v>
      </c>
      <c r="D14" s="191">
        <v>40397</v>
      </c>
      <c r="E14" s="191"/>
      <c r="F14" s="191">
        <v>44310</v>
      </c>
      <c r="G14" s="191">
        <v>11046</v>
      </c>
      <c r="H14" s="192">
        <v>33264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0</v>
      </c>
      <c r="G15" s="193">
        <v>0</v>
      </c>
      <c r="H15" s="194">
        <v>0</v>
      </c>
    </row>
    <row r="16" spans="1:8" ht="14.25">
      <c r="A16" s="56" t="s">
        <v>48</v>
      </c>
      <c r="B16" s="191">
        <v>7777</v>
      </c>
      <c r="C16" s="191">
        <v>1555</v>
      </c>
      <c r="D16" s="191">
        <v>6222</v>
      </c>
      <c r="E16" s="191"/>
      <c r="F16" s="191">
        <v>5851</v>
      </c>
      <c r="G16" s="191">
        <v>3930</v>
      </c>
      <c r="H16" s="192">
        <v>1921</v>
      </c>
    </row>
    <row r="17" spans="1:8" ht="14.25">
      <c r="A17" s="57" t="s">
        <v>49</v>
      </c>
      <c r="B17" s="193">
        <v>45678</v>
      </c>
      <c r="C17" s="193">
        <v>7644</v>
      </c>
      <c r="D17" s="193">
        <v>38034</v>
      </c>
      <c r="E17" s="193"/>
      <c r="F17" s="193">
        <v>75760</v>
      </c>
      <c r="G17" s="193">
        <v>11943</v>
      </c>
      <c r="H17" s="194">
        <v>63817</v>
      </c>
    </row>
    <row r="18" spans="1:8" ht="14.25">
      <c r="A18" s="56" t="s">
        <v>50</v>
      </c>
      <c r="B18" s="191">
        <v>194</v>
      </c>
      <c r="C18" s="191">
        <v>194</v>
      </c>
      <c r="D18" s="191">
        <v>0</v>
      </c>
      <c r="E18" s="191"/>
      <c r="F18" s="191">
        <v>1659</v>
      </c>
      <c r="G18" s="191">
        <v>1659</v>
      </c>
      <c r="H18" s="192">
        <v>0</v>
      </c>
    </row>
    <row r="19" spans="1:8" ht="14.2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12520</v>
      </c>
      <c r="G19" s="193">
        <v>2770</v>
      </c>
      <c r="H19" s="194">
        <v>9750</v>
      </c>
    </row>
    <row r="20" spans="1:8" ht="14.25">
      <c r="A20" s="56" t="s">
        <v>52</v>
      </c>
      <c r="B20" s="191">
        <v>0</v>
      </c>
      <c r="C20" s="191">
        <v>0</v>
      </c>
      <c r="D20" s="191">
        <v>0</v>
      </c>
      <c r="E20" s="191"/>
      <c r="F20" s="191">
        <v>969</v>
      </c>
      <c r="G20" s="191">
        <v>969</v>
      </c>
      <c r="H20" s="192">
        <v>0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1025</v>
      </c>
      <c r="G21" s="193">
        <v>1025</v>
      </c>
      <c r="H21" s="194">
        <v>0</v>
      </c>
    </row>
    <row r="22" spans="1:8" ht="14.25">
      <c r="A22" s="56" t="s">
        <v>55</v>
      </c>
      <c r="B22" s="191">
        <v>57</v>
      </c>
      <c r="C22" s="191">
        <v>57</v>
      </c>
      <c r="D22" s="191">
        <v>0</v>
      </c>
      <c r="E22" s="191"/>
      <c r="F22" s="191">
        <v>573</v>
      </c>
      <c r="G22" s="191">
        <v>573</v>
      </c>
      <c r="H22" s="192">
        <v>0</v>
      </c>
    </row>
    <row r="23" spans="1:8" ht="14.25">
      <c r="A23" s="57" t="s">
        <v>54</v>
      </c>
      <c r="B23" s="193">
        <v>10150</v>
      </c>
      <c r="C23" s="193">
        <v>0</v>
      </c>
      <c r="D23" s="193">
        <v>10150</v>
      </c>
      <c r="E23" s="193"/>
      <c r="F23" s="193">
        <v>3342</v>
      </c>
      <c r="G23" s="193">
        <v>1523</v>
      </c>
      <c r="H23" s="194">
        <v>1819</v>
      </c>
    </row>
    <row r="24" spans="1:8" ht="14.25">
      <c r="A24" s="56" t="s">
        <v>56</v>
      </c>
      <c r="B24" s="191">
        <v>0</v>
      </c>
      <c r="C24" s="191">
        <v>0</v>
      </c>
      <c r="D24" s="191">
        <v>0</v>
      </c>
      <c r="E24" s="191"/>
      <c r="F24" s="191">
        <v>1390</v>
      </c>
      <c r="G24" s="191">
        <v>1377</v>
      </c>
      <c r="H24" s="192">
        <v>13</v>
      </c>
    </row>
    <row r="25" spans="1:8" ht="14.25">
      <c r="A25" s="57" t="s">
        <v>57</v>
      </c>
      <c r="B25" s="193">
        <v>0</v>
      </c>
      <c r="C25" s="193">
        <v>0</v>
      </c>
      <c r="D25" s="193">
        <v>0</v>
      </c>
      <c r="E25" s="193"/>
      <c r="F25" s="193">
        <v>4060</v>
      </c>
      <c r="G25" s="193">
        <v>2724</v>
      </c>
      <c r="H25" s="194">
        <v>1336</v>
      </c>
    </row>
    <row r="26" spans="1:8" ht="14.25">
      <c r="A26" s="56" t="s">
        <v>58</v>
      </c>
      <c r="B26" s="191">
        <v>0</v>
      </c>
      <c r="C26" s="191">
        <v>0</v>
      </c>
      <c r="D26" s="191">
        <v>0</v>
      </c>
      <c r="E26" s="191"/>
      <c r="F26" s="191">
        <v>29854</v>
      </c>
      <c r="G26" s="191">
        <v>8055</v>
      </c>
      <c r="H26" s="192">
        <v>21799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0</v>
      </c>
      <c r="G27" s="193">
        <v>0</v>
      </c>
      <c r="H27" s="194">
        <v>0</v>
      </c>
    </row>
    <row r="28" spans="1:8" ht="14.25">
      <c r="A28" s="56" t="s">
        <v>60</v>
      </c>
      <c r="B28" s="191">
        <v>0</v>
      </c>
      <c r="C28" s="191">
        <v>0</v>
      </c>
      <c r="D28" s="191">
        <v>0</v>
      </c>
      <c r="E28" s="191"/>
      <c r="F28" s="191">
        <v>7175</v>
      </c>
      <c r="G28" s="191">
        <v>6015</v>
      </c>
      <c r="H28" s="192">
        <v>1160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0</v>
      </c>
      <c r="G29" s="193">
        <v>0</v>
      </c>
      <c r="H29" s="194">
        <v>0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17405</v>
      </c>
      <c r="G30" s="191">
        <v>1268</v>
      </c>
      <c r="H30" s="192">
        <v>16137</v>
      </c>
    </row>
    <row r="31" spans="1:8" ht="14.25">
      <c r="A31" s="57" t="s">
        <v>63</v>
      </c>
      <c r="B31" s="193">
        <v>33608</v>
      </c>
      <c r="C31" s="193">
        <v>0</v>
      </c>
      <c r="D31" s="193">
        <v>33608</v>
      </c>
      <c r="E31" s="193"/>
      <c r="F31" s="193">
        <v>1617</v>
      </c>
      <c r="G31" s="193">
        <v>1617</v>
      </c>
      <c r="H31" s="194">
        <v>0</v>
      </c>
    </row>
    <row r="32" spans="1:8" ht="14.25">
      <c r="A32" s="56" t="s">
        <v>64</v>
      </c>
      <c r="B32" s="191">
        <v>20350</v>
      </c>
      <c r="C32" s="191">
        <v>0</v>
      </c>
      <c r="D32" s="191">
        <v>20350</v>
      </c>
      <c r="E32" s="191"/>
      <c r="F32" s="191">
        <v>14793</v>
      </c>
      <c r="G32" s="191">
        <v>2585</v>
      </c>
      <c r="H32" s="192">
        <v>12208</v>
      </c>
    </row>
    <row r="33" spans="1:8" ht="14.25">
      <c r="A33" s="57" t="s">
        <v>150</v>
      </c>
      <c r="B33" s="193">
        <v>16452</v>
      </c>
      <c r="C33" s="193">
        <v>13440</v>
      </c>
      <c r="D33" s="193">
        <v>3012</v>
      </c>
      <c r="E33" s="193"/>
      <c r="F33" s="193">
        <v>8820</v>
      </c>
      <c r="G33" s="193">
        <v>6673</v>
      </c>
      <c r="H33" s="194">
        <v>2147</v>
      </c>
    </row>
    <row r="34" spans="1:8" ht="14.25">
      <c r="A34" s="56" t="s">
        <v>65</v>
      </c>
      <c r="B34" s="191">
        <v>0</v>
      </c>
      <c r="C34" s="191">
        <v>0</v>
      </c>
      <c r="D34" s="191">
        <v>0</v>
      </c>
      <c r="E34" s="191"/>
      <c r="F34" s="191">
        <v>241</v>
      </c>
      <c r="G34" s="191">
        <v>184</v>
      </c>
      <c r="H34" s="192">
        <v>57</v>
      </c>
    </row>
    <row r="35" spans="1:8" ht="14.25">
      <c r="A35" s="57" t="s">
        <v>66</v>
      </c>
      <c r="B35" s="193">
        <v>269</v>
      </c>
      <c r="C35" s="193">
        <v>269</v>
      </c>
      <c r="D35" s="193">
        <v>0</v>
      </c>
      <c r="E35" s="193"/>
      <c r="F35" s="193">
        <v>21223</v>
      </c>
      <c r="G35" s="193">
        <v>8051</v>
      </c>
      <c r="H35" s="194">
        <v>13172</v>
      </c>
    </row>
    <row r="36" spans="1:8" ht="14.25">
      <c r="A36" s="56" t="s">
        <v>69</v>
      </c>
      <c r="B36" s="191">
        <v>1499</v>
      </c>
      <c r="C36" s="191">
        <v>943</v>
      </c>
      <c r="D36" s="191">
        <v>556</v>
      </c>
      <c r="E36" s="191"/>
      <c r="F36" s="191">
        <v>56840</v>
      </c>
      <c r="G36" s="191">
        <v>3911</v>
      </c>
      <c r="H36" s="192">
        <v>52929</v>
      </c>
    </row>
    <row r="37" spans="1:8" ht="14.2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1809</v>
      </c>
      <c r="G37" s="193">
        <v>828</v>
      </c>
      <c r="H37" s="194">
        <v>981</v>
      </c>
    </row>
    <row r="38" spans="1:8" ht="14.25">
      <c r="A38" s="56" t="s">
        <v>68</v>
      </c>
      <c r="B38" s="191">
        <v>39973</v>
      </c>
      <c r="C38" s="191">
        <v>1268</v>
      </c>
      <c r="D38" s="191">
        <v>38705</v>
      </c>
      <c r="E38" s="191"/>
      <c r="F38" s="191">
        <v>4599</v>
      </c>
      <c r="G38" s="191">
        <v>3316</v>
      </c>
      <c r="H38" s="192">
        <v>1283</v>
      </c>
    </row>
    <row r="39" spans="1:8" ht="14.25">
      <c r="A39" s="57" t="s">
        <v>174</v>
      </c>
      <c r="B39" s="193">
        <v>30974</v>
      </c>
      <c r="C39" s="193">
        <v>0</v>
      </c>
      <c r="D39" s="193">
        <v>30974</v>
      </c>
      <c r="E39" s="193"/>
      <c r="F39" s="193">
        <v>40052</v>
      </c>
      <c r="G39" s="193">
        <v>11739</v>
      </c>
      <c r="H39" s="194">
        <v>28313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247378</v>
      </c>
      <c r="C41" s="195">
        <v>25370</v>
      </c>
      <c r="D41" s="195">
        <v>222008</v>
      </c>
      <c r="E41" s="195"/>
      <c r="F41" s="195">
        <v>355887</v>
      </c>
      <c r="G41" s="195">
        <v>93781</v>
      </c>
      <c r="H41" s="196">
        <v>262106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2" sqref="A2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76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491</v>
      </c>
      <c r="C14" s="191">
        <v>0</v>
      </c>
      <c r="D14" s="191">
        <v>491</v>
      </c>
      <c r="E14" s="191"/>
      <c r="F14" s="191">
        <v>316</v>
      </c>
      <c r="G14" s="191">
        <v>60</v>
      </c>
      <c r="H14" s="192">
        <v>256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0</v>
      </c>
      <c r="G15" s="193">
        <v>0</v>
      </c>
      <c r="H15" s="194">
        <v>0</v>
      </c>
    </row>
    <row r="16" spans="1:8" ht="14.25">
      <c r="A16" s="56" t="s">
        <v>48</v>
      </c>
      <c r="B16" s="191">
        <v>127</v>
      </c>
      <c r="C16" s="191">
        <v>27</v>
      </c>
      <c r="D16" s="191">
        <v>100</v>
      </c>
      <c r="E16" s="191"/>
      <c r="F16" s="191">
        <v>68</v>
      </c>
      <c r="G16" s="191">
        <v>39</v>
      </c>
      <c r="H16" s="192">
        <v>29</v>
      </c>
    </row>
    <row r="17" spans="1:8" ht="14.25">
      <c r="A17" s="57" t="s">
        <v>49</v>
      </c>
      <c r="B17" s="193">
        <v>895</v>
      </c>
      <c r="C17" s="193">
        <v>102</v>
      </c>
      <c r="D17" s="193">
        <v>793</v>
      </c>
      <c r="E17" s="193"/>
      <c r="F17" s="193">
        <v>840</v>
      </c>
      <c r="G17" s="193">
        <v>113</v>
      </c>
      <c r="H17" s="194">
        <v>727</v>
      </c>
    </row>
    <row r="18" spans="1:8" ht="14.25">
      <c r="A18" s="56" t="s">
        <v>50</v>
      </c>
      <c r="B18" s="191">
        <v>4</v>
      </c>
      <c r="C18" s="191">
        <v>4</v>
      </c>
      <c r="D18" s="191">
        <v>0</v>
      </c>
      <c r="E18" s="191"/>
      <c r="F18" s="191">
        <v>13</v>
      </c>
      <c r="G18" s="191">
        <v>13</v>
      </c>
      <c r="H18" s="192">
        <v>0</v>
      </c>
    </row>
    <row r="19" spans="1:8" ht="14.2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132</v>
      </c>
      <c r="G19" s="193">
        <v>26</v>
      </c>
      <c r="H19" s="194">
        <v>106</v>
      </c>
    </row>
    <row r="20" spans="1:8" ht="14.25">
      <c r="A20" s="56" t="s">
        <v>52</v>
      </c>
      <c r="B20" s="191">
        <v>0</v>
      </c>
      <c r="C20" s="191">
        <v>0</v>
      </c>
      <c r="D20" s="191">
        <v>0</v>
      </c>
      <c r="E20" s="191"/>
      <c r="F20" s="191">
        <v>8</v>
      </c>
      <c r="G20" s="191">
        <v>8</v>
      </c>
      <c r="H20" s="192">
        <v>0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10</v>
      </c>
      <c r="G21" s="193">
        <v>10</v>
      </c>
      <c r="H21" s="194">
        <v>0</v>
      </c>
    </row>
    <row r="22" spans="1:8" ht="14.25">
      <c r="A22" s="56" t="s">
        <v>55</v>
      </c>
      <c r="B22" s="191">
        <v>1</v>
      </c>
      <c r="C22" s="191">
        <v>1</v>
      </c>
      <c r="D22" s="191">
        <v>0</v>
      </c>
      <c r="E22" s="191"/>
      <c r="F22" s="191">
        <v>3</v>
      </c>
      <c r="G22" s="191">
        <v>3</v>
      </c>
      <c r="H22" s="192">
        <v>0</v>
      </c>
    </row>
    <row r="23" spans="1:8" ht="14.25">
      <c r="A23" s="57" t="s">
        <v>54</v>
      </c>
      <c r="B23" s="193">
        <v>96</v>
      </c>
      <c r="C23" s="193">
        <v>0</v>
      </c>
      <c r="D23" s="193">
        <v>96</v>
      </c>
      <c r="E23" s="193"/>
      <c r="F23" s="193">
        <v>35</v>
      </c>
      <c r="G23" s="193">
        <v>14</v>
      </c>
      <c r="H23" s="194">
        <v>21</v>
      </c>
    </row>
    <row r="24" spans="1:8" ht="14.25">
      <c r="A24" s="56" t="s">
        <v>56</v>
      </c>
      <c r="B24" s="191">
        <v>0</v>
      </c>
      <c r="C24" s="191">
        <v>0</v>
      </c>
      <c r="D24" s="191">
        <v>0</v>
      </c>
      <c r="E24" s="191"/>
      <c r="F24" s="191">
        <v>14</v>
      </c>
      <c r="G24" s="191">
        <v>14</v>
      </c>
      <c r="H24" s="192">
        <v>0</v>
      </c>
    </row>
    <row r="25" spans="1:8" ht="14.25">
      <c r="A25" s="57" t="s">
        <v>57</v>
      </c>
      <c r="B25" s="193">
        <v>0</v>
      </c>
      <c r="C25" s="193">
        <v>0</v>
      </c>
      <c r="D25" s="193">
        <v>0</v>
      </c>
      <c r="E25" s="193"/>
      <c r="F25" s="193">
        <v>23</v>
      </c>
      <c r="G25" s="193">
        <v>17</v>
      </c>
      <c r="H25" s="194">
        <v>6</v>
      </c>
    </row>
    <row r="26" spans="1:8" ht="14.25">
      <c r="A26" s="56" t="s">
        <v>58</v>
      </c>
      <c r="B26" s="191">
        <v>0</v>
      </c>
      <c r="C26" s="191">
        <v>0</v>
      </c>
      <c r="D26" s="191">
        <v>0</v>
      </c>
      <c r="E26" s="191"/>
      <c r="F26" s="191">
        <v>231</v>
      </c>
      <c r="G26" s="191">
        <v>52</v>
      </c>
      <c r="H26" s="192">
        <v>179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0</v>
      </c>
      <c r="G27" s="193">
        <v>0</v>
      </c>
      <c r="H27" s="194">
        <v>0</v>
      </c>
    </row>
    <row r="28" spans="1:8" ht="14.25">
      <c r="A28" s="56" t="s">
        <v>60</v>
      </c>
      <c r="B28" s="191">
        <v>0</v>
      </c>
      <c r="C28" s="191">
        <v>0</v>
      </c>
      <c r="D28" s="191">
        <v>0</v>
      </c>
      <c r="E28" s="191"/>
      <c r="F28" s="191">
        <v>68</v>
      </c>
      <c r="G28" s="191">
        <v>53</v>
      </c>
      <c r="H28" s="192">
        <v>15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0</v>
      </c>
      <c r="G29" s="193">
        <v>0</v>
      </c>
      <c r="H29" s="194">
        <v>0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131</v>
      </c>
      <c r="G30" s="191">
        <v>15</v>
      </c>
      <c r="H30" s="192">
        <v>116</v>
      </c>
    </row>
    <row r="31" spans="1:8" ht="14.25">
      <c r="A31" s="57" t="s">
        <v>63</v>
      </c>
      <c r="B31" s="193">
        <v>540</v>
      </c>
      <c r="C31" s="193">
        <v>0</v>
      </c>
      <c r="D31" s="193">
        <v>540</v>
      </c>
      <c r="E31" s="193"/>
      <c r="F31" s="193">
        <v>17</v>
      </c>
      <c r="G31" s="193">
        <v>17</v>
      </c>
      <c r="H31" s="194">
        <v>0</v>
      </c>
    </row>
    <row r="32" spans="1:8" ht="14.25">
      <c r="A32" s="56" t="s">
        <v>64</v>
      </c>
      <c r="B32" s="191">
        <v>240</v>
      </c>
      <c r="C32" s="191">
        <v>0</v>
      </c>
      <c r="D32" s="191">
        <v>240</v>
      </c>
      <c r="E32" s="191"/>
      <c r="F32" s="191">
        <v>190</v>
      </c>
      <c r="G32" s="191">
        <v>22</v>
      </c>
      <c r="H32" s="192">
        <v>168</v>
      </c>
    </row>
    <row r="33" spans="1:8" ht="14.25">
      <c r="A33" s="57" t="s">
        <v>150</v>
      </c>
      <c r="B33" s="193">
        <v>297</v>
      </c>
      <c r="C33" s="193">
        <v>237</v>
      </c>
      <c r="D33" s="193">
        <v>60</v>
      </c>
      <c r="E33" s="193"/>
      <c r="F33" s="193">
        <v>49</v>
      </c>
      <c r="G33" s="193">
        <v>31</v>
      </c>
      <c r="H33" s="194">
        <v>18</v>
      </c>
    </row>
    <row r="34" spans="1:8" ht="14.25">
      <c r="A34" s="56" t="s">
        <v>65</v>
      </c>
      <c r="B34" s="191">
        <v>0</v>
      </c>
      <c r="C34" s="191">
        <v>0</v>
      </c>
      <c r="D34" s="191">
        <v>0</v>
      </c>
      <c r="E34" s="191"/>
      <c r="F34" s="191">
        <v>2</v>
      </c>
      <c r="G34" s="191">
        <v>2</v>
      </c>
      <c r="H34" s="192">
        <v>0</v>
      </c>
    </row>
    <row r="35" spans="1:8" ht="14.25">
      <c r="A35" s="57" t="s">
        <v>66</v>
      </c>
      <c r="B35" s="193">
        <v>3</v>
      </c>
      <c r="C35" s="193">
        <v>3</v>
      </c>
      <c r="D35" s="193">
        <v>0</v>
      </c>
      <c r="E35" s="193"/>
      <c r="F35" s="193">
        <v>162</v>
      </c>
      <c r="G35" s="193">
        <v>74</v>
      </c>
      <c r="H35" s="194">
        <v>88</v>
      </c>
    </row>
    <row r="36" spans="1:8" ht="14.25">
      <c r="A36" s="56" t="s">
        <v>69</v>
      </c>
      <c r="B36" s="191">
        <v>22</v>
      </c>
      <c r="C36" s="191">
        <v>14</v>
      </c>
      <c r="D36" s="191">
        <v>8</v>
      </c>
      <c r="E36" s="191"/>
      <c r="F36" s="191">
        <v>372</v>
      </c>
      <c r="G36" s="191">
        <v>35</v>
      </c>
      <c r="H36" s="192">
        <v>337</v>
      </c>
    </row>
    <row r="37" spans="1:8" ht="14.2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27</v>
      </c>
      <c r="G37" s="193">
        <v>9</v>
      </c>
      <c r="H37" s="194">
        <v>18</v>
      </c>
    </row>
    <row r="38" spans="1:8" ht="14.25">
      <c r="A38" s="56" t="s">
        <v>68</v>
      </c>
      <c r="B38" s="191">
        <v>535</v>
      </c>
      <c r="C38" s="191">
        <v>14</v>
      </c>
      <c r="D38" s="191">
        <v>521</v>
      </c>
      <c r="E38" s="191"/>
      <c r="F38" s="191">
        <v>35</v>
      </c>
      <c r="G38" s="191">
        <v>25</v>
      </c>
      <c r="H38" s="192">
        <v>10</v>
      </c>
    </row>
    <row r="39" spans="1:8" ht="14.25">
      <c r="A39" s="57" t="s">
        <v>174</v>
      </c>
      <c r="B39" s="193">
        <v>390</v>
      </c>
      <c r="C39" s="193">
        <v>0</v>
      </c>
      <c r="D39" s="193">
        <v>390</v>
      </c>
      <c r="E39" s="193"/>
      <c r="F39" s="193">
        <v>289</v>
      </c>
      <c r="G39" s="193">
        <v>80</v>
      </c>
      <c r="H39" s="194">
        <v>209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3641</v>
      </c>
      <c r="C41" s="195">
        <v>402</v>
      </c>
      <c r="D41" s="195">
        <v>3239</v>
      </c>
      <c r="E41" s="195"/>
      <c r="F41" s="195">
        <v>3035</v>
      </c>
      <c r="G41" s="195">
        <v>732</v>
      </c>
      <c r="H41" s="196">
        <v>2303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239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13 de julio de 2020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275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242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76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176145</v>
      </c>
      <c r="C14" s="80">
        <v>166</v>
      </c>
      <c r="D14" s="80">
        <v>175979</v>
      </c>
      <c r="E14" s="80"/>
      <c r="F14" s="80">
        <v>379375</v>
      </c>
      <c r="G14" s="80">
        <v>64220</v>
      </c>
      <c r="H14" s="81">
        <v>315155</v>
      </c>
    </row>
    <row r="15" spans="1:8" ht="14.2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2995</v>
      </c>
      <c r="G15" s="83">
        <v>2995</v>
      </c>
      <c r="H15" s="84">
        <v>0</v>
      </c>
    </row>
    <row r="16" spans="1:8" ht="14.25">
      <c r="A16" s="79" t="s">
        <v>48</v>
      </c>
      <c r="B16" s="80">
        <v>211552</v>
      </c>
      <c r="C16" s="80">
        <v>41502</v>
      </c>
      <c r="D16" s="80">
        <v>170050</v>
      </c>
      <c r="E16" s="80"/>
      <c r="F16" s="80">
        <v>96351</v>
      </c>
      <c r="G16" s="80">
        <v>18164</v>
      </c>
      <c r="H16" s="81">
        <v>78187</v>
      </c>
    </row>
    <row r="17" spans="1:8" ht="14.25">
      <c r="A17" s="82" t="s">
        <v>49</v>
      </c>
      <c r="B17" s="83">
        <v>341792</v>
      </c>
      <c r="C17" s="83">
        <v>56561</v>
      </c>
      <c r="D17" s="83">
        <v>285231</v>
      </c>
      <c r="E17" s="83"/>
      <c r="F17" s="83">
        <v>519824</v>
      </c>
      <c r="G17" s="83">
        <v>63974</v>
      </c>
      <c r="H17" s="84">
        <v>455850</v>
      </c>
    </row>
    <row r="18" spans="1:8" ht="14.25">
      <c r="A18" s="79" t="s">
        <v>50</v>
      </c>
      <c r="B18" s="80">
        <v>59106</v>
      </c>
      <c r="C18" s="80">
        <v>326</v>
      </c>
      <c r="D18" s="80">
        <v>58780</v>
      </c>
      <c r="E18" s="80"/>
      <c r="F18" s="80">
        <v>105284</v>
      </c>
      <c r="G18" s="80">
        <v>12266</v>
      </c>
      <c r="H18" s="81">
        <v>93018</v>
      </c>
    </row>
    <row r="19" spans="1:8" ht="14.25">
      <c r="A19" s="82" t="s">
        <v>51</v>
      </c>
      <c r="B19" s="83">
        <v>22237</v>
      </c>
      <c r="C19" s="83">
        <v>0</v>
      </c>
      <c r="D19" s="83">
        <v>22237</v>
      </c>
      <c r="E19" s="83"/>
      <c r="F19" s="83">
        <v>69297</v>
      </c>
      <c r="G19" s="83">
        <v>29439</v>
      </c>
      <c r="H19" s="84">
        <v>39858</v>
      </c>
    </row>
    <row r="20" spans="1:8" ht="14.25">
      <c r="A20" s="79" t="s">
        <v>52</v>
      </c>
      <c r="B20" s="80">
        <v>23437</v>
      </c>
      <c r="C20" s="80">
        <v>0</v>
      </c>
      <c r="D20" s="80">
        <v>23437</v>
      </c>
      <c r="E20" s="80"/>
      <c r="F20" s="80">
        <v>19870</v>
      </c>
      <c r="G20" s="80">
        <v>5138</v>
      </c>
      <c r="H20" s="81">
        <v>14732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9287</v>
      </c>
      <c r="G21" s="83">
        <v>9287</v>
      </c>
      <c r="H21" s="84">
        <v>0</v>
      </c>
    </row>
    <row r="22" spans="1:8" ht="14.25">
      <c r="A22" s="79" t="s">
        <v>55</v>
      </c>
      <c r="B22" s="80">
        <v>394</v>
      </c>
      <c r="C22" s="80">
        <v>394</v>
      </c>
      <c r="D22" s="80">
        <v>0</v>
      </c>
      <c r="E22" s="80"/>
      <c r="F22" s="80">
        <v>10362</v>
      </c>
      <c r="G22" s="80">
        <v>7636</v>
      </c>
      <c r="H22" s="81">
        <v>2726</v>
      </c>
    </row>
    <row r="23" spans="1:8" ht="14.25">
      <c r="A23" s="82" t="s">
        <v>54</v>
      </c>
      <c r="B23" s="83">
        <v>22089</v>
      </c>
      <c r="C23" s="83">
        <v>11939</v>
      </c>
      <c r="D23" s="83">
        <v>10150</v>
      </c>
      <c r="E23" s="83"/>
      <c r="F23" s="83">
        <v>40118</v>
      </c>
      <c r="G23" s="83">
        <v>18097</v>
      </c>
      <c r="H23" s="84">
        <v>22021</v>
      </c>
    </row>
    <row r="24" spans="1:8" ht="14.25">
      <c r="A24" s="79" t="s">
        <v>56</v>
      </c>
      <c r="B24" s="80">
        <v>0</v>
      </c>
      <c r="C24" s="80">
        <v>0</v>
      </c>
      <c r="D24" s="80">
        <v>0</v>
      </c>
      <c r="E24" s="80"/>
      <c r="F24" s="80">
        <v>3849</v>
      </c>
      <c r="G24" s="80">
        <v>2935</v>
      </c>
      <c r="H24" s="81">
        <v>914</v>
      </c>
    </row>
    <row r="25" spans="1:8" ht="14.25">
      <c r="A25" s="82" t="s">
        <v>57</v>
      </c>
      <c r="B25" s="83">
        <v>13121</v>
      </c>
      <c r="C25" s="83">
        <v>13121</v>
      </c>
      <c r="D25" s="83">
        <v>0</v>
      </c>
      <c r="E25" s="83"/>
      <c r="F25" s="83">
        <v>31948</v>
      </c>
      <c r="G25" s="83">
        <v>12682</v>
      </c>
      <c r="H25" s="84">
        <v>19266</v>
      </c>
    </row>
    <row r="26" spans="1:8" ht="14.25">
      <c r="A26" s="79" t="s">
        <v>58</v>
      </c>
      <c r="B26" s="80">
        <v>199054</v>
      </c>
      <c r="C26" s="80">
        <v>2281</v>
      </c>
      <c r="D26" s="80">
        <v>196773</v>
      </c>
      <c r="E26" s="80"/>
      <c r="F26" s="80">
        <v>178080</v>
      </c>
      <c r="G26" s="80">
        <v>60174</v>
      </c>
      <c r="H26" s="81">
        <v>117906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3128</v>
      </c>
      <c r="G27" s="83">
        <v>1619</v>
      </c>
      <c r="H27" s="84">
        <v>1509</v>
      </c>
    </row>
    <row r="28" spans="1:8" ht="14.25">
      <c r="A28" s="79" t="s">
        <v>60</v>
      </c>
      <c r="B28" s="80">
        <v>145</v>
      </c>
      <c r="C28" s="80">
        <v>145</v>
      </c>
      <c r="D28" s="80">
        <v>0</v>
      </c>
      <c r="E28" s="80"/>
      <c r="F28" s="80">
        <v>57151</v>
      </c>
      <c r="G28" s="80">
        <v>31623</v>
      </c>
      <c r="H28" s="81">
        <v>25528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3362</v>
      </c>
      <c r="G29" s="83">
        <v>2457</v>
      </c>
      <c r="H29" s="84">
        <v>905</v>
      </c>
    </row>
    <row r="30" spans="1:8" ht="14.25">
      <c r="A30" s="79" t="s">
        <v>62</v>
      </c>
      <c r="B30" s="80">
        <v>168</v>
      </c>
      <c r="C30" s="80">
        <v>168</v>
      </c>
      <c r="D30" s="80">
        <v>0</v>
      </c>
      <c r="E30" s="80"/>
      <c r="F30" s="80">
        <v>28830</v>
      </c>
      <c r="G30" s="80">
        <v>6699</v>
      </c>
      <c r="H30" s="81">
        <v>22131</v>
      </c>
    </row>
    <row r="31" spans="1:8" ht="14.25">
      <c r="A31" s="82" t="s">
        <v>63</v>
      </c>
      <c r="B31" s="83">
        <v>77106</v>
      </c>
      <c r="C31" s="83">
        <v>0</v>
      </c>
      <c r="D31" s="83">
        <v>77106</v>
      </c>
      <c r="E31" s="83"/>
      <c r="F31" s="83">
        <v>23653</v>
      </c>
      <c r="G31" s="83">
        <v>18445</v>
      </c>
      <c r="H31" s="84">
        <v>5208</v>
      </c>
    </row>
    <row r="32" spans="1:8" ht="14.25">
      <c r="A32" s="79" t="s">
        <v>64</v>
      </c>
      <c r="B32" s="80">
        <v>22846</v>
      </c>
      <c r="C32" s="80">
        <v>2496</v>
      </c>
      <c r="D32" s="80">
        <v>20350</v>
      </c>
      <c r="E32" s="80"/>
      <c r="F32" s="80">
        <v>96106</v>
      </c>
      <c r="G32" s="80">
        <v>19620</v>
      </c>
      <c r="H32" s="81">
        <v>76486</v>
      </c>
    </row>
    <row r="33" spans="1:8" ht="14.25">
      <c r="A33" s="82" t="s">
        <v>150</v>
      </c>
      <c r="B33" s="83">
        <v>74183</v>
      </c>
      <c r="C33" s="83">
        <v>30245</v>
      </c>
      <c r="D33" s="83">
        <v>43938</v>
      </c>
      <c r="E33" s="83"/>
      <c r="F33" s="83">
        <v>51893</v>
      </c>
      <c r="G33" s="83">
        <v>27617</v>
      </c>
      <c r="H33" s="84">
        <v>24276</v>
      </c>
    </row>
    <row r="34" spans="1:8" ht="14.25">
      <c r="A34" s="79" t="s">
        <v>65</v>
      </c>
      <c r="B34" s="80">
        <v>24647</v>
      </c>
      <c r="C34" s="80">
        <v>126</v>
      </c>
      <c r="D34" s="80">
        <v>24521</v>
      </c>
      <c r="E34" s="80"/>
      <c r="F34" s="80">
        <v>24035</v>
      </c>
      <c r="G34" s="80">
        <v>7622</v>
      </c>
      <c r="H34" s="81">
        <v>16413</v>
      </c>
    </row>
    <row r="35" spans="1:8" ht="14.25">
      <c r="A35" s="82" t="s">
        <v>66</v>
      </c>
      <c r="B35" s="83">
        <v>77310</v>
      </c>
      <c r="C35" s="83">
        <v>988</v>
      </c>
      <c r="D35" s="83">
        <v>76322</v>
      </c>
      <c r="E35" s="83"/>
      <c r="F35" s="83">
        <v>139939</v>
      </c>
      <c r="G35" s="83">
        <v>39568</v>
      </c>
      <c r="H35" s="84">
        <v>100371</v>
      </c>
    </row>
    <row r="36" spans="1:8" ht="14.25">
      <c r="A36" s="79" t="s">
        <v>69</v>
      </c>
      <c r="B36" s="80">
        <v>37715</v>
      </c>
      <c r="C36" s="80">
        <v>1832</v>
      </c>
      <c r="D36" s="80">
        <v>35883</v>
      </c>
      <c r="E36" s="80"/>
      <c r="F36" s="80">
        <v>260054</v>
      </c>
      <c r="G36" s="80">
        <v>32752</v>
      </c>
      <c r="H36" s="81">
        <v>227302</v>
      </c>
    </row>
    <row r="37" spans="1:8" ht="14.25">
      <c r="A37" s="82" t="s">
        <v>67</v>
      </c>
      <c r="B37" s="83">
        <v>67515</v>
      </c>
      <c r="C37" s="83">
        <v>283</v>
      </c>
      <c r="D37" s="83">
        <v>67232</v>
      </c>
      <c r="E37" s="83"/>
      <c r="F37" s="83">
        <v>12034</v>
      </c>
      <c r="G37" s="83">
        <v>4564</v>
      </c>
      <c r="H37" s="84">
        <v>7470</v>
      </c>
    </row>
    <row r="38" spans="1:8" ht="14.25">
      <c r="A38" s="79" t="s">
        <v>68</v>
      </c>
      <c r="B38" s="80">
        <v>110994</v>
      </c>
      <c r="C38" s="80">
        <v>5224</v>
      </c>
      <c r="D38" s="80">
        <v>105770</v>
      </c>
      <c r="E38" s="80"/>
      <c r="F38" s="80">
        <v>98044</v>
      </c>
      <c r="G38" s="80">
        <v>23903</v>
      </c>
      <c r="H38" s="81">
        <v>74141</v>
      </c>
    </row>
    <row r="39" spans="1:8" ht="14.25">
      <c r="A39" s="82" t="s">
        <v>174</v>
      </c>
      <c r="B39" s="83">
        <v>119851</v>
      </c>
      <c r="C39" s="83">
        <v>12191</v>
      </c>
      <c r="D39" s="83">
        <v>107660</v>
      </c>
      <c r="E39" s="83"/>
      <c r="F39" s="83">
        <v>215614</v>
      </c>
      <c r="G39" s="83">
        <v>61718</v>
      </c>
      <c r="H39" s="84">
        <v>153896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1681407</v>
      </c>
      <c r="C41" s="86">
        <v>179988</v>
      </c>
      <c r="D41" s="86">
        <v>1501419</v>
      </c>
      <c r="E41" s="86"/>
      <c r="F41" s="86">
        <v>2480483</v>
      </c>
      <c r="G41" s="86">
        <v>585214</v>
      </c>
      <c r="H41" s="87">
        <v>1895269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="115" zoomScaleNormal="115" zoomScalePageLayoutView="0" workbookViewId="0" topLeftCell="A1">
      <selection activeCell="B1" sqref="B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8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7.5" customHeight="1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3.5" customHeight="1">
      <c r="A6" s="352" t="s">
        <v>153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</row>
    <row r="7" spans="1:14" ht="13.5" customHeight="1">
      <c r="A7" s="352" t="s">
        <v>246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3.5" customHeight="1">
      <c r="A8" s="352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54" t="s">
        <v>242</v>
      </c>
      <c r="N10" s="354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1" t="s">
        <v>0</v>
      </c>
      <c r="B12" s="348" t="s">
        <v>5</v>
      </c>
      <c r="C12" s="348"/>
      <c r="D12" s="348"/>
      <c r="E12" s="348"/>
      <c r="F12" s="348"/>
      <c r="G12" s="317"/>
      <c r="H12" s="343" t="s">
        <v>149</v>
      </c>
      <c r="I12" s="343"/>
      <c r="J12" s="343"/>
      <c r="K12" s="343"/>
      <c r="L12" s="343"/>
      <c r="M12" s="343"/>
      <c r="N12" s="344"/>
    </row>
    <row r="13" spans="1:14" s="132" customFormat="1" ht="24">
      <c r="A13" s="342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">
      <c r="A14" s="345" t="s">
        <v>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7"/>
      <c r="O14" s="319"/>
    </row>
    <row r="15" spans="1:19" s="132" customFormat="1" ht="12">
      <c r="A15" s="320">
        <v>2017</v>
      </c>
      <c r="B15" s="163">
        <v>1620579</v>
      </c>
      <c r="C15" s="163"/>
      <c r="D15" s="163">
        <v>8003201</v>
      </c>
      <c r="E15" s="163"/>
      <c r="F15" s="163">
        <v>21302239</v>
      </c>
      <c r="G15" s="307"/>
      <c r="H15" s="321">
        <v>-23.781324912767857</v>
      </c>
      <c r="I15" s="321"/>
      <c r="J15" s="321">
        <v>-8.484077910191544</v>
      </c>
      <c r="K15" s="321"/>
      <c r="L15" s="321">
        <v>-16.247424240095043</v>
      </c>
      <c r="M15" s="321"/>
      <c r="N15" s="322">
        <v>2.480404463260939</v>
      </c>
      <c r="O15" s="319"/>
      <c r="P15" s="319"/>
      <c r="Q15" s="319"/>
      <c r="R15" s="319"/>
      <c r="S15" s="319"/>
    </row>
    <row r="16" spans="1:20" s="132" customFormat="1" ht="12">
      <c r="A16" s="323">
        <v>2018</v>
      </c>
      <c r="B16" s="257">
        <v>1713273</v>
      </c>
      <c r="C16" s="257"/>
      <c r="D16" s="257">
        <v>7534162</v>
      </c>
      <c r="E16" s="257"/>
      <c r="F16" s="257">
        <v>19629831</v>
      </c>
      <c r="G16" s="309"/>
      <c r="H16" s="324">
        <v>5.7198075502644485</v>
      </c>
      <c r="I16" s="324"/>
      <c r="J16" s="324">
        <v>-5.860642510415516</v>
      </c>
      <c r="K16" s="324"/>
      <c r="L16" s="324">
        <v>-7.850855489885362</v>
      </c>
      <c r="M16" s="324"/>
      <c r="N16" s="325">
        <v>-5.160537127635905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2019</v>
      </c>
      <c r="B17" s="163">
        <v>1751335</v>
      </c>
      <c r="C17" s="163"/>
      <c r="D17" s="163">
        <v>7480336</v>
      </c>
      <c r="E17" s="163"/>
      <c r="F17" s="163">
        <v>18825659</v>
      </c>
      <c r="G17" s="307"/>
      <c r="H17" s="321">
        <v>2.221595741017353</v>
      </c>
      <c r="I17" s="321"/>
      <c r="J17" s="321">
        <v>-0.714425837936588</v>
      </c>
      <c r="K17" s="321"/>
      <c r="L17" s="321">
        <v>-4.096683257232328</v>
      </c>
      <c r="M17" s="321"/>
      <c r="N17" s="322">
        <v>27.35166478087487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2020</v>
      </c>
      <c r="B18" s="257">
        <v>760064</v>
      </c>
      <c r="C18" s="257"/>
      <c r="D18" s="257">
        <v>5162202</v>
      </c>
      <c r="E18" s="257"/>
      <c r="F18" s="257">
        <v>17213457</v>
      </c>
      <c r="G18" s="309"/>
      <c r="H18" s="324">
        <v>-56.60087875820445</v>
      </c>
      <c r="I18" s="324"/>
      <c r="J18" s="324">
        <v>-30.98970420580038</v>
      </c>
      <c r="K18" s="324"/>
      <c r="L18" s="324">
        <v>-8.563854258700857</v>
      </c>
      <c r="M18" s="324"/>
      <c r="N18" s="325">
        <v>172.44194965983468</v>
      </c>
      <c r="O18" s="319"/>
      <c r="P18" s="319"/>
      <c r="Q18" s="319"/>
      <c r="R18" s="319"/>
      <c r="S18" s="319"/>
      <c r="T18" s="319"/>
    </row>
    <row r="19" spans="1:20" s="132" customFormat="1" ht="12">
      <c r="A19" s="338" t="s">
        <v>2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2017</v>
      </c>
      <c r="B20" s="163">
        <v>1253206</v>
      </c>
      <c r="C20" s="163"/>
      <c r="D20" s="163">
        <v>6056952</v>
      </c>
      <c r="E20" s="163"/>
      <c r="F20" s="163">
        <v>15956544</v>
      </c>
      <c r="G20" s="307"/>
      <c r="H20" s="321">
        <v>-25.404360359738305</v>
      </c>
      <c r="I20" s="321"/>
      <c r="J20" s="321">
        <v>-6.029824015132164</v>
      </c>
      <c r="K20" s="321"/>
      <c r="L20" s="321">
        <v>-15.445546663580501</v>
      </c>
      <c r="M20" s="321"/>
      <c r="N20" s="322">
        <v>11.441358845326505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2018</v>
      </c>
      <c r="B21" s="257">
        <v>1186500</v>
      </c>
      <c r="C21" s="257"/>
      <c r="D21" s="257">
        <v>5801080</v>
      </c>
      <c r="E21" s="257"/>
      <c r="F21" s="257">
        <v>14798899</v>
      </c>
      <c r="G21" s="309"/>
      <c r="H21" s="324">
        <v>-5.322828010718112</v>
      </c>
      <c r="I21" s="324"/>
      <c r="J21" s="324">
        <v>-4.224434996348009</v>
      </c>
      <c r="K21" s="324"/>
      <c r="L21" s="324">
        <v>-7.254985791409467</v>
      </c>
      <c r="M21" s="324"/>
      <c r="N21" s="325">
        <v>-18.75558063226167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2019</v>
      </c>
      <c r="B22" s="163">
        <v>1333442</v>
      </c>
      <c r="C22" s="163"/>
      <c r="D22" s="163">
        <v>5831148</v>
      </c>
      <c r="E22" s="163"/>
      <c r="F22" s="163">
        <v>14145460</v>
      </c>
      <c r="G22" s="307"/>
      <c r="H22" s="321">
        <v>12.38449220396123</v>
      </c>
      <c r="I22" s="321"/>
      <c r="J22" s="321">
        <v>0.5183172788515265</v>
      </c>
      <c r="K22" s="321"/>
      <c r="L22" s="321">
        <v>-4.4154568525672175</v>
      </c>
      <c r="M22" s="321"/>
      <c r="N22" s="322">
        <v>22.407797720462952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2020</v>
      </c>
      <c r="B23" s="257">
        <v>603265</v>
      </c>
      <c r="C23" s="257"/>
      <c r="D23" s="257">
        <v>4161890</v>
      </c>
      <c r="E23" s="257"/>
      <c r="F23" s="257">
        <v>13671592</v>
      </c>
      <c r="G23" s="309"/>
      <c r="H23" s="324">
        <v>-54.75881215680922</v>
      </c>
      <c r="I23" s="324"/>
      <c r="J23" s="324">
        <v>-28.62657576175394</v>
      </c>
      <c r="K23" s="324"/>
      <c r="L23" s="324">
        <v>-3.3499652892164704</v>
      </c>
      <c r="M23" s="324"/>
      <c r="N23" s="325">
        <v>153.47481911612704</v>
      </c>
      <c r="O23" s="319"/>
      <c r="P23" s="319"/>
      <c r="Q23" s="319"/>
      <c r="R23" s="319"/>
      <c r="S23" s="319"/>
      <c r="T23" s="319"/>
    </row>
    <row r="24" spans="1:20" s="132" customFormat="1" ht="12">
      <c r="A24" s="338" t="s">
        <v>3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40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2017</v>
      </c>
      <c r="B25" s="163">
        <v>367373</v>
      </c>
      <c r="C25" s="163"/>
      <c r="D25" s="163">
        <v>1946249</v>
      </c>
      <c r="E25" s="163"/>
      <c r="F25" s="163">
        <v>5345695</v>
      </c>
      <c r="G25" s="307"/>
      <c r="H25" s="321">
        <v>-17.670721431388728</v>
      </c>
      <c r="I25" s="321"/>
      <c r="J25" s="321">
        <v>-15.363366941577311</v>
      </c>
      <c r="K25" s="321"/>
      <c r="L25" s="321">
        <v>-18.553009992985352</v>
      </c>
      <c r="M25" s="321"/>
      <c r="N25" s="322">
        <v>-19.578951516159833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2018</v>
      </c>
      <c r="B26" s="257">
        <v>526773</v>
      </c>
      <c r="C26" s="257"/>
      <c r="D26" s="257">
        <v>1733082</v>
      </c>
      <c r="E26" s="257"/>
      <c r="F26" s="257">
        <v>4830932</v>
      </c>
      <c r="G26" s="309"/>
      <c r="H26" s="324">
        <v>43.389144003505976</v>
      </c>
      <c r="I26" s="324"/>
      <c r="J26" s="324">
        <v>-10.952709545387052</v>
      </c>
      <c r="K26" s="324"/>
      <c r="L26" s="324">
        <v>-9.62948690488328</v>
      </c>
      <c r="M26" s="324"/>
      <c r="N26" s="325">
        <v>52.206940391227704</v>
      </c>
      <c r="O26" s="319"/>
      <c r="P26" s="319"/>
      <c r="Q26" s="319"/>
      <c r="R26" s="319"/>
      <c r="S26" s="319"/>
      <c r="T26" s="319"/>
    </row>
    <row r="27" spans="1:21" ht="14.25">
      <c r="A27" s="320">
        <v>2019</v>
      </c>
      <c r="B27" s="163">
        <v>417893</v>
      </c>
      <c r="C27" s="163"/>
      <c r="D27" s="163">
        <v>1649188</v>
      </c>
      <c r="E27" s="163"/>
      <c r="F27" s="163">
        <v>4680199</v>
      </c>
      <c r="G27" s="307"/>
      <c r="H27" s="321">
        <v>-20.669244627192356</v>
      </c>
      <c r="I27" s="321"/>
      <c r="J27" s="321">
        <v>-4.840740368891943</v>
      </c>
      <c r="K27" s="321"/>
      <c r="L27" s="321">
        <v>-3.1201639766405265</v>
      </c>
      <c r="M27" s="321"/>
      <c r="N27" s="322">
        <v>46.192085414830046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2020</v>
      </c>
      <c r="B28" s="258">
        <v>156799</v>
      </c>
      <c r="C28" s="258"/>
      <c r="D28" s="258">
        <v>1000312</v>
      </c>
      <c r="E28" s="258"/>
      <c r="F28" s="258">
        <v>3541865</v>
      </c>
      <c r="G28" s="310"/>
      <c r="H28" s="327">
        <v>-62.478672770302445</v>
      </c>
      <c r="I28" s="327"/>
      <c r="J28" s="327">
        <v>-39.3451807798747</v>
      </c>
      <c r="K28" s="327"/>
      <c r="L28" s="327">
        <v>-24.32234184913932</v>
      </c>
      <c r="M28" s="327"/>
      <c r="N28" s="328">
        <v>282.5858871754831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3:N4"/>
    <mergeCell ref="A5:N5"/>
    <mergeCell ref="A6:N6"/>
    <mergeCell ref="A7:N7"/>
    <mergeCell ref="A8:N8"/>
    <mergeCell ref="M10:N10"/>
    <mergeCell ref="A24:N24"/>
    <mergeCell ref="A12:A13"/>
    <mergeCell ref="H12:N12"/>
    <mergeCell ref="A14:N14"/>
    <mergeCell ref="A19:N19"/>
    <mergeCell ref="B12:F12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277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96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242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5" t="s">
        <v>45</v>
      </c>
      <c r="H11" s="395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37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138" t="s">
        <v>46</v>
      </c>
      <c r="B14" s="186">
        <v>2568</v>
      </c>
      <c r="C14" s="80">
        <v>1</v>
      </c>
      <c r="D14" s="80">
        <v>2567</v>
      </c>
      <c r="E14" s="80"/>
      <c r="F14" s="80">
        <v>3563</v>
      </c>
      <c r="G14" s="80">
        <v>404</v>
      </c>
      <c r="H14" s="81">
        <v>3159</v>
      </c>
    </row>
    <row r="15" spans="1:8" ht="14.25">
      <c r="A15" s="140" t="s">
        <v>47</v>
      </c>
      <c r="B15" s="83">
        <v>0</v>
      </c>
      <c r="C15" s="83">
        <v>0</v>
      </c>
      <c r="D15" s="83">
        <v>0</v>
      </c>
      <c r="E15" s="83"/>
      <c r="F15" s="83">
        <v>25</v>
      </c>
      <c r="G15" s="83">
        <v>25</v>
      </c>
      <c r="H15" s="84">
        <v>0</v>
      </c>
    </row>
    <row r="16" spans="1:8" ht="14.25">
      <c r="A16" s="138" t="s">
        <v>48</v>
      </c>
      <c r="B16" s="80">
        <v>3235</v>
      </c>
      <c r="C16" s="80">
        <v>671</v>
      </c>
      <c r="D16" s="80">
        <v>2564</v>
      </c>
      <c r="E16" s="80"/>
      <c r="F16" s="80">
        <v>889</v>
      </c>
      <c r="G16" s="80">
        <v>183</v>
      </c>
      <c r="H16" s="81">
        <v>706</v>
      </c>
    </row>
    <row r="17" spans="1:8" ht="14.25">
      <c r="A17" s="140" t="s">
        <v>49</v>
      </c>
      <c r="B17" s="83">
        <v>6146</v>
      </c>
      <c r="C17" s="83">
        <v>722</v>
      </c>
      <c r="D17" s="83">
        <v>5424</v>
      </c>
      <c r="E17" s="83"/>
      <c r="F17" s="83">
        <v>5823</v>
      </c>
      <c r="G17" s="83">
        <v>563</v>
      </c>
      <c r="H17" s="84">
        <v>5260</v>
      </c>
    </row>
    <row r="18" spans="1:8" ht="14.25">
      <c r="A18" s="138" t="s">
        <v>50</v>
      </c>
      <c r="B18" s="80">
        <v>867</v>
      </c>
      <c r="C18" s="80">
        <v>5</v>
      </c>
      <c r="D18" s="80">
        <v>862</v>
      </c>
      <c r="E18" s="80"/>
      <c r="F18" s="80">
        <v>645</v>
      </c>
      <c r="G18" s="80">
        <v>79</v>
      </c>
      <c r="H18" s="81">
        <v>566</v>
      </c>
    </row>
    <row r="19" spans="1:8" ht="14.25">
      <c r="A19" s="140" t="s">
        <v>51</v>
      </c>
      <c r="B19" s="83">
        <v>320</v>
      </c>
      <c r="C19" s="83">
        <v>0</v>
      </c>
      <c r="D19" s="83">
        <v>320</v>
      </c>
      <c r="E19" s="83"/>
      <c r="F19" s="83">
        <v>683</v>
      </c>
      <c r="G19" s="83">
        <v>251</v>
      </c>
      <c r="H19" s="84">
        <v>432</v>
      </c>
    </row>
    <row r="20" spans="1:8" ht="14.25">
      <c r="A20" s="138" t="s">
        <v>52</v>
      </c>
      <c r="B20" s="80">
        <v>373</v>
      </c>
      <c r="C20" s="80">
        <v>0</v>
      </c>
      <c r="D20" s="80">
        <v>373</v>
      </c>
      <c r="E20" s="80"/>
      <c r="F20" s="80">
        <v>152</v>
      </c>
      <c r="G20" s="80">
        <v>43</v>
      </c>
      <c r="H20" s="81">
        <v>109</v>
      </c>
    </row>
    <row r="21" spans="1:8" ht="14.25">
      <c r="A21" s="140" t="s">
        <v>53</v>
      </c>
      <c r="B21" s="83">
        <v>0</v>
      </c>
      <c r="C21" s="83">
        <v>0</v>
      </c>
      <c r="D21" s="83">
        <v>0</v>
      </c>
      <c r="E21" s="83"/>
      <c r="F21" s="83">
        <v>70</v>
      </c>
      <c r="G21" s="83">
        <v>70</v>
      </c>
      <c r="H21" s="84">
        <v>0</v>
      </c>
    </row>
    <row r="22" spans="1:8" ht="14.25">
      <c r="A22" s="138" t="s">
        <v>55</v>
      </c>
      <c r="B22" s="80">
        <v>8</v>
      </c>
      <c r="C22" s="80">
        <v>8</v>
      </c>
      <c r="D22" s="80">
        <v>0</v>
      </c>
      <c r="E22" s="80"/>
      <c r="F22" s="80">
        <v>74</v>
      </c>
      <c r="G22" s="80">
        <v>49</v>
      </c>
      <c r="H22" s="81">
        <v>25</v>
      </c>
    </row>
    <row r="23" spans="1:8" ht="14.25">
      <c r="A23" s="140" t="s">
        <v>54</v>
      </c>
      <c r="B23" s="83">
        <v>262</v>
      </c>
      <c r="C23" s="83">
        <v>166</v>
      </c>
      <c r="D23" s="83">
        <v>96</v>
      </c>
      <c r="E23" s="83"/>
      <c r="F23" s="83">
        <v>421</v>
      </c>
      <c r="G23" s="83">
        <v>126</v>
      </c>
      <c r="H23" s="84">
        <v>295</v>
      </c>
    </row>
    <row r="24" spans="1:8" ht="14.25">
      <c r="A24" s="138" t="s">
        <v>56</v>
      </c>
      <c r="B24" s="80">
        <v>0</v>
      </c>
      <c r="C24" s="80">
        <v>0</v>
      </c>
      <c r="D24" s="80">
        <v>0</v>
      </c>
      <c r="E24" s="80"/>
      <c r="F24" s="80">
        <v>38</v>
      </c>
      <c r="G24" s="80">
        <v>23</v>
      </c>
      <c r="H24" s="81">
        <v>15</v>
      </c>
    </row>
    <row r="25" spans="1:8" ht="14.25">
      <c r="A25" s="140" t="s">
        <v>57</v>
      </c>
      <c r="B25" s="83">
        <v>178</v>
      </c>
      <c r="C25" s="83">
        <v>178</v>
      </c>
      <c r="D25" s="83">
        <v>0</v>
      </c>
      <c r="E25" s="83"/>
      <c r="F25" s="83">
        <v>223</v>
      </c>
      <c r="G25" s="83">
        <v>78</v>
      </c>
      <c r="H25" s="84">
        <v>145</v>
      </c>
    </row>
    <row r="26" spans="1:8" ht="14.25">
      <c r="A26" s="138" t="s">
        <v>58</v>
      </c>
      <c r="B26" s="80">
        <v>2928</v>
      </c>
      <c r="C26" s="80">
        <v>36</v>
      </c>
      <c r="D26" s="80">
        <v>2892</v>
      </c>
      <c r="E26" s="80"/>
      <c r="F26" s="80">
        <v>1594</v>
      </c>
      <c r="G26" s="80">
        <v>455</v>
      </c>
      <c r="H26" s="81">
        <v>1139</v>
      </c>
    </row>
    <row r="27" spans="1:8" ht="14.25">
      <c r="A27" s="140" t="s">
        <v>59</v>
      </c>
      <c r="B27" s="83">
        <v>0</v>
      </c>
      <c r="C27" s="83">
        <v>0</v>
      </c>
      <c r="D27" s="83">
        <v>0</v>
      </c>
      <c r="E27" s="83"/>
      <c r="F27" s="83">
        <v>28</v>
      </c>
      <c r="G27" s="83">
        <v>15</v>
      </c>
      <c r="H27" s="84">
        <v>13</v>
      </c>
    </row>
    <row r="28" spans="1:8" ht="14.25">
      <c r="A28" s="138" t="s">
        <v>60</v>
      </c>
      <c r="B28" s="80">
        <v>2</v>
      </c>
      <c r="C28" s="80">
        <v>2</v>
      </c>
      <c r="D28" s="80">
        <v>0</v>
      </c>
      <c r="E28" s="80"/>
      <c r="F28" s="80">
        <v>558</v>
      </c>
      <c r="G28" s="80">
        <v>289</v>
      </c>
      <c r="H28" s="81">
        <v>269</v>
      </c>
    </row>
    <row r="29" spans="1:8" ht="14.25">
      <c r="A29" s="140" t="s">
        <v>61</v>
      </c>
      <c r="B29" s="83">
        <v>0</v>
      </c>
      <c r="C29" s="83">
        <v>0</v>
      </c>
      <c r="D29" s="83">
        <v>0</v>
      </c>
      <c r="E29" s="83"/>
      <c r="F29" s="83">
        <v>21</v>
      </c>
      <c r="G29" s="83">
        <v>13</v>
      </c>
      <c r="H29" s="84">
        <v>8</v>
      </c>
    </row>
    <row r="30" spans="1:8" ht="14.25">
      <c r="A30" s="138" t="s">
        <v>62</v>
      </c>
      <c r="B30" s="80">
        <v>4</v>
      </c>
      <c r="C30" s="80">
        <v>4</v>
      </c>
      <c r="D30" s="80">
        <v>0</v>
      </c>
      <c r="E30" s="80"/>
      <c r="F30" s="80">
        <v>213</v>
      </c>
      <c r="G30" s="80">
        <v>61</v>
      </c>
      <c r="H30" s="81">
        <v>152</v>
      </c>
    </row>
    <row r="31" spans="1:8" ht="14.25">
      <c r="A31" s="140" t="s">
        <v>63</v>
      </c>
      <c r="B31" s="83">
        <v>1220</v>
      </c>
      <c r="C31" s="83">
        <v>0</v>
      </c>
      <c r="D31" s="83">
        <v>1220</v>
      </c>
      <c r="E31" s="83"/>
      <c r="F31" s="83">
        <v>211</v>
      </c>
      <c r="G31" s="83">
        <v>163</v>
      </c>
      <c r="H31" s="84">
        <v>48</v>
      </c>
    </row>
    <row r="32" spans="1:8" ht="14.25">
      <c r="A32" s="138" t="s">
        <v>64</v>
      </c>
      <c r="B32" s="80">
        <v>288</v>
      </c>
      <c r="C32" s="80">
        <v>48</v>
      </c>
      <c r="D32" s="80">
        <v>240</v>
      </c>
      <c r="E32" s="80"/>
      <c r="F32" s="80">
        <v>760</v>
      </c>
      <c r="G32" s="80">
        <v>180</v>
      </c>
      <c r="H32" s="81">
        <v>580</v>
      </c>
    </row>
    <row r="33" spans="1:8" ht="14.25">
      <c r="A33" s="140" t="s">
        <v>150</v>
      </c>
      <c r="B33" s="83">
        <v>1262</v>
      </c>
      <c r="C33" s="83">
        <v>510</v>
      </c>
      <c r="D33" s="83">
        <v>752</v>
      </c>
      <c r="E33" s="83"/>
      <c r="F33" s="83">
        <v>617</v>
      </c>
      <c r="G33" s="83">
        <v>224</v>
      </c>
      <c r="H33" s="84">
        <v>393</v>
      </c>
    </row>
    <row r="34" spans="1:8" ht="14.25">
      <c r="A34" s="138" t="s">
        <v>65</v>
      </c>
      <c r="B34" s="80">
        <v>646</v>
      </c>
      <c r="C34" s="80">
        <v>3</v>
      </c>
      <c r="D34" s="80">
        <v>643</v>
      </c>
      <c r="E34" s="80"/>
      <c r="F34" s="80">
        <v>230</v>
      </c>
      <c r="G34" s="80">
        <v>70</v>
      </c>
      <c r="H34" s="81">
        <v>160</v>
      </c>
    </row>
    <row r="35" spans="1:8" ht="14.25">
      <c r="A35" s="140" t="s">
        <v>66</v>
      </c>
      <c r="B35" s="83">
        <v>1219</v>
      </c>
      <c r="C35" s="83">
        <v>12</v>
      </c>
      <c r="D35" s="83">
        <v>1207</v>
      </c>
      <c r="E35" s="83"/>
      <c r="F35" s="83">
        <v>1202</v>
      </c>
      <c r="G35" s="83">
        <v>285</v>
      </c>
      <c r="H35" s="84">
        <v>917</v>
      </c>
    </row>
    <row r="36" spans="1:8" ht="14.25">
      <c r="A36" s="138" t="s">
        <v>69</v>
      </c>
      <c r="B36" s="80">
        <v>638</v>
      </c>
      <c r="C36" s="80">
        <v>25</v>
      </c>
      <c r="D36" s="80">
        <v>613</v>
      </c>
      <c r="E36" s="80"/>
      <c r="F36" s="80">
        <v>1913</v>
      </c>
      <c r="G36" s="80">
        <v>271</v>
      </c>
      <c r="H36" s="81">
        <v>1642</v>
      </c>
    </row>
    <row r="37" spans="1:8" ht="14.25">
      <c r="A37" s="140" t="s">
        <v>67</v>
      </c>
      <c r="B37" s="83">
        <v>925</v>
      </c>
      <c r="C37" s="83">
        <v>5</v>
      </c>
      <c r="D37" s="83">
        <v>920</v>
      </c>
      <c r="E37" s="83"/>
      <c r="F37" s="83">
        <v>138</v>
      </c>
      <c r="G37" s="83">
        <v>42</v>
      </c>
      <c r="H37" s="84">
        <v>96</v>
      </c>
    </row>
    <row r="38" spans="1:8" ht="14.25">
      <c r="A38" s="138" t="s">
        <v>68</v>
      </c>
      <c r="B38" s="80">
        <v>1326</v>
      </c>
      <c r="C38" s="80">
        <v>79</v>
      </c>
      <c r="D38" s="80">
        <v>1247</v>
      </c>
      <c r="E38" s="80"/>
      <c r="F38" s="80">
        <v>763</v>
      </c>
      <c r="G38" s="80">
        <v>183</v>
      </c>
      <c r="H38" s="81">
        <v>580</v>
      </c>
    </row>
    <row r="39" spans="1:8" ht="14.25">
      <c r="A39" s="82" t="s">
        <v>174</v>
      </c>
      <c r="B39" s="83">
        <v>1624</v>
      </c>
      <c r="C39" s="83">
        <v>146</v>
      </c>
      <c r="D39" s="83">
        <v>1478</v>
      </c>
      <c r="E39" s="83"/>
      <c r="F39" s="83">
        <v>1998</v>
      </c>
      <c r="G39" s="83">
        <v>454</v>
      </c>
      <c r="H39" s="84">
        <v>1544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26039</v>
      </c>
      <c r="C41" s="86">
        <v>2621</v>
      </c>
      <c r="D41" s="86">
        <v>23418</v>
      </c>
      <c r="E41" s="86"/>
      <c r="F41" s="86">
        <v>22852</v>
      </c>
      <c r="G41" s="86">
        <v>4599</v>
      </c>
      <c r="H41" s="87">
        <v>18253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239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'a15'!A8</f>
        <v>Doce meses a mayo (2019 - 2020)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37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386934</v>
      </c>
      <c r="C14" s="33">
        <v>398</v>
      </c>
      <c r="D14" s="33">
        <v>386536</v>
      </c>
      <c r="E14" s="33"/>
      <c r="F14" s="33">
        <v>1732435</v>
      </c>
      <c r="G14" s="33">
        <v>245730</v>
      </c>
      <c r="H14" s="34">
        <v>1486705</v>
      </c>
    </row>
    <row r="15" spans="1:8" ht="14.25">
      <c r="A15" s="35" t="s">
        <v>47</v>
      </c>
      <c r="B15" s="36">
        <v>50</v>
      </c>
      <c r="C15" s="36">
        <v>50</v>
      </c>
      <c r="D15" s="36">
        <v>0</v>
      </c>
      <c r="E15" s="36"/>
      <c r="F15" s="36">
        <v>10499</v>
      </c>
      <c r="G15" s="36">
        <v>9643</v>
      </c>
      <c r="H15" s="37">
        <v>856</v>
      </c>
    </row>
    <row r="16" spans="1:8" ht="14.25">
      <c r="A16" s="32" t="s">
        <v>48</v>
      </c>
      <c r="B16" s="33">
        <v>449566</v>
      </c>
      <c r="C16" s="33">
        <v>62048</v>
      </c>
      <c r="D16" s="33">
        <v>387518</v>
      </c>
      <c r="E16" s="33"/>
      <c r="F16" s="33">
        <v>242846</v>
      </c>
      <c r="G16" s="33">
        <v>60649</v>
      </c>
      <c r="H16" s="34">
        <v>182197</v>
      </c>
    </row>
    <row r="17" spans="1:8" ht="14.25">
      <c r="A17" s="35" t="s">
        <v>49</v>
      </c>
      <c r="B17" s="36">
        <v>1327832</v>
      </c>
      <c r="C17" s="36">
        <v>106679</v>
      </c>
      <c r="D17" s="36">
        <v>1221153</v>
      </c>
      <c r="E17" s="36"/>
      <c r="F17" s="36">
        <v>1535657</v>
      </c>
      <c r="G17" s="36">
        <v>156192</v>
      </c>
      <c r="H17" s="37">
        <v>1379465</v>
      </c>
    </row>
    <row r="18" spans="1:8" ht="14.25">
      <c r="A18" s="32" t="s">
        <v>50</v>
      </c>
      <c r="B18" s="33">
        <v>191482</v>
      </c>
      <c r="C18" s="33">
        <v>46782</v>
      </c>
      <c r="D18" s="33">
        <v>144700</v>
      </c>
      <c r="E18" s="33"/>
      <c r="F18" s="33">
        <v>195750</v>
      </c>
      <c r="G18" s="33">
        <v>33491</v>
      </c>
      <c r="H18" s="34">
        <v>162259</v>
      </c>
    </row>
    <row r="19" spans="1:8" ht="14.25">
      <c r="A19" s="35" t="s">
        <v>51</v>
      </c>
      <c r="B19" s="36">
        <v>111162</v>
      </c>
      <c r="C19" s="36">
        <v>444</v>
      </c>
      <c r="D19" s="36">
        <v>110718</v>
      </c>
      <c r="E19" s="36"/>
      <c r="F19" s="36">
        <v>261161</v>
      </c>
      <c r="G19" s="36">
        <v>105820</v>
      </c>
      <c r="H19" s="37">
        <v>155341</v>
      </c>
    </row>
    <row r="20" spans="1:8" ht="14.25">
      <c r="A20" s="32" t="s">
        <v>52</v>
      </c>
      <c r="B20" s="33">
        <v>54181</v>
      </c>
      <c r="C20" s="33">
        <v>272</v>
      </c>
      <c r="D20" s="33">
        <v>53909</v>
      </c>
      <c r="E20" s="33"/>
      <c r="F20" s="33">
        <v>92210</v>
      </c>
      <c r="G20" s="33">
        <v>24956</v>
      </c>
      <c r="H20" s="34">
        <v>67254</v>
      </c>
    </row>
    <row r="21" spans="1:8" ht="14.25">
      <c r="A21" s="35" t="s">
        <v>53</v>
      </c>
      <c r="B21" s="36">
        <v>0</v>
      </c>
      <c r="C21" s="36">
        <v>0</v>
      </c>
      <c r="D21" s="36">
        <v>0</v>
      </c>
      <c r="E21" s="36"/>
      <c r="F21" s="36">
        <v>49736</v>
      </c>
      <c r="G21" s="36">
        <v>48742</v>
      </c>
      <c r="H21" s="37">
        <v>994</v>
      </c>
    </row>
    <row r="22" spans="1:8" ht="14.25">
      <c r="A22" s="32" t="s">
        <v>55</v>
      </c>
      <c r="B22" s="33">
        <v>609</v>
      </c>
      <c r="C22" s="33">
        <v>609</v>
      </c>
      <c r="D22" s="33">
        <v>0</v>
      </c>
      <c r="E22" s="33"/>
      <c r="F22" s="33">
        <v>45249</v>
      </c>
      <c r="G22" s="33">
        <v>35733</v>
      </c>
      <c r="H22" s="34">
        <v>9516</v>
      </c>
    </row>
    <row r="23" spans="1:8" ht="14.25">
      <c r="A23" s="35" t="s">
        <v>54</v>
      </c>
      <c r="B23" s="36">
        <v>29291</v>
      </c>
      <c r="C23" s="36">
        <v>17844</v>
      </c>
      <c r="D23" s="36">
        <v>11447</v>
      </c>
      <c r="E23" s="36"/>
      <c r="F23" s="36">
        <v>152803</v>
      </c>
      <c r="G23" s="36">
        <v>52566</v>
      </c>
      <c r="H23" s="37">
        <v>100237</v>
      </c>
    </row>
    <row r="24" spans="1:8" ht="14.25">
      <c r="A24" s="32" t="s">
        <v>56</v>
      </c>
      <c r="B24" s="33">
        <v>23487</v>
      </c>
      <c r="C24" s="33">
        <v>12184</v>
      </c>
      <c r="D24" s="33">
        <v>11303</v>
      </c>
      <c r="E24" s="33"/>
      <c r="F24" s="33">
        <v>26631</v>
      </c>
      <c r="G24" s="33">
        <v>18457</v>
      </c>
      <c r="H24" s="34">
        <v>8174</v>
      </c>
    </row>
    <row r="25" spans="1:8" ht="14.25">
      <c r="A25" s="35" t="s">
        <v>57</v>
      </c>
      <c r="B25" s="36">
        <v>42354</v>
      </c>
      <c r="C25" s="36">
        <v>38016</v>
      </c>
      <c r="D25" s="36">
        <v>4338</v>
      </c>
      <c r="E25" s="36"/>
      <c r="F25" s="36">
        <v>84363</v>
      </c>
      <c r="G25" s="36">
        <v>35938</v>
      </c>
      <c r="H25" s="37">
        <v>48425</v>
      </c>
    </row>
    <row r="26" spans="1:8" ht="14.25">
      <c r="A26" s="32" t="s">
        <v>58</v>
      </c>
      <c r="B26" s="33">
        <v>935225</v>
      </c>
      <c r="C26" s="33">
        <v>2780</v>
      </c>
      <c r="D26" s="33">
        <v>932445</v>
      </c>
      <c r="E26" s="33"/>
      <c r="F26" s="33">
        <v>1154590</v>
      </c>
      <c r="G26" s="33">
        <v>501353</v>
      </c>
      <c r="H26" s="34">
        <v>653237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36"/>
      <c r="F27" s="36">
        <v>11199</v>
      </c>
      <c r="G27" s="36">
        <v>8217</v>
      </c>
      <c r="H27" s="37">
        <v>2982</v>
      </c>
    </row>
    <row r="28" spans="1:8" ht="14.25">
      <c r="A28" s="32" t="s">
        <v>60</v>
      </c>
      <c r="B28" s="33">
        <v>60073</v>
      </c>
      <c r="C28" s="33">
        <v>14022</v>
      </c>
      <c r="D28" s="33">
        <v>46051</v>
      </c>
      <c r="E28" s="33"/>
      <c r="F28" s="33">
        <v>168066</v>
      </c>
      <c r="G28" s="33">
        <v>109873</v>
      </c>
      <c r="H28" s="34">
        <v>58193</v>
      </c>
    </row>
    <row r="29" spans="1:8" ht="14.25">
      <c r="A29" s="35" t="s">
        <v>61</v>
      </c>
      <c r="B29" s="36">
        <v>60118</v>
      </c>
      <c r="C29" s="36">
        <v>17751</v>
      </c>
      <c r="D29" s="36">
        <v>42367</v>
      </c>
      <c r="E29" s="36"/>
      <c r="F29" s="36">
        <v>30199</v>
      </c>
      <c r="G29" s="36">
        <v>15209</v>
      </c>
      <c r="H29" s="37">
        <v>14990</v>
      </c>
    </row>
    <row r="30" spans="1:8" ht="14.25">
      <c r="A30" s="32" t="s">
        <v>62</v>
      </c>
      <c r="B30" s="33">
        <v>13769</v>
      </c>
      <c r="C30" s="33">
        <v>197</v>
      </c>
      <c r="D30" s="33">
        <v>13572</v>
      </c>
      <c r="E30" s="33"/>
      <c r="F30" s="33">
        <v>126529</v>
      </c>
      <c r="G30" s="33">
        <v>19365</v>
      </c>
      <c r="H30" s="34">
        <v>107164</v>
      </c>
    </row>
    <row r="31" spans="1:8" ht="14.25">
      <c r="A31" s="35" t="s">
        <v>63</v>
      </c>
      <c r="B31" s="36">
        <v>100840</v>
      </c>
      <c r="C31" s="36">
        <v>5087</v>
      </c>
      <c r="D31" s="36">
        <v>95753</v>
      </c>
      <c r="E31" s="36"/>
      <c r="F31" s="36">
        <v>74009</v>
      </c>
      <c r="G31" s="36">
        <v>62059</v>
      </c>
      <c r="H31" s="37">
        <v>11950</v>
      </c>
    </row>
    <row r="32" spans="1:8" ht="14.25">
      <c r="A32" s="32" t="s">
        <v>64</v>
      </c>
      <c r="B32" s="33">
        <v>40931</v>
      </c>
      <c r="C32" s="33">
        <v>4606</v>
      </c>
      <c r="D32" s="33">
        <v>36325</v>
      </c>
      <c r="E32" s="33"/>
      <c r="F32" s="33">
        <v>218252</v>
      </c>
      <c r="G32" s="33">
        <v>73889</v>
      </c>
      <c r="H32" s="34">
        <v>144363</v>
      </c>
    </row>
    <row r="33" spans="1:8" ht="14.25">
      <c r="A33" s="35" t="s">
        <v>150</v>
      </c>
      <c r="B33" s="36">
        <v>178122</v>
      </c>
      <c r="C33" s="36">
        <v>77148</v>
      </c>
      <c r="D33" s="36">
        <v>100974</v>
      </c>
      <c r="E33" s="36"/>
      <c r="F33" s="36">
        <v>157785</v>
      </c>
      <c r="G33" s="36">
        <v>91741</v>
      </c>
      <c r="H33" s="37">
        <v>66044</v>
      </c>
    </row>
    <row r="34" spans="1:8" ht="14.25">
      <c r="A34" s="32" t="s">
        <v>65</v>
      </c>
      <c r="B34" s="33">
        <v>88278</v>
      </c>
      <c r="C34" s="33">
        <v>1086</v>
      </c>
      <c r="D34" s="33">
        <v>87192</v>
      </c>
      <c r="E34" s="33"/>
      <c r="F34" s="33">
        <v>167537</v>
      </c>
      <c r="G34" s="33">
        <v>50302</v>
      </c>
      <c r="H34" s="34">
        <v>117235</v>
      </c>
    </row>
    <row r="35" spans="1:8" ht="14.25">
      <c r="A35" s="35" t="s">
        <v>66</v>
      </c>
      <c r="B35" s="36">
        <v>141365</v>
      </c>
      <c r="C35" s="36">
        <v>7151</v>
      </c>
      <c r="D35" s="36">
        <v>134214</v>
      </c>
      <c r="E35" s="36"/>
      <c r="F35" s="36">
        <v>369164</v>
      </c>
      <c r="G35" s="36">
        <v>167850</v>
      </c>
      <c r="H35" s="37">
        <v>201314</v>
      </c>
    </row>
    <row r="36" spans="1:8" ht="14.25">
      <c r="A36" s="32" t="s">
        <v>69</v>
      </c>
      <c r="B36" s="33">
        <v>72846</v>
      </c>
      <c r="C36" s="33">
        <v>2515</v>
      </c>
      <c r="D36" s="33">
        <v>70331</v>
      </c>
      <c r="E36" s="33"/>
      <c r="F36" s="33">
        <v>441544</v>
      </c>
      <c r="G36" s="33">
        <v>72421</v>
      </c>
      <c r="H36" s="34">
        <v>369123</v>
      </c>
    </row>
    <row r="37" spans="1:8" ht="14.25">
      <c r="A37" s="35" t="s">
        <v>67</v>
      </c>
      <c r="B37" s="36">
        <v>83966</v>
      </c>
      <c r="C37" s="36">
        <v>7337</v>
      </c>
      <c r="D37" s="36">
        <v>76629</v>
      </c>
      <c r="E37" s="36"/>
      <c r="F37" s="36">
        <v>53674</v>
      </c>
      <c r="G37" s="36">
        <v>17267</v>
      </c>
      <c r="H37" s="37">
        <v>36407</v>
      </c>
    </row>
    <row r="38" spans="1:8" ht="14.25">
      <c r="A38" s="32" t="s">
        <v>68</v>
      </c>
      <c r="B38" s="33">
        <v>354640</v>
      </c>
      <c r="C38" s="33">
        <v>19415</v>
      </c>
      <c r="D38" s="33">
        <v>335225</v>
      </c>
      <c r="E38" s="33"/>
      <c r="F38" s="33">
        <v>337762</v>
      </c>
      <c r="G38" s="33">
        <v>80706</v>
      </c>
      <c r="H38" s="34">
        <v>257056</v>
      </c>
    </row>
    <row r="39" spans="1:8" ht="14.25">
      <c r="A39" s="57" t="s">
        <v>174</v>
      </c>
      <c r="B39" s="36">
        <v>368434</v>
      </c>
      <c r="C39" s="36">
        <v>77061</v>
      </c>
      <c r="D39" s="36">
        <v>291373</v>
      </c>
      <c r="E39" s="36"/>
      <c r="F39" s="36">
        <v>816387</v>
      </c>
      <c r="G39" s="36">
        <v>261301</v>
      </c>
      <c r="H39" s="37">
        <v>555086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5115555</v>
      </c>
      <c r="C41" s="59">
        <v>521482</v>
      </c>
      <c r="D41" s="59">
        <v>4594073</v>
      </c>
      <c r="E41" s="59"/>
      <c r="F41" s="59">
        <v>8556037</v>
      </c>
      <c r="G41" s="59">
        <v>2359470</v>
      </c>
      <c r="H41" s="60">
        <v>6196567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'a20'!A8</f>
        <v>Doce meses a mayo (2019 - 2020)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179"/>
      <c r="B11" s="180"/>
      <c r="C11" s="180"/>
      <c r="D11" s="180"/>
      <c r="E11" s="180"/>
      <c r="F11" s="180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37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5946</v>
      </c>
      <c r="C14" s="33">
        <v>4</v>
      </c>
      <c r="D14" s="33">
        <v>5942</v>
      </c>
      <c r="E14" s="181"/>
      <c r="F14" s="33">
        <v>15706</v>
      </c>
      <c r="G14" s="33">
        <v>1729</v>
      </c>
      <c r="H14" s="34">
        <v>13977</v>
      </c>
    </row>
    <row r="15" spans="1:8" ht="14.25">
      <c r="A15" s="35" t="s">
        <v>47</v>
      </c>
      <c r="B15" s="36">
        <v>1</v>
      </c>
      <c r="C15" s="36">
        <v>1</v>
      </c>
      <c r="D15" s="36">
        <v>0</v>
      </c>
      <c r="E15" s="182"/>
      <c r="F15" s="36">
        <v>94</v>
      </c>
      <c r="G15" s="36">
        <v>81</v>
      </c>
      <c r="H15" s="37">
        <v>13</v>
      </c>
    </row>
    <row r="16" spans="1:8" ht="14.25">
      <c r="A16" s="32" t="s">
        <v>48</v>
      </c>
      <c r="B16" s="33">
        <v>7218</v>
      </c>
      <c r="C16" s="33">
        <v>933</v>
      </c>
      <c r="D16" s="33">
        <v>6285</v>
      </c>
      <c r="E16" s="181"/>
      <c r="F16" s="33">
        <v>2353</v>
      </c>
      <c r="G16" s="33">
        <v>540</v>
      </c>
      <c r="H16" s="34">
        <v>1813</v>
      </c>
    </row>
    <row r="17" spans="1:8" ht="14.25">
      <c r="A17" s="35" t="s">
        <v>49</v>
      </c>
      <c r="B17" s="36">
        <v>23334</v>
      </c>
      <c r="C17" s="36">
        <v>1298</v>
      </c>
      <c r="D17" s="36">
        <v>22036</v>
      </c>
      <c r="E17" s="182"/>
      <c r="F17" s="36">
        <v>15156</v>
      </c>
      <c r="G17" s="36">
        <v>1241</v>
      </c>
      <c r="H17" s="37">
        <v>13915</v>
      </c>
    </row>
    <row r="18" spans="1:8" ht="14.25">
      <c r="A18" s="32" t="s">
        <v>50</v>
      </c>
      <c r="B18" s="33">
        <v>3723</v>
      </c>
      <c r="C18" s="33">
        <v>941</v>
      </c>
      <c r="D18" s="33">
        <v>2782</v>
      </c>
      <c r="E18" s="181"/>
      <c r="F18" s="33">
        <v>1356</v>
      </c>
      <c r="G18" s="33">
        <v>252</v>
      </c>
      <c r="H18" s="34">
        <v>1104</v>
      </c>
    </row>
    <row r="19" spans="1:8" ht="14.25">
      <c r="A19" s="35" t="s">
        <v>51</v>
      </c>
      <c r="B19" s="36">
        <v>1547</v>
      </c>
      <c r="C19" s="36">
        <v>6</v>
      </c>
      <c r="D19" s="36">
        <v>1541</v>
      </c>
      <c r="E19" s="182"/>
      <c r="F19" s="36">
        <v>2510</v>
      </c>
      <c r="G19" s="36">
        <v>941</v>
      </c>
      <c r="H19" s="37">
        <v>1569</v>
      </c>
    </row>
    <row r="20" spans="1:8" ht="14.25">
      <c r="A20" s="32" t="s">
        <v>52</v>
      </c>
      <c r="B20" s="33">
        <v>814</v>
      </c>
      <c r="C20" s="33">
        <v>4</v>
      </c>
      <c r="D20" s="33">
        <v>810</v>
      </c>
      <c r="E20" s="181"/>
      <c r="F20" s="33">
        <v>834</v>
      </c>
      <c r="G20" s="33">
        <v>184</v>
      </c>
      <c r="H20" s="34">
        <v>650</v>
      </c>
    </row>
    <row r="21" spans="1:8" ht="14.25">
      <c r="A21" s="35" t="s">
        <v>53</v>
      </c>
      <c r="B21" s="36">
        <v>0</v>
      </c>
      <c r="C21" s="36">
        <v>0</v>
      </c>
      <c r="D21" s="36">
        <v>0</v>
      </c>
      <c r="E21" s="182"/>
      <c r="F21" s="36">
        <v>355</v>
      </c>
      <c r="G21" s="36">
        <v>348</v>
      </c>
      <c r="H21" s="37">
        <v>7</v>
      </c>
    </row>
    <row r="22" spans="1:8" ht="14.25">
      <c r="A22" s="32" t="s">
        <v>55</v>
      </c>
      <c r="B22" s="33">
        <v>12</v>
      </c>
      <c r="C22" s="33">
        <v>12</v>
      </c>
      <c r="D22" s="33">
        <v>0</v>
      </c>
      <c r="E22" s="181"/>
      <c r="F22" s="33">
        <v>339</v>
      </c>
      <c r="G22" s="33">
        <v>242</v>
      </c>
      <c r="H22" s="34">
        <v>97</v>
      </c>
    </row>
    <row r="23" spans="1:8" ht="14.25">
      <c r="A23" s="35" t="s">
        <v>54</v>
      </c>
      <c r="B23" s="36">
        <v>364</v>
      </c>
      <c r="C23" s="36">
        <v>252</v>
      </c>
      <c r="D23" s="36">
        <v>112</v>
      </c>
      <c r="E23" s="182"/>
      <c r="F23" s="36">
        <v>1454</v>
      </c>
      <c r="G23" s="36">
        <v>370</v>
      </c>
      <c r="H23" s="37">
        <v>1084</v>
      </c>
    </row>
    <row r="24" spans="1:8" ht="14.25">
      <c r="A24" s="32" t="s">
        <v>56</v>
      </c>
      <c r="B24" s="33">
        <v>390</v>
      </c>
      <c r="C24" s="33">
        <v>204</v>
      </c>
      <c r="D24" s="33">
        <v>186</v>
      </c>
      <c r="E24" s="181"/>
      <c r="F24" s="33">
        <v>270</v>
      </c>
      <c r="G24" s="33">
        <v>143</v>
      </c>
      <c r="H24" s="34">
        <v>127</v>
      </c>
    </row>
    <row r="25" spans="1:8" ht="14.25">
      <c r="A25" s="35" t="s">
        <v>57</v>
      </c>
      <c r="B25" s="36">
        <v>741</v>
      </c>
      <c r="C25" s="36">
        <v>638</v>
      </c>
      <c r="D25" s="36">
        <v>103</v>
      </c>
      <c r="E25" s="182"/>
      <c r="F25" s="36">
        <v>511</v>
      </c>
      <c r="G25" s="36">
        <v>253</v>
      </c>
      <c r="H25" s="37">
        <v>258</v>
      </c>
    </row>
    <row r="26" spans="1:8" ht="14.25">
      <c r="A26" s="32" t="s">
        <v>58</v>
      </c>
      <c r="B26" s="33">
        <v>14420</v>
      </c>
      <c r="C26" s="33">
        <v>46</v>
      </c>
      <c r="D26" s="33">
        <v>14374</v>
      </c>
      <c r="E26" s="181"/>
      <c r="F26" s="33">
        <v>10994</v>
      </c>
      <c r="G26" s="33">
        <v>3357</v>
      </c>
      <c r="H26" s="34">
        <v>7637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182"/>
      <c r="F27" s="36">
        <v>77</v>
      </c>
      <c r="G27" s="36">
        <v>59</v>
      </c>
      <c r="H27" s="37">
        <v>18</v>
      </c>
    </row>
    <row r="28" spans="1:8" ht="14.25">
      <c r="A28" s="32" t="s">
        <v>60</v>
      </c>
      <c r="B28" s="33">
        <v>936</v>
      </c>
      <c r="C28" s="33">
        <v>168</v>
      </c>
      <c r="D28" s="33">
        <v>768</v>
      </c>
      <c r="E28" s="181"/>
      <c r="F28" s="33">
        <v>1501</v>
      </c>
      <c r="G28" s="33">
        <v>870</v>
      </c>
      <c r="H28" s="34">
        <v>631</v>
      </c>
    </row>
    <row r="29" spans="1:8" ht="14.25">
      <c r="A29" s="35" t="s">
        <v>61</v>
      </c>
      <c r="B29" s="36">
        <v>1391</v>
      </c>
      <c r="C29" s="36">
        <v>298</v>
      </c>
      <c r="D29" s="36">
        <v>1093</v>
      </c>
      <c r="E29" s="182"/>
      <c r="F29" s="36">
        <v>241</v>
      </c>
      <c r="G29" s="36">
        <v>106</v>
      </c>
      <c r="H29" s="37">
        <v>135</v>
      </c>
    </row>
    <row r="30" spans="1:8" ht="14.25">
      <c r="A30" s="32" t="s">
        <v>62</v>
      </c>
      <c r="B30" s="33">
        <v>133</v>
      </c>
      <c r="C30" s="33">
        <v>5</v>
      </c>
      <c r="D30" s="33">
        <v>128</v>
      </c>
      <c r="E30" s="181"/>
      <c r="F30" s="33">
        <v>862</v>
      </c>
      <c r="G30" s="33">
        <v>165</v>
      </c>
      <c r="H30" s="34">
        <v>697</v>
      </c>
    </row>
    <row r="31" spans="1:8" ht="14.25">
      <c r="A31" s="35" t="s">
        <v>63</v>
      </c>
      <c r="B31" s="36">
        <v>1583</v>
      </c>
      <c r="C31" s="36">
        <v>83</v>
      </c>
      <c r="D31" s="36">
        <v>1500</v>
      </c>
      <c r="E31" s="182"/>
      <c r="F31" s="36">
        <v>625</v>
      </c>
      <c r="G31" s="36">
        <v>521</v>
      </c>
      <c r="H31" s="37">
        <v>104</v>
      </c>
    </row>
    <row r="32" spans="1:8" ht="14.25">
      <c r="A32" s="32" t="s">
        <v>64</v>
      </c>
      <c r="B32" s="33">
        <v>501</v>
      </c>
      <c r="C32" s="33">
        <v>69</v>
      </c>
      <c r="D32" s="33">
        <v>432</v>
      </c>
      <c r="E32" s="181"/>
      <c r="F32" s="33">
        <v>1860</v>
      </c>
      <c r="G32" s="33">
        <v>618</v>
      </c>
      <c r="H32" s="34">
        <v>1242</v>
      </c>
    </row>
    <row r="33" spans="1:8" ht="14.25">
      <c r="A33" s="35" t="s">
        <v>150</v>
      </c>
      <c r="B33" s="36">
        <v>3001</v>
      </c>
      <c r="C33" s="36">
        <v>1299</v>
      </c>
      <c r="D33" s="36">
        <v>1702</v>
      </c>
      <c r="E33" s="182"/>
      <c r="F33" s="36">
        <v>1492</v>
      </c>
      <c r="G33" s="36">
        <v>681</v>
      </c>
      <c r="H33" s="37">
        <v>811</v>
      </c>
    </row>
    <row r="34" spans="1:8" ht="14.25">
      <c r="A34" s="32" t="s">
        <v>65</v>
      </c>
      <c r="B34" s="33">
        <v>1661</v>
      </c>
      <c r="C34" s="33">
        <v>17</v>
      </c>
      <c r="D34" s="33">
        <v>1644</v>
      </c>
      <c r="E34" s="181"/>
      <c r="F34" s="33">
        <v>1552</v>
      </c>
      <c r="G34" s="33">
        <v>404</v>
      </c>
      <c r="H34" s="34">
        <v>1148</v>
      </c>
    </row>
    <row r="35" spans="1:8" ht="14.25">
      <c r="A35" s="35" t="s">
        <v>66</v>
      </c>
      <c r="B35" s="36">
        <v>2250</v>
      </c>
      <c r="C35" s="36">
        <v>118</v>
      </c>
      <c r="D35" s="36">
        <v>2132</v>
      </c>
      <c r="E35" s="182"/>
      <c r="F35" s="36">
        <v>3121</v>
      </c>
      <c r="G35" s="36">
        <v>1242</v>
      </c>
      <c r="H35" s="37">
        <v>1879</v>
      </c>
    </row>
    <row r="36" spans="1:8" ht="14.25">
      <c r="A36" s="32" t="s">
        <v>69</v>
      </c>
      <c r="B36" s="33">
        <v>1103</v>
      </c>
      <c r="C36" s="33">
        <v>32</v>
      </c>
      <c r="D36" s="33">
        <v>1071</v>
      </c>
      <c r="E36" s="181"/>
      <c r="F36" s="33">
        <v>3507</v>
      </c>
      <c r="G36" s="33">
        <v>541</v>
      </c>
      <c r="H36" s="34">
        <v>2966</v>
      </c>
    </row>
    <row r="37" spans="1:8" ht="14.25">
      <c r="A37" s="35" t="s">
        <v>67</v>
      </c>
      <c r="B37" s="36">
        <v>1207</v>
      </c>
      <c r="C37" s="36">
        <v>167</v>
      </c>
      <c r="D37" s="36">
        <v>1040</v>
      </c>
      <c r="E37" s="182"/>
      <c r="F37" s="36">
        <v>633</v>
      </c>
      <c r="G37" s="36">
        <v>164</v>
      </c>
      <c r="H37" s="37">
        <v>469</v>
      </c>
    </row>
    <row r="38" spans="1:8" ht="14.25">
      <c r="A38" s="32" t="s">
        <v>68</v>
      </c>
      <c r="B38" s="33">
        <v>4735</v>
      </c>
      <c r="C38" s="33">
        <v>291</v>
      </c>
      <c r="D38" s="33">
        <v>4444</v>
      </c>
      <c r="E38" s="181"/>
      <c r="F38" s="33">
        <v>2579</v>
      </c>
      <c r="G38" s="33">
        <v>625</v>
      </c>
      <c r="H38" s="34">
        <v>1954</v>
      </c>
    </row>
    <row r="39" spans="1:8" ht="14.25">
      <c r="A39" s="57" t="s">
        <v>174</v>
      </c>
      <c r="B39" s="36">
        <v>5173</v>
      </c>
      <c r="C39" s="36">
        <v>959</v>
      </c>
      <c r="D39" s="36">
        <v>4214</v>
      </c>
      <c r="E39" s="182"/>
      <c r="F39" s="36">
        <v>7233</v>
      </c>
      <c r="G39" s="36">
        <v>2044</v>
      </c>
      <c r="H39" s="37">
        <v>5189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82184</v>
      </c>
      <c r="C41" s="59">
        <v>7845</v>
      </c>
      <c r="D41" s="59">
        <v>74339</v>
      </c>
      <c r="E41" s="183"/>
      <c r="F41" s="59">
        <v>77215</v>
      </c>
      <c r="G41" s="59">
        <v>17721</v>
      </c>
      <c r="H41" s="60">
        <v>59494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280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'a6'!A8</f>
        <v>Mayo (2019 - 2020)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54" t="s">
        <v>242</v>
      </c>
      <c r="H10" s="354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400" t="s">
        <v>34</v>
      </c>
      <c r="B12" s="348" t="s">
        <v>35</v>
      </c>
      <c r="C12" s="348"/>
      <c r="D12" s="348"/>
      <c r="E12" s="343"/>
      <c r="F12" s="348"/>
      <c r="G12" s="348"/>
      <c r="H12" s="348"/>
      <c r="I12" s="343"/>
      <c r="J12" s="348"/>
      <c r="K12" s="348"/>
      <c r="L12" s="401"/>
    </row>
    <row r="13" spans="1:12" s="154" customFormat="1" ht="21.75" customHeight="1">
      <c r="A13" s="397"/>
      <c r="B13" s="348" t="s">
        <v>36</v>
      </c>
      <c r="C13" s="348"/>
      <c r="D13" s="348"/>
      <c r="E13" s="52"/>
      <c r="F13" s="348" t="s">
        <v>31</v>
      </c>
      <c r="G13" s="348"/>
      <c r="H13" s="348"/>
      <c r="I13" s="52"/>
      <c r="J13" s="348" t="s">
        <v>37</v>
      </c>
      <c r="K13" s="348"/>
      <c r="L13" s="401"/>
    </row>
    <row r="14" spans="1:12" s="154" customFormat="1" ht="24">
      <c r="A14" s="342"/>
      <c r="B14" s="54" t="s">
        <v>38</v>
      </c>
      <c r="C14" s="54" t="s">
        <v>32</v>
      </c>
      <c r="D14" s="54" t="s">
        <v>33</v>
      </c>
      <c r="E14" s="158"/>
      <c r="F14" s="54" t="s">
        <v>38</v>
      </c>
      <c r="G14" s="54" t="s">
        <v>32</v>
      </c>
      <c r="H14" s="54" t="s">
        <v>33</v>
      </c>
      <c r="I14" s="158"/>
      <c r="J14" s="54" t="s">
        <v>38</v>
      </c>
      <c r="K14" s="54" t="s">
        <v>32</v>
      </c>
      <c r="L14" s="159" t="s">
        <v>33</v>
      </c>
    </row>
    <row r="15" spans="1:15" ht="14.25">
      <c r="A15" s="160" t="s">
        <v>253</v>
      </c>
      <c r="B15" s="161">
        <v>237998</v>
      </c>
      <c r="C15" s="161">
        <v>34658</v>
      </c>
      <c r="D15" s="161">
        <v>203340</v>
      </c>
      <c r="E15" s="161"/>
      <c r="F15" s="162">
        <v>84847</v>
      </c>
      <c r="G15" s="162">
        <v>7566</v>
      </c>
      <c r="H15" s="162">
        <v>77281</v>
      </c>
      <c r="I15" s="163"/>
      <c r="J15" s="162">
        <v>153151</v>
      </c>
      <c r="K15" s="162">
        <v>27092</v>
      </c>
      <c r="L15" s="164">
        <v>126059</v>
      </c>
      <c r="N15" s="121"/>
      <c r="O15" s="121"/>
    </row>
    <row r="16" spans="1:12" ht="14.25">
      <c r="A16" s="165" t="s">
        <v>257</v>
      </c>
      <c r="B16" s="166">
        <v>1333442</v>
      </c>
      <c r="C16" s="166">
        <v>335601</v>
      </c>
      <c r="D16" s="166">
        <v>997841</v>
      </c>
      <c r="E16" s="166"/>
      <c r="F16" s="166">
        <v>324219</v>
      </c>
      <c r="G16" s="166">
        <v>51602</v>
      </c>
      <c r="H16" s="166">
        <v>272617</v>
      </c>
      <c r="I16" s="166"/>
      <c r="J16" s="166">
        <v>1009223</v>
      </c>
      <c r="K16" s="166">
        <v>283999</v>
      </c>
      <c r="L16" s="167">
        <v>725224</v>
      </c>
    </row>
    <row r="17" spans="1:14" ht="14.25">
      <c r="A17" s="160" t="s">
        <v>254</v>
      </c>
      <c r="B17" s="161">
        <v>603265</v>
      </c>
      <c r="C17" s="161">
        <v>119151</v>
      </c>
      <c r="D17" s="161">
        <v>484114</v>
      </c>
      <c r="E17" s="161"/>
      <c r="F17" s="162">
        <v>247378</v>
      </c>
      <c r="G17" s="162">
        <v>25370</v>
      </c>
      <c r="H17" s="162">
        <v>222008</v>
      </c>
      <c r="I17" s="163"/>
      <c r="J17" s="162">
        <v>355887</v>
      </c>
      <c r="K17" s="162">
        <v>93781</v>
      </c>
      <c r="L17" s="164">
        <v>262106</v>
      </c>
      <c r="M17" s="121"/>
      <c r="N17" s="121"/>
    </row>
    <row r="18" spans="1:14" ht="14.25">
      <c r="A18" s="165" t="s">
        <v>281</v>
      </c>
      <c r="B18" s="166">
        <v>5831148</v>
      </c>
      <c r="C18" s="166">
        <v>1470136</v>
      </c>
      <c r="D18" s="166">
        <v>4361012</v>
      </c>
      <c r="E18" s="166"/>
      <c r="F18" s="166">
        <v>1831831</v>
      </c>
      <c r="G18" s="166">
        <v>247730</v>
      </c>
      <c r="H18" s="166">
        <v>1584101</v>
      </c>
      <c r="I18" s="166"/>
      <c r="J18" s="166">
        <v>3999317</v>
      </c>
      <c r="K18" s="166">
        <v>1222406</v>
      </c>
      <c r="L18" s="167">
        <v>2776911</v>
      </c>
      <c r="M18" s="121"/>
      <c r="N18" s="121"/>
    </row>
    <row r="19" spans="1:14" ht="14.25">
      <c r="A19" s="160" t="s">
        <v>282</v>
      </c>
      <c r="B19" s="161">
        <v>4161890</v>
      </c>
      <c r="C19" s="161">
        <v>765202</v>
      </c>
      <c r="D19" s="161">
        <v>3396688</v>
      </c>
      <c r="E19" s="161"/>
      <c r="F19" s="162">
        <v>1681407</v>
      </c>
      <c r="G19" s="162">
        <v>179988</v>
      </c>
      <c r="H19" s="162">
        <v>1501419</v>
      </c>
      <c r="I19" s="163"/>
      <c r="J19" s="162">
        <v>2480483</v>
      </c>
      <c r="K19" s="162">
        <v>585214</v>
      </c>
      <c r="L19" s="164">
        <v>1895269</v>
      </c>
      <c r="M19" s="121"/>
      <c r="N19" s="121"/>
    </row>
    <row r="20" spans="1:12" ht="14.25">
      <c r="A20" s="165" t="s">
        <v>283</v>
      </c>
      <c r="B20" s="166">
        <v>14145460</v>
      </c>
      <c r="C20" s="166">
        <v>3748105</v>
      </c>
      <c r="D20" s="166">
        <v>10397355</v>
      </c>
      <c r="E20" s="166"/>
      <c r="F20" s="166">
        <v>4008281</v>
      </c>
      <c r="G20" s="166">
        <v>621404</v>
      </c>
      <c r="H20" s="166">
        <v>3386877</v>
      </c>
      <c r="I20" s="166"/>
      <c r="J20" s="166">
        <v>10137179</v>
      </c>
      <c r="K20" s="166">
        <v>3126701</v>
      </c>
      <c r="L20" s="167">
        <v>7010478</v>
      </c>
    </row>
    <row r="21" spans="1:12" ht="14.25">
      <c r="A21" s="160" t="s">
        <v>265</v>
      </c>
      <c r="B21" s="161">
        <v>13671592</v>
      </c>
      <c r="C21" s="161">
        <v>2880952</v>
      </c>
      <c r="D21" s="161">
        <v>10790640</v>
      </c>
      <c r="E21" s="161"/>
      <c r="F21" s="162">
        <v>5115555</v>
      </c>
      <c r="G21" s="162">
        <v>521482</v>
      </c>
      <c r="H21" s="162">
        <v>4594073</v>
      </c>
      <c r="I21" s="163"/>
      <c r="J21" s="162">
        <v>8556037</v>
      </c>
      <c r="K21" s="162">
        <v>2359470</v>
      </c>
      <c r="L21" s="164">
        <v>6196567</v>
      </c>
    </row>
    <row r="22" spans="1:12" ht="15" customHeight="1">
      <c r="A22" s="397" t="s">
        <v>39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9"/>
    </row>
    <row r="23" spans="1:25" ht="14.25">
      <c r="A23" s="168" t="s">
        <v>73</v>
      </c>
      <c r="B23" s="169">
        <v>153.47481911612704</v>
      </c>
      <c r="C23" s="169">
        <v>243.79075538115302</v>
      </c>
      <c r="D23" s="169">
        <v>138.0810465230648</v>
      </c>
      <c r="E23" s="169"/>
      <c r="F23" s="169">
        <v>191.55774511768243</v>
      </c>
      <c r="G23" s="169">
        <v>235.3158868622786</v>
      </c>
      <c r="H23" s="169">
        <v>187.2737154022334</v>
      </c>
      <c r="I23" s="169"/>
      <c r="J23" s="169">
        <v>132.3765434114044</v>
      </c>
      <c r="K23" s="169">
        <v>246.157537280378</v>
      </c>
      <c r="L23" s="170">
        <v>107.92327402248154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72</v>
      </c>
      <c r="B24" s="173">
        <v>-54.75881215680922</v>
      </c>
      <c r="C24" s="173">
        <v>-64.49623213280056</v>
      </c>
      <c r="D24" s="173">
        <v>-51.48385364000878</v>
      </c>
      <c r="E24" s="173"/>
      <c r="F24" s="173">
        <v>-23.700338351546336</v>
      </c>
      <c r="G24" s="173">
        <v>-50.835238944226965</v>
      </c>
      <c r="H24" s="173">
        <v>-18.564139433711034</v>
      </c>
      <c r="I24" s="173"/>
      <c r="J24" s="173">
        <v>-64.73653493826438</v>
      </c>
      <c r="K24" s="173">
        <v>-66.97840485353822</v>
      </c>
      <c r="L24" s="174">
        <v>-63.85861471765965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264</v>
      </c>
      <c r="B25" s="169">
        <v>-28.62657576175394</v>
      </c>
      <c r="C25" s="169">
        <v>-47.9502576632366</v>
      </c>
      <c r="D25" s="169">
        <v>-22.112390426809185</v>
      </c>
      <c r="E25" s="169"/>
      <c r="F25" s="169">
        <v>-8.211674548580078</v>
      </c>
      <c r="G25" s="169">
        <v>-27.345093448512486</v>
      </c>
      <c r="H25" s="169">
        <v>-5.219490423906052</v>
      </c>
      <c r="I25" s="169"/>
      <c r="J25" s="169">
        <v>-37.97733462988805</v>
      </c>
      <c r="K25" s="169">
        <v>-52.1260530462056</v>
      </c>
      <c r="L25" s="170">
        <v>-31.74901896387749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265</v>
      </c>
      <c r="B26" s="173">
        <v>-3.3499652892164704</v>
      </c>
      <c r="C26" s="173">
        <v>-23.135771276418353</v>
      </c>
      <c r="D26" s="173">
        <v>3.782548542393698</v>
      </c>
      <c r="E26" s="173"/>
      <c r="F26" s="173">
        <v>27.624660047536594</v>
      </c>
      <c r="G26" s="173">
        <v>-16.0800381072539</v>
      </c>
      <c r="H26" s="173">
        <v>35.64333750531833</v>
      </c>
      <c r="I26" s="173"/>
      <c r="J26" s="173">
        <v>-15.597455662961067</v>
      </c>
      <c r="K26" s="173">
        <v>-24.5380354565403</v>
      </c>
      <c r="L26" s="174">
        <v>-11.60992160591617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7" t="s">
        <v>203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9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73</v>
      </c>
      <c r="B28" s="169">
        <v>153.47481911612704</v>
      </c>
      <c r="C28" s="169">
        <v>35.50155883662888</v>
      </c>
      <c r="D28" s="169">
        <v>117.97326027949816</v>
      </c>
      <c r="E28" s="169"/>
      <c r="F28" s="169">
        <v>68.29091000764713</v>
      </c>
      <c r="G28" s="169">
        <v>7.480735132228002</v>
      </c>
      <c r="H28" s="169">
        <v>60.81017487541912</v>
      </c>
      <c r="I28" s="169"/>
      <c r="J28" s="169">
        <v>85.18390910847991</v>
      </c>
      <c r="K28" s="169">
        <v>28.02082370440088</v>
      </c>
      <c r="L28" s="170">
        <v>57.16308540407903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72</v>
      </c>
      <c r="B29" s="173">
        <v>-54.75881215680922</v>
      </c>
      <c r="C29" s="173">
        <v>-16.23242705719484</v>
      </c>
      <c r="D29" s="173">
        <v>-38.52638509961439</v>
      </c>
      <c r="E29" s="173"/>
      <c r="F29" s="173">
        <v>-5.762605347664166</v>
      </c>
      <c r="G29" s="173">
        <v>-1.9672396699668977</v>
      </c>
      <c r="H29" s="173">
        <v>-3.7953656776972675</v>
      </c>
      <c r="I29" s="173"/>
      <c r="J29" s="173">
        <v>-48.99620680914506</v>
      </c>
      <c r="K29" s="173">
        <v>-14.265187387227941</v>
      </c>
      <c r="L29" s="174">
        <v>-34.73101942191711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264</v>
      </c>
      <c r="B30" s="169">
        <v>-28.62657576175394</v>
      </c>
      <c r="C30" s="169">
        <v>-12.089111783820268</v>
      </c>
      <c r="D30" s="169">
        <v>-16.537463977933673</v>
      </c>
      <c r="E30" s="169"/>
      <c r="F30" s="169">
        <v>-2.579663558530841</v>
      </c>
      <c r="G30" s="169">
        <v>-1.1617266445646721</v>
      </c>
      <c r="H30" s="169">
        <v>-1.4179369139661688</v>
      </c>
      <c r="I30" s="169"/>
      <c r="J30" s="169">
        <v>-26.046912203223098</v>
      </c>
      <c r="K30" s="169">
        <v>-10.927385139255597</v>
      </c>
      <c r="L30" s="170">
        <v>-15.119527063967503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265</v>
      </c>
      <c r="B31" s="176">
        <v>-3.3499652892164704</v>
      </c>
      <c r="C31" s="176">
        <v>-6.130256633577136</v>
      </c>
      <c r="D31" s="176">
        <v>2.780291344360665</v>
      </c>
      <c r="E31" s="176"/>
      <c r="F31" s="176">
        <v>7.82776947515316</v>
      </c>
      <c r="G31" s="176">
        <v>-0.7063891877676657</v>
      </c>
      <c r="H31" s="176">
        <v>8.534158662920827</v>
      </c>
      <c r="I31" s="176"/>
      <c r="J31" s="176">
        <v>-11.177734764369632</v>
      </c>
      <c r="K31" s="176">
        <v>-5.42386744580947</v>
      </c>
      <c r="L31" s="177">
        <v>-5.753867318560162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400" t="s">
        <v>34</v>
      </c>
      <c r="B33" s="348" t="s">
        <v>40</v>
      </c>
      <c r="C33" s="348"/>
      <c r="D33" s="348"/>
      <c r="E33" s="343"/>
      <c r="F33" s="348"/>
      <c r="G33" s="348"/>
      <c r="H33" s="348"/>
      <c r="I33" s="343"/>
      <c r="J33" s="348"/>
      <c r="K33" s="348"/>
      <c r="L33" s="401"/>
    </row>
    <row r="34" spans="1:12" ht="12.75" customHeight="1">
      <c r="A34" s="397"/>
      <c r="B34" s="348" t="s">
        <v>36</v>
      </c>
      <c r="C34" s="348"/>
      <c r="D34" s="348"/>
      <c r="E34" s="52"/>
      <c r="F34" s="348" t="s">
        <v>31</v>
      </c>
      <c r="G34" s="348"/>
      <c r="H34" s="348"/>
      <c r="I34" s="52"/>
      <c r="J34" s="348" t="s">
        <v>37</v>
      </c>
      <c r="K34" s="348"/>
      <c r="L34" s="401"/>
    </row>
    <row r="35" spans="1:12" ht="24">
      <c r="A35" s="342"/>
      <c r="B35" s="54" t="s">
        <v>38</v>
      </c>
      <c r="C35" s="54" t="s">
        <v>32</v>
      </c>
      <c r="D35" s="54" t="s">
        <v>33</v>
      </c>
      <c r="E35" s="158"/>
      <c r="F35" s="54" t="s">
        <v>38</v>
      </c>
      <c r="G35" s="54" t="s">
        <v>32</v>
      </c>
      <c r="H35" s="54" t="s">
        <v>33</v>
      </c>
      <c r="I35" s="158"/>
      <c r="J35" s="54" t="s">
        <v>38</v>
      </c>
      <c r="K35" s="54" t="s">
        <v>32</v>
      </c>
      <c r="L35" s="159" t="s">
        <v>33</v>
      </c>
    </row>
    <row r="36" spans="1:12" ht="14.25">
      <c r="A36" s="160" t="s">
        <v>253</v>
      </c>
      <c r="B36" s="161">
        <v>2903</v>
      </c>
      <c r="C36" s="161">
        <v>309</v>
      </c>
      <c r="D36" s="161">
        <v>2594</v>
      </c>
      <c r="E36" s="161"/>
      <c r="F36" s="162">
        <v>1324</v>
      </c>
      <c r="G36" s="162">
        <v>110</v>
      </c>
      <c r="H36" s="162">
        <v>1214</v>
      </c>
      <c r="I36" s="163"/>
      <c r="J36" s="162">
        <v>1579</v>
      </c>
      <c r="K36" s="162">
        <v>199</v>
      </c>
      <c r="L36" s="164">
        <v>1380</v>
      </c>
    </row>
    <row r="37" spans="1:12" ht="12.75" customHeight="1">
      <c r="A37" s="165" t="s">
        <v>257</v>
      </c>
      <c r="B37" s="166">
        <v>14360</v>
      </c>
      <c r="C37" s="166">
        <v>3267</v>
      </c>
      <c r="D37" s="166">
        <v>11093</v>
      </c>
      <c r="E37" s="166"/>
      <c r="F37" s="166">
        <v>5147</v>
      </c>
      <c r="G37" s="166">
        <v>866</v>
      </c>
      <c r="H37" s="166">
        <v>4281</v>
      </c>
      <c r="I37" s="166"/>
      <c r="J37" s="166">
        <v>9213</v>
      </c>
      <c r="K37" s="166">
        <v>2401</v>
      </c>
      <c r="L37" s="167">
        <v>6812</v>
      </c>
    </row>
    <row r="38" spans="1:12" ht="14.25">
      <c r="A38" s="160" t="s">
        <v>254</v>
      </c>
      <c r="B38" s="161">
        <v>6676</v>
      </c>
      <c r="C38" s="161">
        <v>1134</v>
      </c>
      <c r="D38" s="161">
        <v>5542</v>
      </c>
      <c r="E38" s="161"/>
      <c r="F38" s="162">
        <v>3641</v>
      </c>
      <c r="G38" s="162">
        <v>402</v>
      </c>
      <c r="H38" s="162">
        <v>3239</v>
      </c>
      <c r="I38" s="163"/>
      <c r="J38" s="162">
        <v>3035</v>
      </c>
      <c r="K38" s="162">
        <v>732</v>
      </c>
      <c r="L38" s="164">
        <v>2303</v>
      </c>
    </row>
    <row r="39" spans="1:12" ht="14.25">
      <c r="A39" s="165" t="s">
        <v>281</v>
      </c>
      <c r="B39" s="166">
        <v>65112</v>
      </c>
      <c r="C39" s="166">
        <v>13627</v>
      </c>
      <c r="D39" s="166">
        <v>51485</v>
      </c>
      <c r="E39" s="166"/>
      <c r="F39" s="166">
        <v>29410</v>
      </c>
      <c r="G39" s="166">
        <v>3684</v>
      </c>
      <c r="H39" s="166">
        <v>25726</v>
      </c>
      <c r="I39" s="166"/>
      <c r="J39" s="166">
        <v>35702</v>
      </c>
      <c r="K39" s="166">
        <v>9943</v>
      </c>
      <c r="L39" s="167">
        <v>25759</v>
      </c>
    </row>
    <row r="40" spans="1:12" ht="14.25">
      <c r="A40" s="160" t="s">
        <v>282</v>
      </c>
      <c r="B40" s="161">
        <v>48891</v>
      </c>
      <c r="C40" s="161">
        <v>7220</v>
      </c>
      <c r="D40" s="161">
        <v>41671</v>
      </c>
      <c r="E40" s="161"/>
      <c r="F40" s="162">
        <v>26039</v>
      </c>
      <c r="G40" s="162">
        <v>2621</v>
      </c>
      <c r="H40" s="162">
        <v>23418</v>
      </c>
      <c r="I40" s="163"/>
      <c r="J40" s="162">
        <v>22852</v>
      </c>
      <c r="K40" s="162">
        <v>4599</v>
      </c>
      <c r="L40" s="164">
        <v>18253</v>
      </c>
    </row>
    <row r="41" spans="1:12" ht="14.25">
      <c r="A41" s="165" t="s">
        <v>283</v>
      </c>
      <c r="B41" s="166">
        <v>155104</v>
      </c>
      <c r="C41" s="166">
        <v>34490</v>
      </c>
      <c r="D41" s="166">
        <v>120614</v>
      </c>
      <c r="E41" s="166"/>
      <c r="F41" s="166">
        <v>64329</v>
      </c>
      <c r="G41" s="166">
        <v>9491</v>
      </c>
      <c r="H41" s="166">
        <v>54838</v>
      </c>
      <c r="I41" s="166"/>
      <c r="J41" s="166">
        <v>90775</v>
      </c>
      <c r="K41" s="166">
        <v>24999</v>
      </c>
      <c r="L41" s="167">
        <v>65776</v>
      </c>
    </row>
    <row r="42" spans="1:12" ht="14.25">
      <c r="A42" s="160" t="s">
        <v>265</v>
      </c>
      <c r="B42" s="161">
        <v>159399</v>
      </c>
      <c r="C42" s="161">
        <v>25566</v>
      </c>
      <c r="D42" s="161">
        <v>133833</v>
      </c>
      <c r="E42" s="161"/>
      <c r="F42" s="162">
        <v>82184</v>
      </c>
      <c r="G42" s="162">
        <v>7845</v>
      </c>
      <c r="H42" s="162">
        <v>74339</v>
      </c>
      <c r="I42" s="163"/>
      <c r="J42" s="162">
        <v>77215</v>
      </c>
      <c r="K42" s="162">
        <v>17721</v>
      </c>
      <c r="L42" s="164">
        <v>59494</v>
      </c>
    </row>
    <row r="43" spans="1:12" ht="15" customHeight="1">
      <c r="A43" s="397" t="s">
        <v>39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9"/>
    </row>
    <row r="44" spans="1:24" ht="14.25">
      <c r="A44" s="168" t="s">
        <v>73</v>
      </c>
      <c r="B44" s="169">
        <v>129.96899758870134</v>
      </c>
      <c r="C44" s="169">
        <v>266.99029126213594</v>
      </c>
      <c r="D44" s="169">
        <v>113.64687740940633</v>
      </c>
      <c r="E44" s="169"/>
      <c r="F44" s="169">
        <v>175</v>
      </c>
      <c r="G44" s="169">
        <v>265.4545454545455</v>
      </c>
      <c r="H44" s="169">
        <v>166.80395387149917</v>
      </c>
      <c r="I44" s="169"/>
      <c r="J44" s="169">
        <v>92.21025965801141</v>
      </c>
      <c r="K44" s="169">
        <v>267.8391959798995</v>
      </c>
      <c r="L44" s="170">
        <v>66.8840579710145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72</v>
      </c>
      <c r="B45" s="173">
        <v>-53.50974930362117</v>
      </c>
      <c r="C45" s="173">
        <v>-65.2892561983471</v>
      </c>
      <c r="D45" s="173">
        <v>-50.040566122780135</v>
      </c>
      <c r="E45" s="173"/>
      <c r="F45" s="173">
        <v>-29.25976296871964</v>
      </c>
      <c r="G45" s="173">
        <v>-53.5796766743649</v>
      </c>
      <c r="H45" s="173">
        <v>-24.340107451530017</v>
      </c>
      <c r="I45" s="173"/>
      <c r="J45" s="173">
        <v>-67.05741886464779</v>
      </c>
      <c r="K45" s="173">
        <v>-69.51270304039983</v>
      </c>
      <c r="L45" s="174">
        <v>-66.19201409277744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264</v>
      </c>
      <c r="B46" s="169">
        <v>-24.91245853298932</v>
      </c>
      <c r="C46" s="169">
        <v>-47.01695164012622</v>
      </c>
      <c r="D46" s="169">
        <v>-19.06186267845004</v>
      </c>
      <c r="E46" s="169"/>
      <c r="F46" s="169">
        <v>-11.462087725263515</v>
      </c>
      <c r="G46" s="169">
        <v>-28.85450597176981</v>
      </c>
      <c r="H46" s="169">
        <v>-8.971468553214649</v>
      </c>
      <c r="I46" s="169"/>
      <c r="J46" s="169">
        <v>-35.99238137919444</v>
      </c>
      <c r="K46" s="169">
        <v>-53.74635421904858</v>
      </c>
      <c r="L46" s="170">
        <v>-29.139329942932562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265</v>
      </c>
      <c r="B47" s="173">
        <v>2.769109758613581</v>
      </c>
      <c r="C47" s="173">
        <v>-25.87416642505073</v>
      </c>
      <c r="D47" s="173">
        <v>10.959755915565353</v>
      </c>
      <c r="E47" s="173"/>
      <c r="F47" s="173">
        <v>27.75575556902797</v>
      </c>
      <c r="G47" s="173">
        <v>-17.342745759140243</v>
      </c>
      <c r="H47" s="173">
        <v>35.56110726138809</v>
      </c>
      <c r="I47" s="173"/>
      <c r="J47" s="173">
        <v>-14.938033599559347</v>
      </c>
      <c r="K47" s="173">
        <v>-29.11316452658106</v>
      </c>
      <c r="L47" s="174">
        <v>-9.550595962053038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7" t="s">
        <v>203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9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73</v>
      </c>
      <c r="B49" s="169">
        <v>129.96899758870134</v>
      </c>
      <c r="C49" s="169">
        <v>28.418877023768516</v>
      </c>
      <c r="D49" s="169">
        <v>101.55012056493283</v>
      </c>
      <c r="E49" s="169"/>
      <c r="F49" s="169">
        <v>79.81398553220806</v>
      </c>
      <c r="G49" s="169">
        <v>10.058560110230797</v>
      </c>
      <c r="H49" s="169">
        <v>69.75542542197726</v>
      </c>
      <c r="I49" s="169"/>
      <c r="J49" s="169">
        <v>50.155012056493284</v>
      </c>
      <c r="K49" s="169">
        <v>18.36031691353772</v>
      </c>
      <c r="L49" s="170">
        <v>31.794695142955565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72</v>
      </c>
      <c r="B50" s="173">
        <v>-53.50974930362117</v>
      </c>
      <c r="C50" s="173">
        <v>-14.853760445682452</v>
      </c>
      <c r="D50" s="173">
        <v>-38.65598885793872</v>
      </c>
      <c r="E50" s="173"/>
      <c r="F50" s="173">
        <v>-10.487465181058496</v>
      </c>
      <c r="G50" s="173">
        <v>-3.231197771587744</v>
      </c>
      <c r="H50" s="173">
        <v>-7.256267409470753</v>
      </c>
      <c r="I50" s="173"/>
      <c r="J50" s="173">
        <v>-43.022284122562674</v>
      </c>
      <c r="K50" s="173">
        <v>-11.622562674094707</v>
      </c>
      <c r="L50" s="174">
        <v>-31.399721448467965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264</v>
      </c>
      <c r="B51" s="169">
        <v>-24.91245853298932</v>
      </c>
      <c r="C51" s="169">
        <v>-9.83996805504362</v>
      </c>
      <c r="D51" s="169">
        <v>-15.0724904779457</v>
      </c>
      <c r="E51" s="169"/>
      <c r="F51" s="169">
        <v>-5.177233075316379</v>
      </c>
      <c r="G51" s="169">
        <v>-1.6325715689888198</v>
      </c>
      <c r="H51" s="169">
        <v>-3.54466150632756</v>
      </c>
      <c r="I51" s="169"/>
      <c r="J51" s="169">
        <v>-19.73522545767294</v>
      </c>
      <c r="K51" s="169">
        <v>-8.2073964860548</v>
      </c>
      <c r="L51" s="170">
        <v>-11.527828971618138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265</v>
      </c>
      <c r="B52" s="176">
        <v>2.769109758613581</v>
      </c>
      <c r="C52" s="176">
        <v>-5.753558902413876</v>
      </c>
      <c r="D52" s="176">
        <v>8.522668661027458</v>
      </c>
      <c r="E52" s="176"/>
      <c r="F52" s="176">
        <v>11.511630905714899</v>
      </c>
      <c r="G52" s="176">
        <v>-1.061223437177638</v>
      </c>
      <c r="H52" s="176">
        <v>12.572854342892535</v>
      </c>
      <c r="I52" s="176"/>
      <c r="J52" s="176">
        <v>-8.742521147101318</v>
      </c>
      <c r="K52" s="176">
        <v>-4.692335465236238</v>
      </c>
      <c r="L52" s="177">
        <v>-4.05018568186508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239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323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25">
      <selection activeCell="A40" sqref="A40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284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Mayo 2020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242</v>
      </c>
      <c r="H10" s="354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  <c r="O12" s="154"/>
    </row>
    <row r="13" spans="1:15" ht="14.25">
      <c r="A13" s="32" t="s">
        <v>46</v>
      </c>
      <c r="B13" s="33">
        <v>84707</v>
      </c>
      <c r="C13" s="33">
        <v>0</v>
      </c>
      <c r="D13" s="33">
        <v>0</v>
      </c>
      <c r="E13" s="33">
        <v>391</v>
      </c>
      <c r="F13" s="33">
        <v>11117</v>
      </c>
      <c r="G13" s="33">
        <v>6158</v>
      </c>
      <c r="H13" s="33">
        <v>0</v>
      </c>
      <c r="I13" s="33">
        <v>0</v>
      </c>
      <c r="J13" s="33">
        <v>0</v>
      </c>
      <c r="K13" s="33">
        <v>635</v>
      </c>
      <c r="L13" s="33">
        <v>0</v>
      </c>
      <c r="M13" s="33">
        <v>0</v>
      </c>
      <c r="N13" s="34">
        <v>103008</v>
      </c>
      <c r="O13" s="154"/>
    </row>
    <row r="14" spans="1:15" ht="14.25">
      <c r="A14" s="35" t="s">
        <v>47</v>
      </c>
      <c r="B14" s="36">
        <v>0</v>
      </c>
      <c r="C14" s="36">
        <v>0</v>
      </c>
      <c r="D14" s="36">
        <v>0</v>
      </c>
      <c r="E14" s="36">
        <v>332</v>
      </c>
      <c r="F14" s="36">
        <v>660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992</v>
      </c>
      <c r="O14" s="154"/>
    </row>
    <row r="15" spans="1:15" ht="14.25">
      <c r="A15" s="32" t="s">
        <v>48</v>
      </c>
      <c r="B15" s="33">
        <v>13628</v>
      </c>
      <c r="C15" s="33">
        <v>0</v>
      </c>
      <c r="D15" s="33">
        <v>53</v>
      </c>
      <c r="E15" s="33">
        <v>309</v>
      </c>
      <c r="F15" s="33">
        <v>1029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4">
        <v>15019</v>
      </c>
      <c r="O15" s="154"/>
    </row>
    <row r="16" spans="1:15" ht="14.25">
      <c r="A16" s="35" t="s">
        <v>49</v>
      </c>
      <c r="B16" s="36">
        <v>121438</v>
      </c>
      <c r="C16" s="36">
        <v>1161</v>
      </c>
      <c r="D16" s="36">
        <v>3977</v>
      </c>
      <c r="E16" s="36">
        <v>0</v>
      </c>
      <c r="F16" s="36">
        <v>6890</v>
      </c>
      <c r="G16" s="36">
        <v>2142</v>
      </c>
      <c r="H16" s="36">
        <v>29731</v>
      </c>
      <c r="I16" s="36">
        <v>2970</v>
      </c>
      <c r="J16" s="36">
        <v>14177</v>
      </c>
      <c r="K16" s="36">
        <v>1248</v>
      </c>
      <c r="L16" s="36">
        <v>1567</v>
      </c>
      <c r="M16" s="36">
        <v>0</v>
      </c>
      <c r="N16" s="37">
        <v>185301</v>
      </c>
      <c r="O16" s="154"/>
    </row>
    <row r="17" spans="1:15" ht="14.25">
      <c r="A17" s="32" t="s">
        <v>50</v>
      </c>
      <c r="B17" s="33">
        <v>1853</v>
      </c>
      <c r="C17" s="33">
        <v>0</v>
      </c>
      <c r="D17" s="33">
        <v>0</v>
      </c>
      <c r="E17" s="33">
        <v>560</v>
      </c>
      <c r="F17" s="33">
        <v>642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3055</v>
      </c>
      <c r="O17" s="154"/>
    </row>
    <row r="18" spans="1:15" ht="14.25">
      <c r="A18" s="35" t="s">
        <v>51</v>
      </c>
      <c r="B18" s="36">
        <v>12520</v>
      </c>
      <c r="C18" s="36">
        <v>499</v>
      </c>
      <c r="D18" s="36">
        <v>0</v>
      </c>
      <c r="E18" s="36">
        <v>0</v>
      </c>
      <c r="F18" s="36">
        <v>728</v>
      </c>
      <c r="G18" s="36">
        <v>0</v>
      </c>
      <c r="H18" s="36">
        <v>0</v>
      </c>
      <c r="I18" s="36">
        <v>677</v>
      </c>
      <c r="J18" s="36">
        <v>0</v>
      </c>
      <c r="K18" s="36">
        <v>0</v>
      </c>
      <c r="L18" s="36">
        <v>0</v>
      </c>
      <c r="M18" s="36">
        <v>0</v>
      </c>
      <c r="N18" s="37">
        <v>14424</v>
      </c>
      <c r="O18" s="154"/>
    </row>
    <row r="19" spans="1:15" ht="14.25">
      <c r="A19" s="32" t="s">
        <v>52</v>
      </c>
      <c r="B19" s="33">
        <v>969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38</v>
      </c>
      <c r="J19" s="33">
        <v>0</v>
      </c>
      <c r="K19" s="33">
        <v>0</v>
      </c>
      <c r="L19" s="33">
        <v>0</v>
      </c>
      <c r="M19" s="33">
        <v>0</v>
      </c>
      <c r="N19" s="34">
        <v>1007</v>
      </c>
      <c r="O19" s="154"/>
    </row>
    <row r="20" spans="1:15" ht="14.25">
      <c r="A20" s="35" t="s">
        <v>53</v>
      </c>
      <c r="B20" s="36">
        <v>1025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1025</v>
      </c>
      <c r="O20" s="154"/>
    </row>
    <row r="21" spans="1:15" ht="14.25">
      <c r="A21" s="32" t="s">
        <v>55</v>
      </c>
      <c r="B21" s="33">
        <v>630</v>
      </c>
      <c r="C21" s="33">
        <v>0</v>
      </c>
      <c r="D21" s="33">
        <v>0</v>
      </c>
      <c r="E21" s="33">
        <v>0</v>
      </c>
      <c r="F21" s="33">
        <v>163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v>793</v>
      </c>
      <c r="O21" s="154"/>
    </row>
    <row r="22" spans="1:15" ht="14.25">
      <c r="A22" s="35" t="s">
        <v>54</v>
      </c>
      <c r="B22" s="36">
        <v>13492</v>
      </c>
      <c r="C22" s="36">
        <v>0</v>
      </c>
      <c r="D22" s="36">
        <v>0</v>
      </c>
      <c r="E22" s="36">
        <v>0</v>
      </c>
      <c r="F22" s="36">
        <v>460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13952</v>
      </c>
      <c r="O22" s="154"/>
    </row>
    <row r="23" spans="1:15" ht="14.25">
      <c r="A23" s="32" t="s">
        <v>56</v>
      </c>
      <c r="B23" s="33">
        <v>1390</v>
      </c>
      <c r="C23" s="33">
        <v>0</v>
      </c>
      <c r="D23" s="33">
        <v>0</v>
      </c>
      <c r="E23" s="33">
        <v>0</v>
      </c>
      <c r="F23" s="33">
        <v>22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1412</v>
      </c>
      <c r="O23" s="154"/>
    </row>
    <row r="24" spans="1:15" ht="14.25">
      <c r="A24" s="35" t="s">
        <v>57</v>
      </c>
      <c r="B24" s="36">
        <v>4060</v>
      </c>
      <c r="C24" s="36">
        <v>0</v>
      </c>
      <c r="D24" s="36">
        <v>0</v>
      </c>
      <c r="E24" s="36">
        <v>0</v>
      </c>
      <c r="F24" s="36">
        <v>708</v>
      </c>
      <c r="G24" s="36">
        <v>0</v>
      </c>
      <c r="H24" s="36">
        <v>3651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8419</v>
      </c>
      <c r="O24" s="154"/>
    </row>
    <row r="25" spans="1:15" ht="14.25">
      <c r="A25" s="32" t="s">
        <v>58</v>
      </c>
      <c r="B25" s="33">
        <v>29854</v>
      </c>
      <c r="C25" s="33">
        <v>8811</v>
      </c>
      <c r="D25" s="33">
        <v>0</v>
      </c>
      <c r="E25" s="33">
        <v>282</v>
      </c>
      <c r="F25" s="33">
        <v>8832</v>
      </c>
      <c r="G25" s="33">
        <v>0</v>
      </c>
      <c r="H25" s="33">
        <v>0</v>
      </c>
      <c r="I25" s="33">
        <v>531</v>
      </c>
      <c r="J25" s="33">
        <v>0</v>
      </c>
      <c r="K25" s="33">
        <v>0</v>
      </c>
      <c r="L25" s="33">
        <v>0</v>
      </c>
      <c r="M25" s="33">
        <v>0</v>
      </c>
      <c r="N25" s="34">
        <v>48310</v>
      </c>
      <c r="O25" s="154"/>
    </row>
    <row r="26" spans="1:15" ht="14.25">
      <c r="A26" s="35" t="s">
        <v>59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0</v>
      </c>
      <c r="O26" s="154"/>
    </row>
    <row r="27" spans="1:15" ht="14.25">
      <c r="A27" s="32" t="s">
        <v>60</v>
      </c>
      <c r="B27" s="33">
        <v>7175</v>
      </c>
      <c r="C27" s="33">
        <v>0</v>
      </c>
      <c r="D27" s="33">
        <v>0</v>
      </c>
      <c r="E27" s="33">
        <v>0</v>
      </c>
      <c r="F27" s="33">
        <v>464</v>
      </c>
      <c r="G27" s="33">
        <v>0</v>
      </c>
      <c r="H27" s="33">
        <v>0</v>
      </c>
      <c r="I27" s="33">
        <v>1454</v>
      </c>
      <c r="J27" s="33">
        <v>0</v>
      </c>
      <c r="K27" s="33">
        <v>0</v>
      </c>
      <c r="L27" s="33">
        <v>0</v>
      </c>
      <c r="M27" s="33">
        <v>0</v>
      </c>
      <c r="N27" s="34">
        <v>9093</v>
      </c>
      <c r="O27" s="154"/>
    </row>
    <row r="28" spans="1:15" ht="14.25">
      <c r="A28" s="35" t="s">
        <v>61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154"/>
    </row>
    <row r="29" spans="1:15" ht="14.25">
      <c r="A29" s="32" t="s">
        <v>62</v>
      </c>
      <c r="B29" s="33">
        <v>17405</v>
      </c>
      <c r="C29" s="33">
        <v>0</v>
      </c>
      <c r="D29" s="33">
        <v>109</v>
      </c>
      <c r="E29" s="33">
        <v>157</v>
      </c>
      <c r="F29" s="33">
        <v>1676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v>19347</v>
      </c>
      <c r="O29" s="154"/>
    </row>
    <row r="30" spans="1:15" ht="14.25">
      <c r="A30" s="35" t="s">
        <v>63</v>
      </c>
      <c r="B30" s="36">
        <v>35225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35225</v>
      </c>
      <c r="O30" s="154"/>
    </row>
    <row r="31" spans="1:15" ht="14.25">
      <c r="A31" s="32" t="s">
        <v>64</v>
      </c>
      <c r="B31" s="33">
        <v>35143</v>
      </c>
      <c r="C31" s="33">
        <v>0</v>
      </c>
      <c r="D31" s="33">
        <v>0</v>
      </c>
      <c r="E31" s="33">
        <v>0</v>
      </c>
      <c r="F31" s="33">
        <v>774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4">
        <v>35917</v>
      </c>
      <c r="O31" s="154"/>
    </row>
    <row r="32" spans="1:15" ht="14.25">
      <c r="A32" s="35" t="s">
        <v>71</v>
      </c>
      <c r="B32" s="36">
        <v>25272</v>
      </c>
      <c r="C32" s="36">
        <v>0</v>
      </c>
      <c r="D32" s="36">
        <v>0</v>
      </c>
      <c r="E32" s="36">
        <v>540</v>
      </c>
      <c r="F32" s="36">
        <v>869</v>
      </c>
      <c r="G32" s="36">
        <v>248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26929</v>
      </c>
      <c r="O32" s="154"/>
    </row>
    <row r="33" spans="1:15" ht="14.25">
      <c r="A33" s="32" t="s">
        <v>65</v>
      </c>
      <c r="B33" s="33">
        <v>241</v>
      </c>
      <c r="C33" s="33">
        <v>0</v>
      </c>
      <c r="D33" s="33">
        <v>0</v>
      </c>
      <c r="E33" s="33">
        <v>0</v>
      </c>
      <c r="F33" s="33">
        <v>348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4">
        <v>589</v>
      </c>
      <c r="O33" s="154"/>
    </row>
    <row r="34" spans="1:15" ht="14.25">
      <c r="A34" s="35" t="s">
        <v>66</v>
      </c>
      <c r="B34" s="36">
        <v>21492</v>
      </c>
      <c r="C34" s="36">
        <v>0</v>
      </c>
      <c r="D34" s="36">
        <v>681</v>
      </c>
      <c r="E34" s="36">
        <v>0</v>
      </c>
      <c r="F34" s="36">
        <v>4841</v>
      </c>
      <c r="G34" s="36">
        <v>0</v>
      </c>
      <c r="H34" s="36">
        <v>942</v>
      </c>
      <c r="I34" s="36">
        <v>0</v>
      </c>
      <c r="J34" s="36">
        <v>0</v>
      </c>
      <c r="K34" s="36">
        <v>329</v>
      </c>
      <c r="L34" s="36">
        <v>1925</v>
      </c>
      <c r="M34" s="36">
        <v>0</v>
      </c>
      <c r="N34" s="37">
        <v>30210</v>
      </c>
      <c r="O34" s="154"/>
    </row>
    <row r="35" spans="1:15" ht="14.25">
      <c r="A35" s="32" t="s">
        <v>69</v>
      </c>
      <c r="B35" s="33">
        <v>58339</v>
      </c>
      <c r="C35" s="33">
        <v>0</v>
      </c>
      <c r="D35" s="33">
        <v>0</v>
      </c>
      <c r="E35" s="33">
        <v>0</v>
      </c>
      <c r="F35" s="33">
        <v>165</v>
      </c>
      <c r="G35" s="33">
        <v>0</v>
      </c>
      <c r="H35" s="33">
        <v>200</v>
      </c>
      <c r="I35" s="33">
        <v>2026</v>
      </c>
      <c r="J35" s="33">
        <v>0</v>
      </c>
      <c r="K35" s="33">
        <v>0</v>
      </c>
      <c r="L35" s="33">
        <v>0</v>
      </c>
      <c r="M35" s="33">
        <v>0</v>
      </c>
      <c r="N35" s="34">
        <v>60730</v>
      </c>
      <c r="O35" s="154"/>
    </row>
    <row r="36" spans="1:15" ht="14.25">
      <c r="A36" s="35" t="s">
        <v>67</v>
      </c>
      <c r="B36" s="36">
        <v>1809</v>
      </c>
      <c r="C36" s="36">
        <v>0</v>
      </c>
      <c r="D36" s="36">
        <v>0</v>
      </c>
      <c r="E36" s="36">
        <v>0</v>
      </c>
      <c r="F36" s="36">
        <v>1829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3638</v>
      </c>
      <c r="O36" s="154"/>
    </row>
    <row r="37" spans="1:15" ht="14.25">
      <c r="A37" s="32" t="s">
        <v>68</v>
      </c>
      <c r="B37" s="33">
        <v>44572</v>
      </c>
      <c r="C37" s="33">
        <v>0</v>
      </c>
      <c r="D37" s="33">
        <v>0</v>
      </c>
      <c r="E37" s="33">
        <v>0</v>
      </c>
      <c r="F37" s="33">
        <v>528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45100</v>
      </c>
      <c r="O37" s="154"/>
    </row>
    <row r="38" spans="1:15" ht="14.25">
      <c r="A38" s="35" t="s">
        <v>174</v>
      </c>
      <c r="B38" s="36">
        <v>71026</v>
      </c>
      <c r="C38" s="36">
        <v>0</v>
      </c>
      <c r="D38" s="36">
        <v>0</v>
      </c>
      <c r="E38" s="36">
        <v>16586</v>
      </c>
      <c r="F38" s="36">
        <v>4189</v>
      </c>
      <c r="G38" s="36">
        <v>0</v>
      </c>
      <c r="H38" s="36">
        <v>4768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>
        <v>96569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603265</v>
      </c>
      <c r="C40" s="59">
        <v>10471</v>
      </c>
      <c r="D40" s="59">
        <v>4820</v>
      </c>
      <c r="E40" s="59">
        <v>19157</v>
      </c>
      <c r="F40" s="59">
        <v>46934</v>
      </c>
      <c r="G40" s="59">
        <v>8548</v>
      </c>
      <c r="H40" s="59">
        <v>39292</v>
      </c>
      <c r="I40" s="59">
        <v>7696</v>
      </c>
      <c r="J40" s="59">
        <v>14177</v>
      </c>
      <c r="K40" s="59">
        <v>2212</v>
      </c>
      <c r="L40" s="59">
        <v>3492</v>
      </c>
      <c r="M40" s="59">
        <v>0</v>
      </c>
      <c r="N40" s="60">
        <v>760064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239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s="27" customFormat="1" ht="18" customHeight="1">
      <c r="A4" s="402"/>
      <c r="B4" s="402"/>
      <c r="C4" s="402"/>
      <c r="D4" s="402"/>
      <c r="E4" s="402"/>
      <c r="F4" s="402"/>
      <c r="G4" s="402"/>
      <c r="H4" s="402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52" t="s">
        <v>285</v>
      </c>
      <c r="B6" s="353"/>
      <c r="C6" s="353"/>
      <c r="D6" s="353"/>
      <c r="E6" s="353"/>
      <c r="F6" s="353"/>
      <c r="G6" s="353"/>
      <c r="H6" s="353"/>
    </row>
    <row r="7" spans="1:8" s="27" customFormat="1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54" t="s">
        <v>242</v>
      </c>
      <c r="H10" s="354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23</v>
      </c>
      <c r="D12" s="137" t="s">
        <v>24</v>
      </c>
      <c r="E12" s="137" t="s">
        <v>25</v>
      </c>
      <c r="F12" s="137" t="s">
        <v>26</v>
      </c>
      <c r="G12" s="137" t="s">
        <v>27</v>
      </c>
      <c r="H12" s="76" t="s">
        <v>28</v>
      </c>
      <c r="I12" s="76" t="s">
        <v>43</v>
      </c>
      <c r="J12" s="76" t="s">
        <v>175</v>
      </c>
      <c r="K12" s="76" t="s">
        <v>29</v>
      </c>
      <c r="L12" s="76" t="s">
        <v>44</v>
      </c>
      <c r="M12" s="76" t="s">
        <v>30</v>
      </c>
      <c r="N12" s="78" t="s">
        <v>1</v>
      </c>
    </row>
    <row r="13" spans="1:14" ht="14.25">
      <c r="A13" s="138" t="s">
        <v>46</v>
      </c>
      <c r="B13" s="80">
        <v>555520</v>
      </c>
      <c r="C13" s="80">
        <v>8860</v>
      </c>
      <c r="D13" s="80">
        <v>23241</v>
      </c>
      <c r="E13" s="80">
        <v>5899</v>
      </c>
      <c r="F13" s="80">
        <v>27894</v>
      </c>
      <c r="G13" s="80">
        <v>13093</v>
      </c>
      <c r="H13" s="80">
        <v>9184</v>
      </c>
      <c r="I13" s="80">
        <v>2138</v>
      </c>
      <c r="J13" s="80">
        <v>128</v>
      </c>
      <c r="K13" s="80">
        <v>5881</v>
      </c>
      <c r="L13" s="80">
        <v>885</v>
      </c>
      <c r="M13" s="80">
        <v>484</v>
      </c>
      <c r="N13" s="139">
        <v>653207</v>
      </c>
    </row>
    <row r="14" spans="1:14" ht="14.25">
      <c r="A14" s="140" t="s">
        <v>47</v>
      </c>
      <c r="B14" s="83">
        <v>2995</v>
      </c>
      <c r="C14" s="83">
        <v>0</v>
      </c>
      <c r="D14" s="83">
        <v>84</v>
      </c>
      <c r="E14" s="83">
        <v>332</v>
      </c>
      <c r="F14" s="83">
        <v>1336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141">
        <v>4747</v>
      </c>
    </row>
    <row r="15" spans="1:14" ht="14.25">
      <c r="A15" s="138" t="s">
        <v>48</v>
      </c>
      <c r="B15" s="80">
        <v>307903</v>
      </c>
      <c r="C15" s="80">
        <v>589</v>
      </c>
      <c r="D15" s="80">
        <v>470</v>
      </c>
      <c r="E15" s="80">
        <v>4118</v>
      </c>
      <c r="F15" s="80">
        <v>22157</v>
      </c>
      <c r="G15" s="80">
        <v>0</v>
      </c>
      <c r="H15" s="80">
        <v>4578</v>
      </c>
      <c r="I15" s="80">
        <v>0</v>
      </c>
      <c r="J15" s="80">
        <v>229</v>
      </c>
      <c r="K15" s="80">
        <v>0</v>
      </c>
      <c r="L15" s="80">
        <v>0</v>
      </c>
      <c r="M15" s="80">
        <v>0</v>
      </c>
      <c r="N15" s="139">
        <v>340044</v>
      </c>
    </row>
    <row r="16" spans="1:14" ht="14.25">
      <c r="A16" s="140" t="s">
        <v>49</v>
      </c>
      <c r="B16" s="83">
        <v>861616</v>
      </c>
      <c r="C16" s="83">
        <v>3319</v>
      </c>
      <c r="D16" s="83">
        <v>28825</v>
      </c>
      <c r="E16" s="83">
        <v>0</v>
      </c>
      <c r="F16" s="83">
        <v>180279</v>
      </c>
      <c r="G16" s="83">
        <v>5390</v>
      </c>
      <c r="H16" s="83">
        <v>74262</v>
      </c>
      <c r="I16" s="83">
        <v>22400</v>
      </c>
      <c r="J16" s="83">
        <v>26096</v>
      </c>
      <c r="K16" s="83">
        <v>3414</v>
      </c>
      <c r="L16" s="83">
        <v>8792</v>
      </c>
      <c r="M16" s="83">
        <v>0</v>
      </c>
      <c r="N16" s="141">
        <v>1214393</v>
      </c>
    </row>
    <row r="17" spans="1:14" ht="14.25">
      <c r="A17" s="138" t="s">
        <v>50</v>
      </c>
      <c r="B17" s="80">
        <v>164390</v>
      </c>
      <c r="C17" s="80">
        <v>619</v>
      </c>
      <c r="D17" s="80">
        <v>1184</v>
      </c>
      <c r="E17" s="80">
        <v>12059</v>
      </c>
      <c r="F17" s="80">
        <v>8903</v>
      </c>
      <c r="G17" s="80">
        <v>8111</v>
      </c>
      <c r="H17" s="80">
        <v>2910</v>
      </c>
      <c r="I17" s="80">
        <v>2991</v>
      </c>
      <c r="J17" s="80">
        <v>0</v>
      </c>
      <c r="K17" s="80">
        <v>223</v>
      </c>
      <c r="L17" s="80">
        <v>254</v>
      </c>
      <c r="M17" s="80">
        <v>0</v>
      </c>
      <c r="N17" s="139">
        <v>201644</v>
      </c>
    </row>
    <row r="18" spans="1:14" ht="14.25">
      <c r="A18" s="140" t="s">
        <v>51</v>
      </c>
      <c r="B18" s="83">
        <v>91534</v>
      </c>
      <c r="C18" s="83">
        <v>499</v>
      </c>
      <c r="D18" s="83">
        <v>0</v>
      </c>
      <c r="E18" s="83">
        <v>775</v>
      </c>
      <c r="F18" s="83">
        <v>8924</v>
      </c>
      <c r="G18" s="83">
        <v>0</v>
      </c>
      <c r="H18" s="83">
        <v>6916</v>
      </c>
      <c r="I18" s="83">
        <v>2067</v>
      </c>
      <c r="J18" s="83">
        <v>0</v>
      </c>
      <c r="K18" s="83">
        <v>0</v>
      </c>
      <c r="L18" s="83">
        <v>68</v>
      </c>
      <c r="M18" s="83">
        <v>0</v>
      </c>
      <c r="N18" s="141">
        <v>110783</v>
      </c>
    </row>
    <row r="19" spans="1:14" ht="14.25">
      <c r="A19" s="138" t="s">
        <v>52</v>
      </c>
      <c r="B19" s="80">
        <v>43307</v>
      </c>
      <c r="C19" s="80">
        <v>0</v>
      </c>
      <c r="D19" s="80">
        <v>275</v>
      </c>
      <c r="E19" s="80">
        <v>0</v>
      </c>
      <c r="F19" s="80">
        <v>5576</v>
      </c>
      <c r="G19" s="80">
        <v>0</v>
      </c>
      <c r="H19" s="80">
        <v>2017</v>
      </c>
      <c r="I19" s="80">
        <v>356</v>
      </c>
      <c r="J19" s="80">
        <v>0</v>
      </c>
      <c r="K19" s="80">
        <v>17</v>
      </c>
      <c r="L19" s="80">
        <v>0</v>
      </c>
      <c r="M19" s="80">
        <v>0</v>
      </c>
      <c r="N19" s="139">
        <v>51548</v>
      </c>
    </row>
    <row r="20" spans="1:14" ht="14.25">
      <c r="A20" s="140" t="s">
        <v>53</v>
      </c>
      <c r="B20" s="83">
        <v>9287</v>
      </c>
      <c r="C20" s="83">
        <v>0</v>
      </c>
      <c r="D20" s="83">
        <v>0</v>
      </c>
      <c r="E20" s="83">
        <v>190</v>
      </c>
      <c r="F20" s="83">
        <v>1312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10789</v>
      </c>
    </row>
    <row r="21" spans="1:14" ht="14.25">
      <c r="A21" s="138" t="s">
        <v>55</v>
      </c>
      <c r="B21" s="80">
        <v>10756</v>
      </c>
      <c r="C21" s="80">
        <v>396</v>
      </c>
      <c r="D21" s="80">
        <v>0</v>
      </c>
      <c r="E21" s="80">
        <v>0</v>
      </c>
      <c r="F21" s="80">
        <v>577</v>
      </c>
      <c r="G21" s="80">
        <v>0</v>
      </c>
      <c r="H21" s="80">
        <v>8323</v>
      </c>
      <c r="I21" s="80">
        <v>1836</v>
      </c>
      <c r="J21" s="80">
        <v>0</v>
      </c>
      <c r="K21" s="80">
        <v>0</v>
      </c>
      <c r="L21" s="80">
        <v>0</v>
      </c>
      <c r="M21" s="80">
        <v>0</v>
      </c>
      <c r="N21" s="139">
        <v>21888</v>
      </c>
    </row>
    <row r="22" spans="1:14" ht="14.25">
      <c r="A22" s="140" t="s">
        <v>54</v>
      </c>
      <c r="B22" s="83">
        <v>62207</v>
      </c>
      <c r="C22" s="83">
        <v>0</v>
      </c>
      <c r="D22" s="83">
        <v>1056</v>
      </c>
      <c r="E22" s="83">
        <v>0</v>
      </c>
      <c r="F22" s="83">
        <v>7068</v>
      </c>
      <c r="G22" s="83">
        <v>0</v>
      </c>
      <c r="H22" s="83">
        <v>1345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141">
        <v>71676</v>
      </c>
    </row>
    <row r="23" spans="1:14" ht="14.25">
      <c r="A23" s="138" t="s">
        <v>56</v>
      </c>
      <c r="B23" s="80">
        <v>3849</v>
      </c>
      <c r="C23" s="80">
        <v>0</v>
      </c>
      <c r="D23" s="80">
        <v>51</v>
      </c>
      <c r="E23" s="80">
        <v>206</v>
      </c>
      <c r="F23" s="80">
        <v>2301</v>
      </c>
      <c r="G23" s="80">
        <v>0</v>
      </c>
      <c r="H23" s="80">
        <v>642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139">
        <v>7049</v>
      </c>
    </row>
    <row r="24" spans="1:14" ht="14.25">
      <c r="A24" s="140" t="s">
        <v>57</v>
      </c>
      <c r="B24" s="83">
        <v>45069</v>
      </c>
      <c r="C24" s="83">
        <v>0</v>
      </c>
      <c r="D24" s="83">
        <v>0</v>
      </c>
      <c r="E24" s="83">
        <v>0</v>
      </c>
      <c r="F24" s="83">
        <v>4034</v>
      </c>
      <c r="G24" s="83">
        <v>0</v>
      </c>
      <c r="H24" s="83">
        <v>6809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141">
        <v>55912</v>
      </c>
    </row>
    <row r="25" spans="1:14" ht="14.25">
      <c r="A25" s="138" t="s">
        <v>58</v>
      </c>
      <c r="B25" s="80">
        <v>377134</v>
      </c>
      <c r="C25" s="80">
        <v>11779</v>
      </c>
      <c r="D25" s="80">
        <v>3253</v>
      </c>
      <c r="E25" s="80">
        <v>15295</v>
      </c>
      <c r="F25" s="80">
        <v>14712</v>
      </c>
      <c r="G25" s="80">
        <v>292</v>
      </c>
      <c r="H25" s="80">
        <v>6888</v>
      </c>
      <c r="I25" s="80">
        <v>531</v>
      </c>
      <c r="J25" s="80">
        <v>0</v>
      </c>
      <c r="K25" s="80">
        <v>0</v>
      </c>
      <c r="L25" s="80">
        <v>1215</v>
      </c>
      <c r="M25" s="80">
        <v>2869</v>
      </c>
      <c r="N25" s="139">
        <v>433968</v>
      </c>
    </row>
    <row r="26" spans="1:14" ht="14.25">
      <c r="A26" s="140" t="s">
        <v>59</v>
      </c>
      <c r="B26" s="83">
        <v>3128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3128</v>
      </c>
    </row>
    <row r="27" spans="1:14" ht="14.25">
      <c r="A27" s="138" t="s">
        <v>60</v>
      </c>
      <c r="B27" s="80">
        <v>57296</v>
      </c>
      <c r="C27" s="80">
        <v>0</v>
      </c>
      <c r="D27" s="80">
        <v>0</v>
      </c>
      <c r="E27" s="80">
        <v>0</v>
      </c>
      <c r="F27" s="80">
        <v>3107</v>
      </c>
      <c r="G27" s="80">
        <v>0</v>
      </c>
      <c r="H27" s="80">
        <v>0</v>
      </c>
      <c r="I27" s="80">
        <v>1454</v>
      </c>
      <c r="J27" s="80">
        <v>0</v>
      </c>
      <c r="K27" s="80">
        <v>0</v>
      </c>
      <c r="L27" s="80">
        <v>0</v>
      </c>
      <c r="M27" s="80">
        <v>0</v>
      </c>
      <c r="N27" s="139">
        <v>61857</v>
      </c>
    </row>
    <row r="28" spans="1:14" ht="14.25">
      <c r="A28" s="140" t="s">
        <v>61</v>
      </c>
      <c r="B28" s="83">
        <v>3362</v>
      </c>
      <c r="C28" s="83">
        <v>0</v>
      </c>
      <c r="D28" s="83">
        <v>0</v>
      </c>
      <c r="E28" s="83">
        <v>0</v>
      </c>
      <c r="F28" s="83">
        <v>259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3621</v>
      </c>
    </row>
    <row r="29" spans="1:14" ht="14.25">
      <c r="A29" s="138" t="s">
        <v>62</v>
      </c>
      <c r="B29" s="80">
        <v>28998</v>
      </c>
      <c r="C29" s="80">
        <v>31891</v>
      </c>
      <c r="D29" s="80">
        <v>425</v>
      </c>
      <c r="E29" s="80">
        <v>1418</v>
      </c>
      <c r="F29" s="80">
        <v>6311</v>
      </c>
      <c r="G29" s="80">
        <v>32230</v>
      </c>
      <c r="H29" s="80">
        <v>0</v>
      </c>
      <c r="I29" s="80">
        <v>31</v>
      </c>
      <c r="J29" s="80">
        <v>0</v>
      </c>
      <c r="K29" s="80">
        <v>0</v>
      </c>
      <c r="L29" s="80">
        <v>80</v>
      </c>
      <c r="M29" s="80">
        <v>0</v>
      </c>
      <c r="N29" s="139">
        <v>101384</v>
      </c>
    </row>
    <row r="30" spans="1:14" ht="14.25">
      <c r="A30" s="140" t="s">
        <v>63</v>
      </c>
      <c r="B30" s="83">
        <v>100759</v>
      </c>
      <c r="C30" s="83">
        <v>0</v>
      </c>
      <c r="D30" s="83">
        <v>0</v>
      </c>
      <c r="E30" s="83">
        <v>0</v>
      </c>
      <c r="F30" s="83">
        <v>1729</v>
      </c>
      <c r="G30" s="83">
        <v>0</v>
      </c>
      <c r="H30" s="83">
        <v>110</v>
      </c>
      <c r="I30" s="83">
        <v>0</v>
      </c>
      <c r="J30" s="83">
        <v>0</v>
      </c>
      <c r="K30" s="83">
        <v>1299</v>
      </c>
      <c r="L30" s="83">
        <v>0</v>
      </c>
      <c r="M30" s="83">
        <v>0</v>
      </c>
      <c r="N30" s="141">
        <v>103897</v>
      </c>
    </row>
    <row r="31" spans="1:14" ht="14.25">
      <c r="A31" s="138" t="s">
        <v>64</v>
      </c>
      <c r="B31" s="80">
        <v>118952</v>
      </c>
      <c r="C31" s="80">
        <v>352</v>
      </c>
      <c r="D31" s="80">
        <v>126</v>
      </c>
      <c r="E31" s="80">
        <v>447</v>
      </c>
      <c r="F31" s="80">
        <v>21097</v>
      </c>
      <c r="G31" s="80">
        <v>0</v>
      </c>
      <c r="H31" s="80">
        <v>4917</v>
      </c>
      <c r="I31" s="80">
        <v>0</v>
      </c>
      <c r="J31" s="80">
        <v>1123</v>
      </c>
      <c r="K31" s="80">
        <v>0</v>
      </c>
      <c r="L31" s="80">
        <v>456</v>
      </c>
      <c r="M31" s="80">
        <v>0</v>
      </c>
      <c r="N31" s="139">
        <v>147470</v>
      </c>
    </row>
    <row r="32" spans="1:14" ht="14.25">
      <c r="A32" s="140" t="s">
        <v>71</v>
      </c>
      <c r="B32" s="83">
        <v>126076</v>
      </c>
      <c r="C32" s="83">
        <v>393</v>
      </c>
      <c r="D32" s="83">
        <v>1372</v>
      </c>
      <c r="E32" s="83">
        <v>9078</v>
      </c>
      <c r="F32" s="83">
        <v>8776</v>
      </c>
      <c r="G32" s="83">
        <v>1567</v>
      </c>
      <c r="H32" s="83">
        <v>2529</v>
      </c>
      <c r="I32" s="83">
        <v>941</v>
      </c>
      <c r="J32" s="83">
        <v>0</v>
      </c>
      <c r="K32" s="83">
        <v>0</v>
      </c>
      <c r="L32" s="83">
        <v>0</v>
      </c>
      <c r="M32" s="83">
        <v>0</v>
      </c>
      <c r="N32" s="141">
        <v>150732</v>
      </c>
    </row>
    <row r="33" spans="1:14" ht="14.25">
      <c r="A33" s="138" t="s">
        <v>65</v>
      </c>
      <c r="B33" s="80">
        <v>48682</v>
      </c>
      <c r="C33" s="80">
        <v>0</v>
      </c>
      <c r="D33" s="80">
        <v>21</v>
      </c>
      <c r="E33" s="80">
        <v>785</v>
      </c>
      <c r="F33" s="80">
        <v>9630</v>
      </c>
      <c r="G33" s="80">
        <v>0</v>
      </c>
      <c r="H33" s="80">
        <v>12</v>
      </c>
      <c r="I33" s="80">
        <v>4297</v>
      </c>
      <c r="J33" s="80">
        <v>0</v>
      </c>
      <c r="K33" s="80">
        <v>252</v>
      </c>
      <c r="L33" s="80">
        <v>0</v>
      </c>
      <c r="M33" s="80">
        <v>0</v>
      </c>
      <c r="N33" s="139">
        <v>63679</v>
      </c>
    </row>
    <row r="34" spans="1:14" ht="14.25">
      <c r="A34" s="140" t="s">
        <v>66</v>
      </c>
      <c r="B34" s="83">
        <v>217249</v>
      </c>
      <c r="C34" s="83">
        <v>2701</v>
      </c>
      <c r="D34" s="83">
        <v>681</v>
      </c>
      <c r="E34" s="83">
        <v>4264</v>
      </c>
      <c r="F34" s="83">
        <v>16403</v>
      </c>
      <c r="G34" s="83">
        <v>0</v>
      </c>
      <c r="H34" s="83">
        <v>2193</v>
      </c>
      <c r="I34" s="83">
        <v>0</v>
      </c>
      <c r="J34" s="83">
        <v>92</v>
      </c>
      <c r="K34" s="83">
        <v>1828</v>
      </c>
      <c r="L34" s="83">
        <v>1925</v>
      </c>
      <c r="M34" s="83">
        <v>0</v>
      </c>
      <c r="N34" s="141">
        <v>247336</v>
      </c>
    </row>
    <row r="35" spans="1:14" ht="14.25">
      <c r="A35" s="138" t="s">
        <v>69</v>
      </c>
      <c r="B35" s="80">
        <v>297769</v>
      </c>
      <c r="C35" s="80">
        <v>3385</v>
      </c>
      <c r="D35" s="80">
        <v>8450</v>
      </c>
      <c r="E35" s="80">
        <v>830</v>
      </c>
      <c r="F35" s="80">
        <v>26208</v>
      </c>
      <c r="G35" s="80">
        <v>4248</v>
      </c>
      <c r="H35" s="80">
        <v>12831</v>
      </c>
      <c r="I35" s="80">
        <v>2026</v>
      </c>
      <c r="J35" s="80">
        <v>0</v>
      </c>
      <c r="K35" s="80">
        <v>71</v>
      </c>
      <c r="L35" s="80">
        <v>3378</v>
      </c>
      <c r="M35" s="80">
        <v>0</v>
      </c>
      <c r="N35" s="139">
        <v>359196</v>
      </c>
    </row>
    <row r="36" spans="1:14" ht="14.25">
      <c r="A36" s="140" t="s">
        <v>67</v>
      </c>
      <c r="B36" s="83">
        <v>79549</v>
      </c>
      <c r="C36" s="83">
        <v>0</v>
      </c>
      <c r="D36" s="83">
        <v>1113</v>
      </c>
      <c r="E36" s="83">
        <v>0</v>
      </c>
      <c r="F36" s="83">
        <v>12431</v>
      </c>
      <c r="G36" s="83">
        <v>0</v>
      </c>
      <c r="H36" s="83">
        <v>1156</v>
      </c>
      <c r="I36" s="83">
        <v>6993</v>
      </c>
      <c r="J36" s="83">
        <v>0</v>
      </c>
      <c r="K36" s="83">
        <v>353</v>
      </c>
      <c r="L36" s="83">
        <v>55</v>
      </c>
      <c r="M36" s="83">
        <v>612</v>
      </c>
      <c r="N36" s="141">
        <v>102262</v>
      </c>
    </row>
    <row r="37" spans="1:14" ht="14.25">
      <c r="A37" s="138" t="s">
        <v>68</v>
      </c>
      <c r="B37" s="80">
        <v>209038</v>
      </c>
      <c r="C37" s="80">
        <v>0</v>
      </c>
      <c r="D37" s="80">
        <v>0</v>
      </c>
      <c r="E37" s="80">
        <v>490</v>
      </c>
      <c r="F37" s="80">
        <v>4133</v>
      </c>
      <c r="G37" s="80">
        <v>0</v>
      </c>
      <c r="H37" s="80">
        <v>3607</v>
      </c>
      <c r="I37" s="80">
        <v>0</v>
      </c>
      <c r="J37" s="80">
        <v>2888</v>
      </c>
      <c r="K37" s="80">
        <v>361</v>
      </c>
      <c r="L37" s="80">
        <v>0</v>
      </c>
      <c r="M37" s="80">
        <v>0</v>
      </c>
      <c r="N37" s="139">
        <v>220517</v>
      </c>
    </row>
    <row r="38" spans="1:14" ht="14.25">
      <c r="A38" s="140" t="s">
        <v>174</v>
      </c>
      <c r="B38" s="83">
        <v>335465</v>
      </c>
      <c r="C38" s="83">
        <v>3295</v>
      </c>
      <c r="D38" s="83">
        <v>0</v>
      </c>
      <c r="E38" s="83">
        <v>34947</v>
      </c>
      <c r="F38" s="83">
        <v>27679</v>
      </c>
      <c r="G38" s="83">
        <v>2508</v>
      </c>
      <c r="H38" s="83">
        <v>11463</v>
      </c>
      <c r="I38" s="83">
        <v>4118</v>
      </c>
      <c r="J38" s="83">
        <v>0</v>
      </c>
      <c r="K38" s="83">
        <v>0</v>
      </c>
      <c r="L38" s="83">
        <v>0</v>
      </c>
      <c r="M38" s="83">
        <v>0</v>
      </c>
      <c r="N38" s="141">
        <v>419475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4161890</v>
      </c>
      <c r="C40" s="145">
        <v>68078</v>
      </c>
      <c r="D40" s="145">
        <v>70627</v>
      </c>
      <c r="E40" s="145">
        <v>91133</v>
      </c>
      <c r="F40" s="145">
        <v>422836</v>
      </c>
      <c r="G40" s="145">
        <v>67439</v>
      </c>
      <c r="H40" s="145">
        <v>162692</v>
      </c>
      <c r="I40" s="145">
        <v>52179</v>
      </c>
      <c r="J40" s="145">
        <v>30556</v>
      </c>
      <c r="K40" s="145">
        <v>13699</v>
      </c>
      <c r="L40" s="145">
        <v>17108</v>
      </c>
      <c r="M40" s="145">
        <v>3965</v>
      </c>
      <c r="N40" s="146">
        <v>5162202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239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75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323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265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242</v>
      </c>
      <c r="H10" s="354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</row>
    <row r="13" spans="1:14" ht="14.25">
      <c r="A13" s="32" t="s">
        <v>46</v>
      </c>
      <c r="B13" s="33">
        <v>2119369</v>
      </c>
      <c r="C13" s="33">
        <v>26705</v>
      </c>
      <c r="D13" s="33">
        <v>81051</v>
      </c>
      <c r="E13" s="33">
        <v>53855</v>
      </c>
      <c r="F13" s="33">
        <v>187521</v>
      </c>
      <c r="G13" s="33">
        <v>18964</v>
      </c>
      <c r="H13" s="33">
        <v>48563</v>
      </c>
      <c r="I13" s="33">
        <v>4155</v>
      </c>
      <c r="J13" s="33">
        <v>20864</v>
      </c>
      <c r="K13" s="33">
        <v>8327</v>
      </c>
      <c r="L13" s="33">
        <v>7097</v>
      </c>
      <c r="M13" s="33">
        <v>5960</v>
      </c>
      <c r="N13" s="34">
        <v>2582431</v>
      </c>
    </row>
    <row r="14" spans="1:14" ht="14.25">
      <c r="A14" s="35" t="s">
        <v>47</v>
      </c>
      <c r="B14" s="36">
        <v>10549</v>
      </c>
      <c r="C14" s="36">
        <v>265</v>
      </c>
      <c r="D14" s="36">
        <v>458</v>
      </c>
      <c r="E14" s="36">
        <v>966</v>
      </c>
      <c r="F14" s="36">
        <v>5189</v>
      </c>
      <c r="G14" s="36">
        <v>0</v>
      </c>
      <c r="H14" s="36">
        <v>0</v>
      </c>
      <c r="I14" s="36">
        <v>209</v>
      </c>
      <c r="J14" s="36">
        <v>0</v>
      </c>
      <c r="K14" s="36">
        <v>204</v>
      </c>
      <c r="L14" s="36">
        <v>0</v>
      </c>
      <c r="M14" s="36">
        <v>0</v>
      </c>
      <c r="N14" s="37">
        <v>17840</v>
      </c>
    </row>
    <row r="15" spans="1:14" ht="14.25">
      <c r="A15" s="32" t="s">
        <v>48</v>
      </c>
      <c r="B15" s="33">
        <v>692412</v>
      </c>
      <c r="C15" s="33">
        <v>1306</v>
      </c>
      <c r="D15" s="33">
        <v>20659</v>
      </c>
      <c r="E15" s="33">
        <v>21793</v>
      </c>
      <c r="F15" s="33">
        <v>81736</v>
      </c>
      <c r="G15" s="33">
        <v>0</v>
      </c>
      <c r="H15" s="33">
        <v>13425</v>
      </c>
      <c r="I15" s="33">
        <v>15771</v>
      </c>
      <c r="J15" s="33">
        <v>4451</v>
      </c>
      <c r="K15" s="33">
        <v>4635</v>
      </c>
      <c r="L15" s="33">
        <v>740</v>
      </c>
      <c r="M15" s="33">
        <v>1034</v>
      </c>
      <c r="N15" s="34">
        <v>857962</v>
      </c>
    </row>
    <row r="16" spans="1:14" ht="14.25">
      <c r="A16" s="35" t="s">
        <v>49</v>
      </c>
      <c r="B16" s="36">
        <v>2863489</v>
      </c>
      <c r="C16" s="36">
        <v>14514</v>
      </c>
      <c r="D16" s="36">
        <v>194056</v>
      </c>
      <c r="E16" s="36">
        <v>3103</v>
      </c>
      <c r="F16" s="36">
        <v>325961</v>
      </c>
      <c r="G16" s="36">
        <v>17816</v>
      </c>
      <c r="H16" s="36">
        <v>124977</v>
      </c>
      <c r="I16" s="36">
        <v>95641</v>
      </c>
      <c r="J16" s="36">
        <v>44885</v>
      </c>
      <c r="K16" s="36">
        <v>9040</v>
      </c>
      <c r="L16" s="36">
        <v>43832</v>
      </c>
      <c r="M16" s="36">
        <v>0</v>
      </c>
      <c r="N16" s="37">
        <v>3737314</v>
      </c>
    </row>
    <row r="17" spans="1:14" ht="14.25">
      <c r="A17" s="32" t="s">
        <v>50</v>
      </c>
      <c r="B17" s="33">
        <v>387232</v>
      </c>
      <c r="C17" s="33">
        <v>619</v>
      </c>
      <c r="D17" s="33">
        <v>2216</v>
      </c>
      <c r="E17" s="33">
        <v>17376</v>
      </c>
      <c r="F17" s="33">
        <v>29313</v>
      </c>
      <c r="G17" s="33">
        <v>12959</v>
      </c>
      <c r="H17" s="33">
        <v>12758</v>
      </c>
      <c r="I17" s="33">
        <v>7924</v>
      </c>
      <c r="J17" s="33">
        <v>5060</v>
      </c>
      <c r="K17" s="33">
        <v>1599</v>
      </c>
      <c r="L17" s="33">
        <v>254</v>
      </c>
      <c r="M17" s="33">
        <v>2131</v>
      </c>
      <c r="N17" s="34">
        <v>479441</v>
      </c>
    </row>
    <row r="18" spans="1:14" ht="14.25">
      <c r="A18" s="35" t="s">
        <v>51</v>
      </c>
      <c r="B18" s="36">
        <v>372323</v>
      </c>
      <c r="C18" s="36">
        <v>4201</v>
      </c>
      <c r="D18" s="36">
        <v>294</v>
      </c>
      <c r="E18" s="36">
        <v>1051</v>
      </c>
      <c r="F18" s="36">
        <v>34498</v>
      </c>
      <c r="G18" s="36">
        <v>0</v>
      </c>
      <c r="H18" s="36">
        <v>13627</v>
      </c>
      <c r="I18" s="36">
        <v>2923</v>
      </c>
      <c r="J18" s="36">
        <v>5113</v>
      </c>
      <c r="K18" s="36">
        <v>3394</v>
      </c>
      <c r="L18" s="36">
        <v>7609</v>
      </c>
      <c r="M18" s="36">
        <v>650</v>
      </c>
      <c r="N18" s="37">
        <v>445683</v>
      </c>
    </row>
    <row r="19" spans="1:14" ht="14.25">
      <c r="A19" s="32" t="s">
        <v>52</v>
      </c>
      <c r="B19" s="33">
        <v>146391</v>
      </c>
      <c r="C19" s="33">
        <v>8352</v>
      </c>
      <c r="D19" s="33">
        <v>431</v>
      </c>
      <c r="E19" s="33">
        <v>416</v>
      </c>
      <c r="F19" s="33">
        <v>15268</v>
      </c>
      <c r="G19" s="33">
        <v>0</v>
      </c>
      <c r="H19" s="33">
        <v>2051</v>
      </c>
      <c r="I19" s="33">
        <v>356</v>
      </c>
      <c r="J19" s="33">
        <v>0</v>
      </c>
      <c r="K19" s="33">
        <v>17</v>
      </c>
      <c r="L19" s="33">
        <v>278</v>
      </c>
      <c r="M19" s="33">
        <v>0</v>
      </c>
      <c r="N19" s="34">
        <v>173560</v>
      </c>
    </row>
    <row r="20" spans="1:14" ht="14.25">
      <c r="A20" s="35" t="s">
        <v>53</v>
      </c>
      <c r="B20" s="36">
        <v>49736</v>
      </c>
      <c r="C20" s="36">
        <v>0</v>
      </c>
      <c r="D20" s="36">
        <v>407</v>
      </c>
      <c r="E20" s="36">
        <v>2678</v>
      </c>
      <c r="F20" s="36">
        <v>1801</v>
      </c>
      <c r="G20" s="36">
        <v>363</v>
      </c>
      <c r="H20" s="36">
        <v>3012</v>
      </c>
      <c r="I20" s="36">
        <v>0</v>
      </c>
      <c r="J20" s="36">
        <v>0</v>
      </c>
      <c r="K20" s="36">
        <v>910</v>
      </c>
      <c r="L20" s="36">
        <v>0</v>
      </c>
      <c r="M20" s="36">
        <v>0</v>
      </c>
      <c r="N20" s="37">
        <v>58907</v>
      </c>
    </row>
    <row r="21" spans="1:14" ht="14.25">
      <c r="A21" s="32" t="s">
        <v>55</v>
      </c>
      <c r="B21" s="33">
        <v>45858</v>
      </c>
      <c r="C21" s="33">
        <v>1382</v>
      </c>
      <c r="D21" s="33">
        <v>0</v>
      </c>
      <c r="E21" s="33">
        <v>748</v>
      </c>
      <c r="F21" s="33">
        <v>5519</v>
      </c>
      <c r="G21" s="33">
        <v>1106</v>
      </c>
      <c r="H21" s="33">
        <v>19143</v>
      </c>
      <c r="I21" s="33">
        <v>1836</v>
      </c>
      <c r="J21" s="33">
        <v>5046</v>
      </c>
      <c r="K21" s="33">
        <v>0</v>
      </c>
      <c r="L21" s="33">
        <v>880</v>
      </c>
      <c r="M21" s="33">
        <v>0</v>
      </c>
      <c r="N21" s="34">
        <v>81518</v>
      </c>
    </row>
    <row r="22" spans="1:14" ht="14.25">
      <c r="A22" s="35" t="s">
        <v>54</v>
      </c>
      <c r="B22" s="36">
        <v>182094</v>
      </c>
      <c r="C22" s="36">
        <v>0</v>
      </c>
      <c r="D22" s="36">
        <v>6802</v>
      </c>
      <c r="E22" s="36">
        <v>8893</v>
      </c>
      <c r="F22" s="36">
        <v>24195</v>
      </c>
      <c r="G22" s="36">
        <v>0</v>
      </c>
      <c r="H22" s="36">
        <v>13171</v>
      </c>
      <c r="I22" s="36">
        <v>757</v>
      </c>
      <c r="J22" s="36">
        <v>0</v>
      </c>
      <c r="K22" s="36">
        <v>0</v>
      </c>
      <c r="L22" s="36">
        <v>3817</v>
      </c>
      <c r="M22" s="36">
        <v>0</v>
      </c>
      <c r="N22" s="37">
        <v>239729</v>
      </c>
    </row>
    <row r="23" spans="1:14" ht="14.25">
      <c r="A23" s="32" t="s">
        <v>56</v>
      </c>
      <c r="B23" s="33">
        <v>50118</v>
      </c>
      <c r="C23" s="33">
        <v>0</v>
      </c>
      <c r="D23" s="33">
        <v>205</v>
      </c>
      <c r="E23" s="33">
        <v>206</v>
      </c>
      <c r="F23" s="33">
        <v>5712</v>
      </c>
      <c r="G23" s="33">
        <v>169</v>
      </c>
      <c r="H23" s="33">
        <v>2453</v>
      </c>
      <c r="I23" s="33">
        <v>146</v>
      </c>
      <c r="J23" s="33">
        <v>0</v>
      </c>
      <c r="K23" s="33">
        <v>1823</v>
      </c>
      <c r="L23" s="33">
        <v>984</v>
      </c>
      <c r="M23" s="33">
        <v>0</v>
      </c>
      <c r="N23" s="34">
        <v>61816</v>
      </c>
    </row>
    <row r="24" spans="1:14" ht="14.25">
      <c r="A24" s="35" t="s">
        <v>57</v>
      </c>
      <c r="B24" s="36">
        <v>126717</v>
      </c>
      <c r="C24" s="36">
        <v>0</v>
      </c>
      <c r="D24" s="36">
        <v>0</v>
      </c>
      <c r="E24" s="36">
        <v>0</v>
      </c>
      <c r="F24" s="36">
        <v>34554</v>
      </c>
      <c r="G24" s="36">
        <v>0</v>
      </c>
      <c r="H24" s="36">
        <v>11070</v>
      </c>
      <c r="I24" s="36">
        <v>3753</v>
      </c>
      <c r="J24" s="36">
        <v>1849</v>
      </c>
      <c r="K24" s="36">
        <v>0</v>
      </c>
      <c r="L24" s="36">
        <v>55</v>
      </c>
      <c r="M24" s="36">
        <v>0</v>
      </c>
      <c r="N24" s="37">
        <v>177998</v>
      </c>
    </row>
    <row r="25" spans="1:14" ht="14.25">
      <c r="A25" s="32" t="s">
        <v>58</v>
      </c>
      <c r="B25" s="33">
        <v>2089815</v>
      </c>
      <c r="C25" s="33">
        <v>44416</v>
      </c>
      <c r="D25" s="33">
        <v>5862</v>
      </c>
      <c r="E25" s="33">
        <v>164507</v>
      </c>
      <c r="F25" s="33">
        <v>95073</v>
      </c>
      <c r="G25" s="33">
        <v>14380</v>
      </c>
      <c r="H25" s="33">
        <v>31203</v>
      </c>
      <c r="I25" s="33">
        <v>79082</v>
      </c>
      <c r="J25" s="33">
        <v>6726</v>
      </c>
      <c r="K25" s="33">
        <v>5830</v>
      </c>
      <c r="L25" s="33">
        <v>4745</v>
      </c>
      <c r="M25" s="33">
        <v>2943</v>
      </c>
      <c r="N25" s="34">
        <v>2544582</v>
      </c>
    </row>
    <row r="26" spans="1:14" ht="14.25">
      <c r="A26" s="35" t="s">
        <v>59</v>
      </c>
      <c r="B26" s="36">
        <v>11199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333</v>
      </c>
      <c r="K26" s="36">
        <v>0</v>
      </c>
      <c r="L26" s="36">
        <v>0</v>
      </c>
      <c r="M26" s="36">
        <v>0</v>
      </c>
      <c r="N26" s="37">
        <v>11532</v>
      </c>
    </row>
    <row r="27" spans="1:14" ht="14.25">
      <c r="A27" s="32" t="s">
        <v>60</v>
      </c>
      <c r="B27" s="33">
        <v>228139</v>
      </c>
      <c r="C27" s="33">
        <v>0</v>
      </c>
      <c r="D27" s="33">
        <v>420</v>
      </c>
      <c r="E27" s="33">
        <v>466</v>
      </c>
      <c r="F27" s="33">
        <v>12526</v>
      </c>
      <c r="G27" s="33">
        <v>91</v>
      </c>
      <c r="H27" s="33">
        <v>8868</v>
      </c>
      <c r="I27" s="33">
        <v>5438</v>
      </c>
      <c r="J27" s="33">
        <v>0</v>
      </c>
      <c r="K27" s="33">
        <v>570</v>
      </c>
      <c r="L27" s="33">
        <v>0</v>
      </c>
      <c r="M27" s="33">
        <v>108</v>
      </c>
      <c r="N27" s="34">
        <v>256626</v>
      </c>
    </row>
    <row r="28" spans="1:14" ht="14.25">
      <c r="A28" s="35" t="s">
        <v>61</v>
      </c>
      <c r="B28" s="36">
        <v>90317</v>
      </c>
      <c r="C28" s="36">
        <v>0</v>
      </c>
      <c r="D28" s="36">
        <v>459</v>
      </c>
      <c r="E28" s="36">
        <v>2396</v>
      </c>
      <c r="F28" s="36">
        <v>3793</v>
      </c>
      <c r="G28" s="36">
        <v>778</v>
      </c>
      <c r="H28" s="36">
        <v>958</v>
      </c>
      <c r="I28" s="36">
        <v>485</v>
      </c>
      <c r="J28" s="36">
        <v>0</v>
      </c>
      <c r="K28" s="36">
        <v>0</v>
      </c>
      <c r="L28" s="36">
        <v>0</v>
      </c>
      <c r="M28" s="36">
        <v>0</v>
      </c>
      <c r="N28" s="37">
        <v>99186</v>
      </c>
    </row>
    <row r="29" spans="1:14" ht="14.25">
      <c r="A29" s="32" t="s">
        <v>62</v>
      </c>
      <c r="B29" s="33">
        <v>140298</v>
      </c>
      <c r="C29" s="33">
        <v>35201</v>
      </c>
      <c r="D29" s="33">
        <v>811</v>
      </c>
      <c r="E29" s="33">
        <v>6031</v>
      </c>
      <c r="F29" s="33">
        <v>16047</v>
      </c>
      <c r="G29" s="33">
        <v>35049</v>
      </c>
      <c r="H29" s="33">
        <v>5313</v>
      </c>
      <c r="I29" s="33">
        <v>3177</v>
      </c>
      <c r="J29" s="33">
        <v>0</v>
      </c>
      <c r="K29" s="33">
        <v>213</v>
      </c>
      <c r="L29" s="33">
        <v>372</v>
      </c>
      <c r="M29" s="33">
        <v>433</v>
      </c>
      <c r="N29" s="34">
        <v>242945</v>
      </c>
    </row>
    <row r="30" spans="1:14" ht="14.25">
      <c r="A30" s="35" t="s">
        <v>63</v>
      </c>
      <c r="B30" s="36">
        <v>174849</v>
      </c>
      <c r="C30" s="36">
        <v>0</v>
      </c>
      <c r="D30" s="36">
        <v>327</v>
      </c>
      <c r="E30" s="36">
        <v>0</v>
      </c>
      <c r="F30" s="36">
        <v>21545</v>
      </c>
      <c r="G30" s="36">
        <v>0</v>
      </c>
      <c r="H30" s="36">
        <v>19996</v>
      </c>
      <c r="I30" s="36">
        <v>1153</v>
      </c>
      <c r="J30" s="36">
        <v>98</v>
      </c>
      <c r="K30" s="36">
        <v>1299</v>
      </c>
      <c r="L30" s="36">
        <v>3457</v>
      </c>
      <c r="M30" s="36">
        <v>0</v>
      </c>
      <c r="N30" s="37">
        <v>222724</v>
      </c>
    </row>
    <row r="31" spans="1:14" ht="14.25">
      <c r="A31" s="32" t="s">
        <v>64</v>
      </c>
      <c r="B31" s="33">
        <v>259183</v>
      </c>
      <c r="C31" s="33">
        <v>565</v>
      </c>
      <c r="D31" s="33">
        <v>1158</v>
      </c>
      <c r="E31" s="33">
        <v>636</v>
      </c>
      <c r="F31" s="33">
        <v>44888</v>
      </c>
      <c r="G31" s="33">
        <v>1213</v>
      </c>
      <c r="H31" s="33">
        <v>13063</v>
      </c>
      <c r="I31" s="33">
        <v>4277</v>
      </c>
      <c r="J31" s="33">
        <v>8499</v>
      </c>
      <c r="K31" s="33">
        <v>0</v>
      </c>
      <c r="L31" s="33">
        <v>997</v>
      </c>
      <c r="M31" s="33">
        <v>0</v>
      </c>
      <c r="N31" s="34">
        <v>334479</v>
      </c>
    </row>
    <row r="32" spans="1:14" ht="14.25">
      <c r="A32" s="35" t="s">
        <v>150</v>
      </c>
      <c r="B32" s="36">
        <v>335907</v>
      </c>
      <c r="C32" s="36">
        <v>393</v>
      </c>
      <c r="D32" s="36">
        <v>1507</v>
      </c>
      <c r="E32" s="36">
        <v>17056</v>
      </c>
      <c r="F32" s="36">
        <v>32676</v>
      </c>
      <c r="G32" s="36">
        <v>2337</v>
      </c>
      <c r="H32" s="36">
        <v>4265</v>
      </c>
      <c r="I32" s="36">
        <v>14484</v>
      </c>
      <c r="J32" s="36">
        <v>0</v>
      </c>
      <c r="K32" s="36">
        <v>0</v>
      </c>
      <c r="L32" s="36">
        <v>573</v>
      </c>
      <c r="M32" s="36">
        <v>228</v>
      </c>
      <c r="N32" s="37">
        <v>409426</v>
      </c>
    </row>
    <row r="33" spans="1:14" ht="14.25">
      <c r="A33" s="32" t="s">
        <v>65</v>
      </c>
      <c r="B33" s="33">
        <v>255815</v>
      </c>
      <c r="C33" s="33">
        <v>0</v>
      </c>
      <c r="D33" s="33">
        <v>81</v>
      </c>
      <c r="E33" s="33">
        <v>4311</v>
      </c>
      <c r="F33" s="33">
        <v>27409</v>
      </c>
      <c r="G33" s="33">
        <v>363</v>
      </c>
      <c r="H33" s="33">
        <v>5967</v>
      </c>
      <c r="I33" s="33">
        <v>4297</v>
      </c>
      <c r="J33" s="33">
        <v>0</v>
      </c>
      <c r="K33" s="33">
        <v>252</v>
      </c>
      <c r="L33" s="33">
        <v>195</v>
      </c>
      <c r="M33" s="33">
        <v>14</v>
      </c>
      <c r="N33" s="34">
        <v>298704</v>
      </c>
    </row>
    <row r="34" spans="1:14" ht="14.25">
      <c r="A34" s="35" t="s">
        <v>66</v>
      </c>
      <c r="B34" s="36">
        <v>510529</v>
      </c>
      <c r="C34" s="36">
        <v>2701</v>
      </c>
      <c r="D34" s="36">
        <v>681</v>
      </c>
      <c r="E34" s="36">
        <v>41724</v>
      </c>
      <c r="F34" s="36">
        <v>46524</v>
      </c>
      <c r="G34" s="36">
        <v>6939</v>
      </c>
      <c r="H34" s="36">
        <v>6142</v>
      </c>
      <c r="I34" s="36">
        <v>2060</v>
      </c>
      <c r="J34" s="36">
        <v>562</v>
      </c>
      <c r="K34" s="36">
        <v>3666</v>
      </c>
      <c r="L34" s="36">
        <v>4131</v>
      </c>
      <c r="M34" s="36">
        <v>0</v>
      </c>
      <c r="N34" s="37">
        <v>625659</v>
      </c>
    </row>
    <row r="35" spans="1:14" ht="14.25">
      <c r="A35" s="32" t="s">
        <v>69</v>
      </c>
      <c r="B35" s="33">
        <v>514390</v>
      </c>
      <c r="C35" s="33">
        <v>18112</v>
      </c>
      <c r="D35" s="33">
        <v>9362</v>
      </c>
      <c r="E35" s="33">
        <v>9385</v>
      </c>
      <c r="F35" s="33">
        <v>71618</v>
      </c>
      <c r="G35" s="33">
        <v>5030</v>
      </c>
      <c r="H35" s="33">
        <v>54873</v>
      </c>
      <c r="I35" s="33">
        <v>2054</v>
      </c>
      <c r="J35" s="33">
        <v>2197</v>
      </c>
      <c r="K35" s="33">
        <v>2335</v>
      </c>
      <c r="L35" s="33">
        <v>5332</v>
      </c>
      <c r="M35" s="33">
        <v>1423</v>
      </c>
      <c r="N35" s="34">
        <v>696111</v>
      </c>
    </row>
    <row r="36" spans="1:14" ht="14.25">
      <c r="A36" s="35" t="s">
        <v>67</v>
      </c>
      <c r="B36" s="36">
        <v>137640</v>
      </c>
      <c r="C36" s="36">
        <v>0</v>
      </c>
      <c r="D36" s="36">
        <v>1113</v>
      </c>
      <c r="E36" s="36">
        <v>2026</v>
      </c>
      <c r="F36" s="36">
        <v>17445</v>
      </c>
      <c r="G36" s="36">
        <v>0</v>
      </c>
      <c r="H36" s="36">
        <v>5469</v>
      </c>
      <c r="I36" s="36">
        <v>9478</v>
      </c>
      <c r="J36" s="36">
        <v>0</v>
      </c>
      <c r="K36" s="36">
        <v>353</v>
      </c>
      <c r="L36" s="36">
        <v>9273</v>
      </c>
      <c r="M36" s="36">
        <v>767</v>
      </c>
      <c r="N36" s="37">
        <v>183564</v>
      </c>
    </row>
    <row r="37" spans="1:14" ht="14.25">
      <c r="A37" s="32" t="s">
        <v>68</v>
      </c>
      <c r="B37" s="33">
        <v>692402</v>
      </c>
      <c r="C37" s="33">
        <v>0</v>
      </c>
      <c r="D37" s="33">
        <v>291</v>
      </c>
      <c r="E37" s="33">
        <v>490</v>
      </c>
      <c r="F37" s="33">
        <v>19503</v>
      </c>
      <c r="G37" s="33">
        <v>0</v>
      </c>
      <c r="H37" s="33">
        <v>15119</v>
      </c>
      <c r="I37" s="33">
        <v>1405</v>
      </c>
      <c r="J37" s="33">
        <v>2888</v>
      </c>
      <c r="K37" s="33">
        <v>361</v>
      </c>
      <c r="L37" s="33">
        <v>2229</v>
      </c>
      <c r="M37" s="33">
        <v>0</v>
      </c>
      <c r="N37" s="34">
        <v>734688</v>
      </c>
    </row>
    <row r="38" spans="1:14" ht="14.25">
      <c r="A38" s="35" t="s">
        <v>174</v>
      </c>
      <c r="B38" s="36">
        <v>1184821</v>
      </c>
      <c r="C38" s="36">
        <v>39139</v>
      </c>
      <c r="D38" s="36">
        <v>4866</v>
      </c>
      <c r="E38" s="36">
        <v>146047</v>
      </c>
      <c r="F38" s="36">
        <v>163901</v>
      </c>
      <c r="G38" s="36">
        <v>9479</v>
      </c>
      <c r="H38" s="36">
        <v>50479</v>
      </c>
      <c r="I38" s="36">
        <v>29361</v>
      </c>
      <c r="J38" s="36">
        <v>4708</v>
      </c>
      <c r="K38" s="36">
        <v>4280</v>
      </c>
      <c r="L38" s="36">
        <v>316</v>
      </c>
      <c r="M38" s="36">
        <v>1635</v>
      </c>
      <c r="N38" s="37">
        <v>1639032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13671592</v>
      </c>
      <c r="C40" s="59">
        <v>197871</v>
      </c>
      <c r="D40" s="59">
        <v>333517</v>
      </c>
      <c r="E40" s="59">
        <v>506160</v>
      </c>
      <c r="F40" s="59">
        <v>1324215</v>
      </c>
      <c r="G40" s="59">
        <v>127036</v>
      </c>
      <c r="H40" s="59">
        <v>485965</v>
      </c>
      <c r="I40" s="59">
        <v>290222</v>
      </c>
      <c r="J40" s="59">
        <v>113279</v>
      </c>
      <c r="K40" s="59">
        <v>49108</v>
      </c>
      <c r="L40" s="59">
        <v>97166</v>
      </c>
      <c r="M40" s="59">
        <v>17326</v>
      </c>
      <c r="N40" s="60">
        <v>17213457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239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287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+'a2'!A8</f>
        <v>Abril 2020 - mayo 2020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54" t="s">
        <v>242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0" t="str">
        <f>'a2'!B12</f>
        <v>Abril 2020</v>
      </c>
      <c r="C12" s="410"/>
      <c r="D12" s="410"/>
      <c r="E12" s="105"/>
      <c r="F12" s="410" t="str">
        <f>'a2'!E12</f>
        <v>Mayo 2020</v>
      </c>
      <c r="G12" s="410"/>
      <c r="H12" s="410"/>
      <c r="I12" s="106"/>
      <c r="J12" s="406" t="s">
        <v>74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1281</v>
      </c>
      <c r="C14" s="33">
        <v>379</v>
      </c>
      <c r="D14" s="33">
        <v>1660</v>
      </c>
      <c r="E14" s="33"/>
      <c r="F14" s="33">
        <v>7908</v>
      </c>
      <c r="G14" s="33">
        <v>7532</v>
      </c>
      <c r="H14" s="33">
        <v>15440</v>
      </c>
      <c r="I14" s="33"/>
      <c r="J14" s="109">
        <v>517.3302107728337</v>
      </c>
      <c r="K14" s="109">
        <v>1887.335092348285</v>
      </c>
      <c r="L14" s="109">
        <v>830.1204819277109</v>
      </c>
      <c r="M14" s="109"/>
      <c r="N14" s="109">
        <v>2.7844771804805086</v>
      </c>
      <c r="O14" s="109">
        <v>17.453152449736482</v>
      </c>
      <c r="P14" s="110">
        <v>4.939386770472647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0</v>
      </c>
      <c r="C15" s="36">
        <v>0</v>
      </c>
      <c r="D15" s="36">
        <v>0</v>
      </c>
      <c r="E15" s="36"/>
      <c r="F15" s="36">
        <v>121</v>
      </c>
      <c r="G15" s="36">
        <v>0</v>
      </c>
      <c r="H15" s="36">
        <v>121</v>
      </c>
      <c r="I15" s="36"/>
      <c r="J15" s="112" t="s">
        <v>255</v>
      </c>
      <c r="K15" s="112">
        <v>0</v>
      </c>
      <c r="L15" s="112" t="s">
        <v>255</v>
      </c>
      <c r="M15" s="112"/>
      <c r="N15" s="112">
        <v>0.050840763367759396</v>
      </c>
      <c r="O15" s="112">
        <v>0</v>
      </c>
      <c r="P15" s="113">
        <v>0.04337197381909945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23035</v>
      </c>
      <c r="C16" s="33">
        <v>53</v>
      </c>
      <c r="D16" s="33">
        <v>23088</v>
      </c>
      <c r="E16" s="33"/>
      <c r="F16" s="33">
        <v>48017</v>
      </c>
      <c r="G16" s="33">
        <v>436</v>
      </c>
      <c r="H16" s="33">
        <v>48453</v>
      </c>
      <c r="I16" s="33"/>
      <c r="J16" s="109">
        <v>108.45235511178642</v>
      </c>
      <c r="K16" s="109">
        <v>722.6415094339624</v>
      </c>
      <c r="L16" s="109">
        <v>109.86226611226613</v>
      </c>
      <c r="M16" s="109"/>
      <c r="N16" s="109">
        <v>10.496726863250952</v>
      </c>
      <c r="O16" s="109">
        <v>0.9345110286941244</v>
      </c>
      <c r="P16" s="110">
        <v>9.091984429102954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0</v>
      </c>
      <c r="C17" s="36">
        <v>0</v>
      </c>
      <c r="D17" s="36">
        <v>0</v>
      </c>
      <c r="E17" s="36"/>
      <c r="F17" s="36">
        <v>0</v>
      </c>
      <c r="G17" s="36">
        <v>0</v>
      </c>
      <c r="H17" s="36">
        <v>0</v>
      </c>
      <c r="I17" s="36"/>
      <c r="J17" s="112">
        <v>0</v>
      </c>
      <c r="K17" s="112">
        <v>0</v>
      </c>
      <c r="L17" s="112">
        <v>0</v>
      </c>
      <c r="M17" s="112"/>
      <c r="N17" s="112">
        <v>0</v>
      </c>
      <c r="O17" s="112">
        <v>0</v>
      </c>
      <c r="P17" s="113">
        <v>0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0</v>
      </c>
      <c r="C18" s="33">
        <v>0</v>
      </c>
      <c r="D18" s="33">
        <v>0</v>
      </c>
      <c r="E18" s="33"/>
      <c r="F18" s="33">
        <v>697</v>
      </c>
      <c r="G18" s="33">
        <v>1008</v>
      </c>
      <c r="H18" s="33">
        <v>1705</v>
      </c>
      <c r="I18" s="33"/>
      <c r="J18" s="109" t="s">
        <v>255</v>
      </c>
      <c r="K18" s="109" t="s">
        <v>255</v>
      </c>
      <c r="L18" s="109" t="s">
        <v>255</v>
      </c>
      <c r="M18" s="109"/>
      <c r="N18" s="109">
        <v>0.2928596038622173</v>
      </c>
      <c r="O18" s="109">
        <v>2.459496388834667</v>
      </c>
      <c r="P18" s="110">
        <v>0.6111505401782195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2484</v>
      </c>
      <c r="C19" s="36">
        <v>5838</v>
      </c>
      <c r="D19" s="36">
        <v>8322</v>
      </c>
      <c r="E19" s="36"/>
      <c r="F19" s="36">
        <v>3415</v>
      </c>
      <c r="G19" s="36">
        <v>133</v>
      </c>
      <c r="H19" s="36">
        <v>3548</v>
      </c>
      <c r="I19" s="36"/>
      <c r="J19" s="112">
        <v>37.47987117552336</v>
      </c>
      <c r="K19" s="112">
        <v>-97.72182254196643</v>
      </c>
      <c r="L19" s="112">
        <v>-57.366017784186496</v>
      </c>
      <c r="M19" s="112"/>
      <c r="N19" s="112">
        <v>0.3911797578130909</v>
      </c>
      <c r="O19" s="112">
        <v>-13.920066367362873</v>
      </c>
      <c r="P19" s="113">
        <v>-1.7112215124990147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0</v>
      </c>
      <c r="C20" s="33">
        <v>465</v>
      </c>
      <c r="D20" s="33">
        <v>465</v>
      </c>
      <c r="E20" s="33"/>
      <c r="F20" s="33">
        <v>335</v>
      </c>
      <c r="G20" s="33">
        <v>1434</v>
      </c>
      <c r="H20" s="33">
        <v>1769</v>
      </c>
      <c r="I20" s="33"/>
      <c r="J20" s="109" t="s">
        <v>255</v>
      </c>
      <c r="K20" s="109">
        <v>208.38709677419357</v>
      </c>
      <c r="L20" s="109">
        <v>280.4301075268817</v>
      </c>
      <c r="M20" s="109"/>
      <c r="N20" s="109">
        <v>0.14075748535701982</v>
      </c>
      <c r="O20" s="109">
        <v>2.364337302361897</v>
      </c>
      <c r="P20" s="110">
        <v>0.4674136682653362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821</v>
      </c>
      <c r="C21" s="36">
        <v>66</v>
      </c>
      <c r="D21" s="36">
        <v>887</v>
      </c>
      <c r="E21" s="36"/>
      <c r="F21" s="36">
        <v>5650</v>
      </c>
      <c r="G21" s="36">
        <v>785</v>
      </c>
      <c r="H21" s="36">
        <v>6435</v>
      </c>
      <c r="I21" s="36"/>
      <c r="J21" s="112">
        <v>588.1851400730816</v>
      </c>
      <c r="K21" s="112">
        <v>1089.3939393939395</v>
      </c>
      <c r="L21" s="112">
        <v>625.4791431792559</v>
      </c>
      <c r="M21" s="112"/>
      <c r="N21" s="112">
        <v>2.0290086471314885</v>
      </c>
      <c r="O21" s="112">
        <v>1.75434315830568</v>
      </c>
      <c r="P21" s="113">
        <v>1.9886587665154027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0</v>
      </c>
      <c r="C22" s="33">
        <v>0</v>
      </c>
      <c r="D22" s="33">
        <v>0</v>
      </c>
      <c r="E22" s="33"/>
      <c r="F22" s="33">
        <v>152</v>
      </c>
      <c r="G22" s="33">
        <v>0</v>
      </c>
      <c r="H22" s="33">
        <v>152</v>
      </c>
      <c r="I22" s="33"/>
      <c r="J22" s="109" t="s">
        <v>255</v>
      </c>
      <c r="K22" s="109">
        <v>0</v>
      </c>
      <c r="L22" s="109" t="s">
        <v>255</v>
      </c>
      <c r="M22" s="109"/>
      <c r="N22" s="109">
        <v>0.06386608290825974</v>
      </c>
      <c r="O22" s="109">
        <v>0</v>
      </c>
      <c r="P22" s="110">
        <v>0.0544838018223398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0</v>
      </c>
      <c r="C23" s="36">
        <v>0</v>
      </c>
      <c r="D23" s="36">
        <v>0</v>
      </c>
      <c r="E23" s="36"/>
      <c r="F23" s="36">
        <v>15739</v>
      </c>
      <c r="G23" s="36">
        <v>6504</v>
      </c>
      <c r="H23" s="36">
        <v>22243</v>
      </c>
      <c r="I23" s="36"/>
      <c r="J23" s="112" t="s">
        <v>255</v>
      </c>
      <c r="K23" s="112" t="s">
        <v>255</v>
      </c>
      <c r="L23" s="112" t="s">
        <v>255</v>
      </c>
      <c r="M23" s="112"/>
      <c r="N23" s="112">
        <v>6.613080782191447</v>
      </c>
      <c r="O23" s="112">
        <v>15.869607651766543</v>
      </c>
      <c r="P23" s="113">
        <v>7.972915815357264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104</v>
      </c>
      <c r="C24" s="33">
        <v>0</v>
      </c>
      <c r="D24" s="33">
        <v>104</v>
      </c>
      <c r="E24" s="33"/>
      <c r="F24" s="33">
        <v>694</v>
      </c>
      <c r="G24" s="33">
        <v>0</v>
      </c>
      <c r="H24" s="33">
        <v>694</v>
      </c>
      <c r="I24" s="33"/>
      <c r="J24" s="109">
        <v>567.3076923076924</v>
      </c>
      <c r="K24" s="109">
        <v>0</v>
      </c>
      <c r="L24" s="109">
        <v>567.3076923076924</v>
      </c>
      <c r="M24" s="109"/>
      <c r="N24" s="109">
        <v>0.24790124286758713</v>
      </c>
      <c r="O24" s="109">
        <v>0</v>
      </c>
      <c r="P24" s="110">
        <v>0.2114831781261874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1161</v>
      </c>
      <c r="C25" s="36">
        <v>385</v>
      </c>
      <c r="D25" s="36">
        <v>1546</v>
      </c>
      <c r="E25" s="36"/>
      <c r="F25" s="36">
        <v>1979</v>
      </c>
      <c r="G25" s="36">
        <v>469</v>
      </c>
      <c r="H25" s="36">
        <v>2448</v>
      </c>
      <c r="I25" s="36"/>
      <c r="J25" s="112">
        <v>70.45650301464255</v>
      </c>
      <c r="K25" s="112">
        <v>21.818181818181827</v>
      </c>
      <c r="L25" s="112">
        <v>58.34411384217335</v>
      </c>
      <c r="M25" s="112"/>
      <c r="N25" s="112">
        <v>0.34370036722997677</v>
      </c>
      <c r="O25" s="112">
        <v>0.20495803240288893</v>
      </c>
      <c r="P25" s="113">
        <v>0.32331835028783223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31092</v>
      </c>
      <c r="C26" s="33">
        <v>283</v>
      </c>
      <c r="D26" s="33">
        <v>31375</v>
      </c>
      <c r="E26" s="33"/>
      <c r="F26" s="33">
        <v>2646</v>
      </c>
      <c r="G26" s="33">
        <v>748</v>
      </c>
      <c r="H26" s="33">
        <v>3394</v>
      </c>
      <c r="I26" s="33"/>
      <c r="J26" s="109">
        <v>-91.48977228869163</v>
      </c>
      <c r="K26" s="109">
        <v>164.31095406360424</v>
      </c>
      <c r="L26" s="109">
        <v>-89.18247011952192</v>
      </c>
      <c r="M26" s="109"/>
      <c r="N26" s="109">
        <v>-11.952201279002345</v>
      </c>
      <c r="O26" s="109">
        <v>1.1345891079445636</v>
      </c>
      <c r="P26" s="110">
        <v>-10.029679334150591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83</v>
      </c>
      <c r="C27" s="36">
        <v>0</v>
      </c>
      <c r="D27" s="36">
        <v>83</v>
      </c>
      <c r="E27" s="36"/>
      <c r="F27" s="36">
        <v>409</v>
      </c>
      <c r="G27" s="36">
        <v>214</v>
      </c>
      <c r="H27" s="36">
        <v>623</v>
      </c>
      <c r="I27" s="36"/>
      <c r="J27" s="112">
        <v>392.7710843373494</v>
      </c>
      <c r="K27" s="112" t="s">
        <v>255</v>
      </c>
      <c r="L27" s="112">
        <v>650.6024096385543</v>
      </c>
      <c r="M27" s="112"/>
      <c r="N27" s="112">
        <v>0.1369759409742939</v>
      </c>
      <c r="O27" s="112">
        <v>0.5221549873121217</v>
      </c>
      <c r="P27" s="113">
        <v>0.19356087489515453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205</v>
      </c>
      <c r="C28" s="33">
        <v>0</v>
      </c>
      <c r="D28" s="33">
        <v>205</v>
      </c>
      <c r="E28" s="33"/>
      <c r="F28" s="33">
        <v>248</v>
      </c>
      <c r="G28" s="33">
        <v>120</v>
      </c>
      <c r="H28" s="33">
        <v>368</v>
      </c>
      <c r="I28" s="33"/>
      <c r="J28" s="109">
        <v>20.97560975609756</v>
      </c>
      <c r="K28" s="109" t="s">
        <v>255</v>
      </c>
      <c r="L28" s="109">
        <v>79.51219512195122</v>
      </c>
      <c r="M28" s="109"/>
      <c r="N28" s="109">
        <v>0.018067378717468215</v>
      </c>
      <c r="O28" s="109">
        <v>0.2927971891469842</v>
      </c>
      <c r="P28" s="110">
        <v>0.058426708533167025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2394</v>
      </c>
      <c r="C29" s="36">
        <v>413</v>
      </c>
      <c r="D29" s="36">
        <v>2807</v>
      </c>
      <c r="E29" s="36"/>
      <c r="F29" s="36">
        <v>10325</v>
      </c>
      <c r="G29" s="36">
        <v>309</v>
      </c>
      <c r="H29" s="36">
        <v>10634</v>
      </c>
      <c r="I29" s="36"/>
      <c r="J29" s="112">
        <v>331.2865497076023</v>
      </c>
      <c r="K29" s="112">
        <v>-25.18159806295399</v>
      </c>
      <c r="L29" s="112">
        <v>278.83861774136085</v>
      </c>
      <c r="M29" s="112"/>
      <c r="N29" s="112">
        <v>3.332380944377684</v>
      </c>
      <c r="O29" s="112">
        <v>-0.25375756392738624</v>
      </c>
      <c r="P29" s="113">
        <v>2.8055573477858786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53067</v>
      </c>
      <c r="C30" s="33">
        <v>7458</v>
      </c>
      <c r="D30" s="33">
        <v>60525</v>
      </c>
      <c r="E30" s="33"/>
      <c r="F30" s="33">
        <v>121438</v>
      </c>
      <c r="G30" s="33">
        <v>63863</v>
      </c>
      <c r="H30" s="33">
        <v>185301</v>
      </c>
      <c r="I30" s="33"/>
      <c r="J30" s="109">
        <v>128.83901483030886</v>
      </c>
      <c r="K30" s="109">
        <v>756.3019576293913</v>
      </c>
      <c r="L30" s="109">
        <v>206.1561338289963</v>
      </c>
      <c r="M30" s="109"/>
      <c r="N30" s="109">
        <v>28.727552332372543</v>
      </c>
      <c r="O30" s="109">
        <v>137.62687878196368</v>
      </c>
      <c r="P30" s="110">
        <v>44.72546615910705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0</v>
      </c>
      <c r="C31" s="36">
        <v>223</v>
      </c>
      <c r="D31" s="36">
        <v>223</v>
      </c>
      <c r="E31" s="36"/>
      <c r="F31" s="36">
        <v>665</v>
      </c>
      <c r="G31" s="36">
        <v>525</v>
      </c>
      <c r="H31" s="36">
        <v>1190</v>
      </c>
      <c r="I31" s="36"/>
      <c r="J31" s="112" t="s">
        <v>255</v>
      </c>
      <c r="K31" s="112">
        <v>135.42600896860986</v>
      </c>
      <c r="L31" s="112">
        <v>433.6322869955157</v>
      </c>
      <c r="M31" s="112"/>
      <c r="N31" s="112">
        <v>0.27941411272363637</v>
      </c>
      <c r="O31" s="112">
        <v>0.7368729260199102</v>
      </c>
      <c r="P31" s="113">
        <v>0.3466173444881749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0</v>
      </c>
      <c r="C32" s="33">
        <v>0</v>
      </c>
      <c r="D32" s="33">
        <v>0</v>
      </c>
      <c r="E32" s="33"/>
      <c r="F32" s="33">
        <v>1188</v>
      </c>
      <c r="G32" s="33">
        <v>677</v>
      </c>
      <c r="H32" s="33">
        <v>1865</v>
      </c>
      <c r="I32" s="33"/>
      <c r="J32" s="109" t="s">
        <v>255</v>
      </c>
      <c r="K32" s="109" t="s">
        <v>255</v>
      </c>
      <c r="L32" s="109" t="s">
        <v>255</v>
      </c>
      <c r="M32" s="109"/>
      <c r="N32" s="109">
        <v>0.49916385851981954</v>
      </c>
      <c r="O32" s="109">
        <v>1.6518641421042355</v>
      </c>
      <c r="P32" s="110">
        <v>0.6685019105175245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6">
        <v>0</v>
      </c>
      <c r="I33" s="36"/>
      <c r="J33" s="112">
        <v>0</v>
      </c>
      <c r="K33" s="112">
        <v>0</v>
      </c>
      <c r="L33" s="112">
        <v>0</v>
      </c>
      <c r="M33" s="112"/>
      <c r="N33" s="112">
        <v>0</v>
      </c>
      <c r="O33" s="112">
        <v>0</v>
      </c>
      <c r="P33" s="113">
        <v>0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0</v>
      </c>
      <c r="C34" s="33">
        <v>0</v>
      </c>
      <c r="D34" s="33">
        <v>0</v>
      </c>
      <c r="E34" s="33"/>
      <c r="F34" s="33">
        <v>227</v>
      </c>
      <c r="G34" s="33">
        <v>0</v>
      </c>
      <c r="H34" s="33">
        <v>227</v>
      </c>
      <c r="I34" s="33"/>
      <c r="J34" s="109" t="s">
        <v>255</v>
      </c>
      <c r="K34" s="109">
        <v>0</v>
      </c>
      <c r="L34" s="109" t="s">
        <v>255</v>
      </c>
      <c r="M34" s="109"/>
      <c r="N34" s="109">
        <v>0.09537895276430895</v>
      </c>
      <c r="O34" s="109">
        <v>0</v>
      </c>
      <c r="P34" s="110">
        <v>0.08136725666888904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263</v>
      </c>
      <c r="C35" s="36">
        <v>0</v>
      </c>
      <c r="D35" s="36">
        <v>263</v>
      </c>
      <c r="E35" s="36"/>
      <c r="F35" s="36">
        <v>3419</v>
      </c>
      <c r="G35" s="36">
        <v>853</v>
      </c>
      <c r="H35" s="36">
        <v>4272</v>
      </c>
      <c r="I35" s="36"/>
      <c r="J35" s="112">
        <v>1200</v>
      </c>
      <c r="K35" s="112" t="s">
        <v>255</v>
      </c>
      <c r="L35" s="112">
        <v>1524.3346007604562</v>
      </c>
      <c r="M35" s="112"/>
      <c r="N35" s="112">
        <v>1.326061563542551</v>
      </c>
      <c r="O35" s="112">
        <v>2.0813000195198126</v>
      </c>
      <c r="P35" s="113">
        <v>1.4370102730642123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344</v>
      </c>
      <c r="C36" s="33">
        <v>898</v>
      </c>
      <c r="D36" s="33">
        <v>1242</v>
      </c>
      <c r="E36" s="33"/>
      <c r="F36" s="33">
        <v>8874</v>
      </c>
      <c r="G36" s="33">
        <v>1051</v>
      </c>
      <c r="H36" s="33">
        <v>9925</v>
      </c>
      <c r="I36" s="33"/>
      <c r="J36" s="109">
        <v>2479.6511627906975</v>
      </c>
      <c r="K36" s="109">
        <v>17.037861915367493</v>
      </c>
      <c r="L36" s="109">
        <v>699.1143317230274</v>
      </c>
      <c r="M36" s="109"/>
      <c r="N36" s="109">
        <v>3.5840637316279973</v>
      </c>
      <c r="O36" s="109">
        <v>0.3733164161624048</v>
      </c>
      <c r="P36" s="110">
        <v>3.1123871791011606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2705</v>
      </c>
      <c r="C37" s="36">
        <v>3105</v>
      </c>
      <c r="D37" s="36">
        <v>5810</v>
      </c>
      <c r="E37" s="36"/>
      <c r="F37" s="36">
        <v>619</v>
      </c>
      <c r="G37" s="36">
        <v>38</v>
      </c>
      <c r="H37" s="36">
        <v>657</v>
      </c>
      <c r="I37" s="36"/>
      <c r="J37" s="112">
        <v>-77.11645101663585</v>
      </c>
      <c r="K37" s="112">
        <v>-98.77616747181965</v>
      </c>
      <c r="L37" s="112">
        <v>-88.69191049913941</v>
      </c>
      <c r="M37" s="112"/>
      <c r="N37" s="112">
        <v>-0.8764779535962488</v>
      </c>
      <c r="O37" s="112">
        <v>-7.48340815928167</v>
      </c>
      <c r="P37" s="113">
        <v>-1.8470725709902434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0</v>
      </c>
      <c r="C38" s="33">
        <v>0</v>
      </c>
      <c r="D38" s="33">
        <v>0</v>
      </c>
      <c r="E38" s="33"/>
      <c r="F38" s="33">
        <v>350</v>
      </c>
      <c r="G38" s="33">
        <v>0</v>
      </c>
      <c r="H38" s="33">
        <v>350</v>
      </c>
      <c r="I38" s="33"/>
      <c r="J38" s="109" t="s">
        <v>255</v>
      </c>
      <c r="K38" s="109">
        <v>0</v>
      </c>
      <c r="L38" s="109" t="s">
        <v>255</v>
      </c>
      <c r="M38" s="109"/>
      <c r="N38" s="109">
        <v>0.14706005932822966</v>
      </c>
      <c r="O38" s="109">
        <v>0</v>
      </c>
      <c r="P38" s="110">
        <v>0.1254561226172298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6">
        <v>0</v>
      </c>
      <c r="I39" s="36"/>
      <c r="J39" s="112">
        <v>0</v>
      </c>
      <c r="K39" s="112">
        <v>0</v>
      </c>
      <c r="L39" s="112">
        <v>0</v>
      </c>
      <c r="M39" s="112"/>
      <c r="N39" s="112">
        <v>0</v>
      </c>
      <c r="O39" s="112">
        <v>0</v>
      </c>
      <c r="P39" s="113">
        <v>0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1479</v>
      </c>
      <c r="C40" s="33">
        <v>0</v>
      </c>
      <c r="D40" s="33">
        <v>1479</v>
      </c>
      <c r="E40" s="33"/>
      <c r="F40" s="33">
        <v>1025</v>
      </c>
      <c r="G40" s="33">
        <v>0</v>
      </c>
      <c r="H40" s="33">
        <v>1025</v>
      </c>
      <c r="I40" s="33"/>
      <c r="J40" s="109">
        <v>-30.69641649763354</v>
      </c>
      <c r="K40" s="109">
        <v>0</v>
      </c>
      <c r="L40" s="109">
        <v>-30.69641649763354</v>
      </c>
      <c r="M40" s="109"/>
      <c r="N40" s="109">
        <v>-0.1907579055286179</v>
      </c>
      <c r="O40" s="109">
        <v>0</v>
      </c>
      <c r="P40" s="110">
        <v>-0.16273451333777808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2163</v>
      </c>
      <c r="C41" s="36">
        <v>0</v>
      </c>
      <c r="D41" s="36">
        <v>2163</v>
      </c>
      <c r="E41" s="36"/>
      <c r="F41" s="36">
        <v>13492</v>
      </c>
      <c r="G41" s="36">
        <v>460</v>
      </c>
      <c r="H41" s="36">
        <v>13952</v>
      </c>
      <c r="I41" s="36"/>
      <c r="J41" s="112">
        <v>523.7632917244568</v>
      </c>
      <c r="K41" s="112" t="s">
        <v>255</v>
      </c>
      <c r="L41" s="112">
        <v>545.0300508552937</v>
      </c>
      <c r="M41" s="112"/>
      <c r="N41" s="112">
        <v>4.760124034655754</v>
      </c>
      <c r="O41" s="112">
        <v>1.1223892250634393</v>
      </c>
      <c r="P41" s="113">
        <v>4.22572065581292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687</v>
      </c>
      <c r="C42" s="33">
        <v>1611</v>
      </c>
      <c r="D42" s="33">
        <v>2298</v>
      </c>
      <c r="E42" s="33"/>
      <c r="F42" s="33">
        <v>1390</v>
      </c>
      <c r="G42" s="33">
        <v>22</v>
      </c>
      <c r="H42" s="33">
        <v>1412</v>
      </c>
      <c r="I42" s="33"/>
      <c r="J42" s="109">
        <v>102.32896652110628</v>
      </c>
      <c r="K42" s="109">
        <v>-98.63438857852266</v>
      </c>
      <c r="L42" s="109">
        <v>-38.555265448215835</v>
      </c>
      <c r="M42" s="109"/>
      <c r="N42" s="109">
        <v>0.29538063345070126</v>
      </c>
      <c r="O42" s="109">
        <v>-3.8771227796213155</v>
      </c>
      <c r="P42" s="110">
        <v>-0.3175832132539017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594</v>
      </c>
      <c r="C43" s="36">
        <v>763</v>
      </c>
      <c r="D43" s="36">
        <v>1357</v>
      </c>
      <c r="E43" s="36"/>
      <c r="F43" s="36">
        <v>4060</v>
      </c>
      <c r="G43" s="36">
        <v>4359</v>
      </c>
      <c r="H43" s="36">
        <v>8419</v>
      </c>
      <c r="I43" s="36"/>
      <c r="J43" s="112">
        <v>583.5016835016835</v>
      </c>
      <c r="K43" s="112">
        <v>471.2975098296199</v>
      </c>
      <c r="L43" s="112">
        <v>520.412675018423</v>
      </c>
      <c r="M43" s="112"/>
      <c r="N43" s="112">
        <v>1.4563147589475542</v>
      </c>
      <c r="O43" s="112">
        <v>8.774155768104626</v>
      </c>
      <c r="P43" s="113">
        <v>2.5313461083510767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109">
        <v>0</v>
      </c>
      <c r="K44" s="109">
        <v>0</v>
      </c>
      <c r="L44" s="109">
        <v>0</v>
      </c>
      <c r="M44" s="109"/>
      <c r="N44" s="109">
        <v>0</v>
      </c>
      <c r="O44" s="109">
        <v>0</v>
      </c>
      <c r="P44" s="110">
        <v>0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0</v>
      </c>
      <c r="C45" s="36">
        <v>0</v>
      </c>
      <c r="D45" s="36">
        <v>0</v>
      </c>
      <c r="E45" s="36"/>
      <c r="F45" s="36">
        <v>0</v>
      </c>
      <c r="G45" s="36">
        <v>0</v>
      </c>
      <c r="H45" s="36">
        <v>0</v>
      </c>
      <c r="I45" s="36"/>
      <c r="J45" s="112">
        <v>0</v>
      </c>
      <c r="K45" s="112">
        <v>0</v>
      </c>
      <c r="L45" s="112">
        <v>0</v>
      </c>
      <c r="M45" s="112"/>
      <c r="N45" s="112">
        <v>0</v>
      </c>
      <c r="O45" s="112">
        <v>0</v>
      </c>
      <c r="P45" s="113">
        <v>0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0</v>
      </c>
      <c r="C46" s="33">
        <v>0</v>
      </c>
      <c r="D46" s="33">
        <v>0</v>
      </c>
      <c r="E46" s="33"/>
      <c r="F46" s="33">
        <v>672</v>
      </c>
      <c r="G46" s="33">
        <v>0</v>
      </c>
      <c r="H46" s="33">
        <v>672</v>
      </c>
      <c r="I46" s="33"/>
      <c r="J46" s="109" t="s">
        <v>255</v>
      </c>
      <c r="K46" s="109">
        <v>0</v>
      </c>
      <c r="L46" s="109" t="s">
        <v>255</v>
      </c>
      <c r="M46" s="109"/>
      <c r="N46" s="109">
        <v>0.2823553139102009</v>
      </c>
      <c r="O46" s="109">
        <v>0</v>
      </c>
      <c r="P46" s="110">
        <v>0.24087575542508122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0</v>
      </c>
      <c r="C47" s="36">
        <v>0</v>
      </c>
      <c r="D47" s="36">
        <v>0</v>
      </c>
      <c r="E47" s="36"/>
      <c r="F47" s="36">
        <v>310</v>
      </c>
      <c r="G47" s="36">
        <v>282</v>
      </c>
      <c r="H47" s="36">
        <v>592</v>
      </c>
      <c r="I47" s="36"/>
      <c r="J47" s="112" t="s">
        <v>255</v>
      </c>
      <c r="K47" s="112" t="s">
        <v>255</v>
      </c>
      <c r="L47" s="112" t="s">
        <v>255</v>
      </c>
      <c r="M47" s="112"/>
      <c r="N47" s="112">
        <v>0.1302531954050034</v>
      </c>
      <c r="O47" s="112">
        <v>0.6880733944954128</v>
      </c>
      <c r="P47" s="113">
        <v>0.21220007025542867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0</v>
      </c>
      <c r="C48" s="33">
        <v>0</v>
      </c>
      <c r="D48" s="33">
        <v>0</v>
      </c>
      <c r="E48" s="33"/>
      <c r="F48" s="33">
        <v>1178</v>
      </c>
      <c r="G48" s="33">
        <v>8811</v>
      </c>
      <c r="H48" s="33">
        <v>9989</v>
      </c>
      <c r="I48" s="33"/>
      <c r="J48" s="109" t="s">
        <v>255</v>
      </c>
      <c r="K48" s="109" t="s">
        <v>255</v>
      </c>
      <c r="L48" s="109" t="s">
        <v>255</v>
      </c>
      <c r="M48" s="109"/>
      <c r="N48" s="109">
        <v>0.494962142539013</v>
      </c>
      <c r="O48" s="109">
        <v>21.49863361311731</v>
      </c>
      <c r="P48" s="110">
        <v>3.5805177394957384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147</v>
      </c>
      <c r="C49" s="36">
        <v>0</v>
      </c>
      <c r="D49" s="36">
        <v>147</v>
      </c>
      <c r="E49" s="36"/>
      <c r="F49" s="36">
        <v>24861</v>
      </c>
      <c r="G49" s="36">
        <v>285</v>
      </c>
      <c r="H49" s="36">
        <v>25146</v>
      </c>
      <c r="I49" s="36"/>
      <c r="J49" s="112">
        <v>16812.244897959183</v>
      </c>
      <c r="K49" s="112" t="s">
        <v>255</v>
      </c>
      <c r="L49" s="112">
        <v>17006.12244897959</v>
      </c>
      <c r="M49" s="112"/>
      <c r="N49" s="112">
        <v>10.384120874965337</v>
      </c>
      <c r="O49" s="112">
        <v>0.6953933242240874</v>
      </c>
      <c r="P49" s="113">
        <v>8.960793169451794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574</v>
      </c>
      <c r="C50" s="33">
        <v>0</v>
      </c>
      <c r="D50" s="33">
        <v>574</v>
      </c>
      <c r="E50" s="33"/>
      <c r="F50" s="33">
        <v>684</v>
      </c>
      <c r="G50" s="33">
        <v>5002</v>
      </c>
      <c r="H50" s="33">
        <v>5686</v>
      </c>
      <c r="I50" s="33"/>
      <c r="J50" s="109">
        <v>19.163763066202087</v>
      </c>
      <c r="K50" s="109" t="s">
        <v>255</v>
      </c>
      <c r="L50" s="109">
        <v>890.5923344947736</v>
      </c>
      <c r="M50" s="109"/>
      <c r="N50" s="109">
        <v>0.04621887578887218</v>
      </c>
      <c r="O50" s="109">
        <v>12.20476283427679</v>
      </c>
      <c r="P50" s="110">
        <v>1.8323762823407963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165</v>
      </c>
      <c r="B51" s="36">
        <v>0</v>
      </c>
      <c r="C51" s="36">
        <v>0</v>
      </c>
      <c r="D51" s="36">
        <v>0</v>
      </c>
      <c r="E51" s="36"/>
      <c r="F51" s="36">
        <v>0</v>
      </c>
      <c r="G51" s="36">
        <v>0</v>
      </c>
      <c r="H51" s="36">
        <v>0</v>
      </c>
      <c r="I51" s="36"/>
      <c r="J51" s="112">
        <v>0</v>
      </c>
      <c r="K51" s="112">
        <v>0</v>
      </c>
      <c r="L51" s="112">
        <v>0</v>
      </c>
      <c r="M51" s="112"/>
      <c r="N51" s="112">
        <v>0</v>
      </c>
      <c r="O51" s="112">
        <v>0</v>
      </c>
      <c r="P51" s="113">
        <v>0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0</v>
      </c>
      <c r="C52" s="33">
        <v>0</v>
      </c>
      <c r="D52" s="33">
        <v>0</v>
      </c>
      <c r="E52" s="33"/>
      <c r="F52" s="33">
        <v>3</v>
      </c>
      <c r="G52" s="33">
        <v>0</v>
      </c>
      <c r="H52" s="33">
        <v>3</v>
      </c>
      <c r="I52" s="33"/>
      <c r="J52" s="109" t="s">
        <v>255</v>
      </c>
      <c r="K52" s="109">
        <v>0</v>
      </c>
      <c r="L52" s="109" t="s">
        <v>255</v>
      </c>
      <c r="M52" s="109"/>
      <c r="N52" s="109">
        <v>0.0012605147942419685</v>
      </c>
      <c r="O52" s="109">
        <v>0</v>
      </c>
      <c r="P52" s="110">
        <v>0.0010753381938619698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4788</v>
      </c>
      <c r="C53" s="36">
        <v>0</v>
      </c>
      <c r="D53" s="36">
        <v>4788</v>
      </c>
      <c r="E53" s="36"/>
      <c r="F53" s="36">
        <v>455</v>
      </c>
      <c r="G53" s="36">
        <v>513</v>
      </c>
      <c r="H53" s="36">
        <v>968</v>
      </c>
      <c r="I53" s="36"/>
      <c r="J53" s="112">
        <v>-90.49707602339181</v>
      </c>
      <c r="K53" s="112" t="s">
        <v>255</v>
      </c>
      <c r="L53" s="112">
        <v>-79.7827903091061</v>
      </c>
      <c r="M53" s="112"/>
      <c r="N53" s="112">
        <v>-1.8206035344834832</v>
      </c>
      <c r="O53" s="112">
        <v>1.2517079836033573</v>
      </c>
      <c r="P53" s="113">
        <v>-1.3692639668509081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0</v>
      </c>
      <c r="C54" s="33">
        <v>0</v>
      </c>
      <c r="D54" s="33">
        <v>0</v>
      </c>
      <c r="E54" s="33"/>
      <c r="F54" s="33">
        <v>213</v>
      </c>
      <c r="G54" s="33">
        <v>0</v>
      </c>
      <c r="H54" s="33">
        <v>213</v>
      </c>
      <c r="I54" s="33"/>
      <c r="J54" s="109" t="s">
        <v>255</v>
      </c>
      <c r="K54" s="109">
        <v>0</v>
      </c>
      <c r="L54" s="109" t="s">
        <v>255</v>
      </c>
      <c r="M54" s="109"/>
      <c r="N54" s="109">
        <v>0.08949655039117976</v>
      </c>
      <c r="O54" s="109">
        <v>0</v>
      </c>
      <c r="P54" s="110">
        <v>0.07634901176419985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0</v>
      </c>
      <c r="C55" s="36">
        <v>0</v>
      </c>
      <c r="D55" s="36">
        <v>0</v>
      </c>
      <c r="E55" s="36"/>
      <c r="F55" s="36">
        <v>0</v>
      </c>
      <c r="G55" s="36">
        <v>3563</v>
      </c>
      <c r="H55" s="36">
        <v>3563</v>
      </c>
      <c r="I55" s="36"/>
      <c r="J55" s="112">
        <v>0</v>
      </c>
      <c r="K55" s="112" t="s">
        <v>255</v>
      </c>
      <c r="L55" s="112" t="s">
        <v>255</v>
      </c>
      <c r="M55" s="112"/>
      <c r="N55" s="112">
        <v>0</v>
      </c>
      <c r="O55" s="112">
        <v>8.693636541089205</v>
      </c>
      <c r="P55" s="113">
        <v>1.2771433282433995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0</v>
      </c>
      <c r="C56" s="33">
        <v>0</v>
      </c>
      <c r="D56" s="33">
        <v>0</v>
      </c>
      <c r="E56" s="33"/>
      <c r="F56" s="33">
        <v>0</v>
      </c>
      <c r="G56" s="33">
        <v>0</v>
      </c>
      <c r="H56" s="33">
        <v>0</v>
      </c>
      <c r="I56" s="33"/>
      <c r="J56" s="109">
        <v>0</v>
      </c>
      <c r="K56" s="109">
        <v>0</v>
      </c>
      <c r="L56" s="109">
        <v>0</v>
      </c>
      <c r="M56" s="109"/>
      <c r="N56" s="109">
        <v>0</v>
      </c>
      <c r="O56" s="109">
        <v>0</v>
      </c>
      <c r="P56" s="110">
        <v>0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0</v>
      </c>
      <c r="C57" s="36">
        <v>0</v>
      </c>
      <c r="D57" s="36">
        <v>0</v>
      </c>
      <c r="E57" s="36"/>
      <c r="F57" s="36">
        <v>1136</v>
      </c>
      <c r="G57" s="36">
        <v>0</v>
      </c>
      <c r="H57" s="36">
        <v>1136</v>
      </c>
      <c r="I57" s="36"/>
      <c r="J57" s="112" t="s">
        <v>255</v>
      </c>
      <c r="K57" s="112">
        <v>0</v>
      </c>
      <c r="L57" s="112" t="s">
        <v>255</v>
      </c>
      <c r="M57" s="112"/>
      <c r="N57" s="112">
        <v>0.47731493541962544</v>
      </c>
      <c r="O57" s="112">
        <v>0</v>
      </c>
      <c r="P57" s="113">
        <v>0.40719472940906587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0</v>
      </c>
      <c r="C58" s="33">
        <v>1741</v>
      </c>
      <c r="D58" s="33">
        <v>1741</v>
      </c>
      <c r="E58" s="33"/>
      <c r="F58" s="33">
        <v>0</v>
      </c>
      <c r="G58" s="33">
        <v>0</v>
      </c>
      <c r="H58" s="33">
        <v>0</v>
      </c>
      <c r="I58" s="33"/>
      <c r="J58" s="109">
        <v>0</v>
      </c>
      <c r="K58" s="109">
        <v>-100</v>
      </c>
      <c r="L58" s="109">
        <v>-100</v>
      </c>
      <c r="M58" s="109"/>
      <c r="N58" s="109">
        <v>0</v>
      </c>
      <c r="O58" s="109">
        <v>-4.247999219207495</v>
      </c>
      <c r="P58" s="110">
        <v>-0.624054598504563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0</v>
      </c>
      <c r="C59" s="36">
        <v>0</v>
      </c>
      <c r="D59" s="36">
        <v>0</v>
      </c>
      <c r="E59" s="36"/>
      <c r="F59" s="36">
        <v>190</v>
      </c>
      <c r="G59" s="36">
        <v>0</v>
      </c>
      <c r="H59" s="36">
        <v>190</v>
      </c>
      <c r="I59" s="36"/>
      <c r="J59" s="112" t="s">
        <v>255</v>
      </c>
      <c r="K59" s="112">
        <v>0</v>
      </c>
      <c r="L59" s="112" t="s">
        <v>255</v>
      </c>
      <c r="M59" s="112"/>
      <c r="N59" s="112">
        <v>0.07983260363532467</v>
      </c>
      <c r="O59" s="112">
        <v>0</v>
      </c>
      <c r="P59" s="113">
        <v>0.06810475227792476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2155</v>
      </c>
      <c r="C60" s="33">
        <v>0</v>
      </c>
      <c r="D60" s="33">
        <v>2155</v>
      </c>
      <c r="E60" s="33"/>
      <c r="F60" s="33">
        <v>152</v>
      </c>
      <c r="G60" s="33">
        <v>0</v>
      </c>
      <c r="H60" s="33">
        <v>152</v>
      </c>
      <c r="I60" s="33"/>
      <c r="J60" s="109">
        <v>-92.94663573085847</v>
      </c>
      <c r="K60" s="109">
        <v>0</v>
      </c>
      <c r="L60" s="109">
        <v>-92.94663573085847</v>
      </c>
      <c r="M60" s="109"/>
      <c r="N60" s="109">
        <v>-0.8416037109555543</v>
      </c>
      <c r="O60" s="109">
        <v>0</v>
      </c>
      <c r="P60" s="110">
        <v>-0.7179674674351751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0</v>
      </c>
      <c r="C61" s="36">
        <v>0</v>
      </c>
      <c r="D61" s="36">
        <v>0</v>
      </c>
      <c r="E61" s="36"/>
      <c r="F61" s="36">
        <v>0</v>
      </c>
      <c r="G61" s="36">
        <v>0</v>
      </c>
      <c r="H61" s="36">
        <v>0</v>
      </c>
      <c r="I61" s="36"/>
      <c r="J61" s="112">
        <v>0</v>
      </c>
      <c r="K61" s="112">
        <v>0</v>
      </c>
      <c r="L61" s="112">
        <v>0</v>
      </c>
      <c r="M61" s="112"/>
      <c r="N61" s="112">
        <v>0</v>
      </c>
      <c r="O61" s="112">
        <v>0</v>
      </c>
      <c r="P61" s="113">
        <v>0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0</v>
      </c>
      <c r="C62" s="33">
        <v>0</v>
      </c>
      <c r="D62" s="33">
        <v>0</v>
      </c>
      <c r="E62" s="33"/>
      <c r="F62" s="33">
        <v>4113</v>
      </c>
      <c r="G62" s="33">
        <v>1829</v>
      </c>
      <c r="H62" s="33">
        <v>5942</v>
      </c>
      <c r="I62" s="33"/>
      <c r="J62" s="109" t="s">
        <v>255</v>
      </c>
      <c r="K62" s="109" t="s">
        <v>255</v>
      </c>
      <c r="L62" s="109" t="s">
        <v>255</v>
      </c>
      <c r="M62" s="109"/>
      <c r="N62" s="109">
        <v>1.7281657829057389</v>
      </c>
      <c r="O62" s="109">
        <v>4.462717157915283</v>
      </c>
      <c r="P62" s="110">
        <v>2.1298865159759415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1565</v>
      </c>
      <c r="C63" s="36">
        <v>0</v>
      </c>
      <c r="D63" s="36">
        <v>1565</v>
      </c>
      <c r="E63" s="36"/>
      <c r="F63" s="36">
        <v>773</v>
      </c>
      <c r="G63" s="36">
        <v>0</v>
      </c>
      <c r="H63" s="36">
        <v>773</v>
      </c>
      <c r="I63" s="36"/>
      <c r="J63" s="112">
        <v>-50.60702875399361</v>
      </c>
      <c r="K63" s="112">
        <v>0</v>
      </c>
      <c r="L63" s="112">
        <v>-50.60702875399361</v>
      </c>
      <c r="M63" s="112"/>
      <c r="N63" s="112">
        <v>-0.3327759056798797</v>
      </c>
      <c r="O63" s="112">
        <v>0</v>
      </c>
      <c r="P63" s="113">
        <v>-0.28388928317955997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14894</v>
      </c>
      <c r="C64" s="33">
        <v>0</v>
      </c>
      <c r="D64" s="33">
        <v>14894</v>
      </c>
      <c r="E64" s="33"/>
      <c r="F64" s="33">
        <v>2289</v>
      </c>
      <c r="G64" s="33">
        <v>89</v>
      </c>
      <c r="H64" s="33">
        <v>2378</v>
      </c>
      <c r="I64" s="33"/>
      <c r="J64" s="109">
        <v>-84.63139519269505</v>
      </c>
      <c r="K64" s="109" t="s">
        <v>255</v>
      </c>
      <c r="L64" s="109">
        <v>-84.03383912985095</v>
      </c>
      <c r="M64" s="109"/>
      <c r="N64" s="109">
        <v>-5.296262993806671</v>
      </c>
      <c r="O64" s="109">
        <v>0.21715791528401324</v>
      </c>
      <c r="P64" s="110">
        <v>-4.486310944792137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662</v>
      </c>
      <c r="C65" s="36">
        <v>259</v>
      </c>
      <c r="D65" s="36">
        <v>921</v>
      </c>
      <c r="E65" s="36"/>
      <c r="F65" s="36">
        <v>0</v>
      </c>
      <c r="G65" s="36">
        <v>0</v>
      </c>
      <c r="H65" s="36">
        <v>0</v>
      </c>
      <c r="I65" s="36"/>
      <c r="J65" s="112">
        <v>-100</v>
      </c>
      <c r="K65" s="112">
        <v>-100</v>
      </c>
      <c r="L65" s="112">
        <v>-100</v>
      </c>
      <c r="M65" s="112"/>
      <c r="N65" s="112">
        <v>-0.27815359792939437</v>
      </c>
      <c r="O65" s="112">
        <v>-0.6319539332422408</v>
      </c>
      <c r="P65" s="113">
        <v>-0.33012882551562467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0</v>
      </c>
      <c r="C66" s="33">
        <v>698</v>
      </c>
      <c r="D66" s="33">
        <v>698</v>
      </c>
      <c r="E66" s="33"/>
      <c r="F66" s="33">
        <v>17405</v>
      </c>
      <c r="G66" s="33">
        <v>1942</v>
      </c>
      <c r="H66" s="33">
        <v>19347</v>
      </c>
      <c r="I66" s="33"/>
      <c r="J66" s="109" t="s">
        <v>255</v>
      </c>
      <c r="K66" s="109">
        <v>178.22349570200572</v>
      </c>
      <c r="L66" s="109">
        <v>2671.776504297994</v>
      </c>
      <c r="M66" s="109"/>
      <c r="N66" s="109">
        <v>7.313086664593821</v>
      </c>
      <c r="O66" s="109">
        <v>3.0353308608237355</v>
      </c>
      <c r="P66" s="110">
        <v>6.684660659110625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140</v>
      </c>
      <c r="C67" s="36">
        <v>0</v>
      </c>
      <c r="D67" s="36">
        <v>140</v>
      </c>
      <c r="E67" s="36"/>
      <c r="F67" s="36">
        <v>35225</v>
      </c>
      <c r="G67" s="36">
        <v>0</v>
      </c>
      <c r="H67" s="36">
        <v>35225</v>
      </c>
      <c r="I67" s="36"/>
      <c r="J67" s="112">
        <v>25060.714285714286</v>
      </c>
      <c r="K67" s="112">
        <v>0</v>
      </c>
      <c r="L67" s="112">
        <v>25060.714285714286</v>
      </c>
      <c r="M67" s="112"/>
      <c r="N67" s="112">
        <v>14.741720518659822</v>
      </c>
      <c r="O67" s="112">
        <v>0</v>
      </c>
      <c r="P67" s="113">
        <v>12.576080177215735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0</v>
      </c>
      <c r="C68" s="33">
        <v>0</v>
      </c>
      <c r="D68" s="33">
        <v>0</v>
      </c>
      <c r="E68" s="33"/>
      <c r="F68" s="33">
        <v>35143</v>
      </c>
      <c r="G68" s="33">
        <v>774</v>
      </c>
      <c r="H68" s="33">
        <v>35917</v>
      </c>
      <c r="I68" s="33"/>
      <c r="J68" s="109" t="s">
        <v>255</v>
      </c>
      <c r="K68" s="109" t="s">
        <v>255</v>
      </c>
      <c r="L68" s="109" t="s">
        <v>255</v>
      </c>
      <c r="M68" s="109"/>
      <c r="N68" s="109">
        <v>14.7660904713485</v>
      </c>
      <c r="O68" s="109">
        <v>1.8885418699980479</v>
      </c>
      <c r="P68" s="110">
        <v>12.874307302980123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0</v>
      </c>
      <c r="C69" s="36">
        <v>0</v>
      </c>
      <c r="D69" s="36">
        <v>0</v>
      </c>
      <c r="E69" s="36"/>
      <c r="F69" s="36">
        <v>0</v>
      </c>
      <c r="G69" s="36">
        <v>0</v>
      </c>
      <c r="H69" s="36">
        <v>0</v>
      </c>
      <c r="I69" s="36"/>
      <c r="J69" s="112">
        <v>0</v>
      </c>
      <c r="K69" s="112">
        <v>0</v>
      </c>
      <c r="L69" s="112">
        <v>0</v>
      </c>
      <c r="M69" s="112"/>
      <c r="N69" s="112">
        <v>0</v>
      </c>
      <c r="O69" s="112">
        <v>0</v>
      </c>
      <c r="P69" s="113">
        <v>0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22969</v>
      </c>
      <c r="C70" s="33">
        <v>293</v>
      </c>
      <c r="D70" s="33">
        <v>23262</v>
      </c>
      <c r="E70" s="33"/>
      <c r="F70" s="33">
        <v>17032</v>
      </c>
      <c r="G70" s="33">
        <v>651</v>
      </c>
      <c r="H70" s="33">
        <v>17683</v>
      </c>
      <c r="I70" s="33"/>
      <c r="J70" s="109">
        <v>-25.847881927815752</v>
      </c>
      <c r="K70" s="109">
        <v>122.18430034129693</v>
      </c>
      <c r="L70" s="109">
        <v>-23.983320436763822</v>
      </c>
      <c r="M70" s="109"/>
      <c r="N70" s="109">
        <v>-2.4945587778048557</v>
      </c>
      <c r="O70" s="109">
        <v>0.8735116142885028</v>
      </c>
      <c r="P70" s="110">
        <v>-1.999770594518643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373</v>
      </c>
      <c r="H71" s="36">
        <v>373</v>
      </c>
      <c r="I71" s="36"/>
      <c r="J71" s="112">
        <v>0</v>
      </c>
      <c r="K71" s="112" t="s">
        <v>255</v>
      </c>
      <c r="L71" s="112" t="s">
        <v>255</v>
      </c>
      <c r="M71" s="112"/>
      <c r="N71" s="112">
        <v>0</v>
      </c>
      <c r="O71" s="112">
        <v>0.9101112629318757</v>
      </c>
      <c r="P71" s="113">
        <v>0.1337003821035049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1691</v>
      </c>
      <c r="C72" s="33">
        <v>0</v>
      </c>
      <c r="D72" s="33">
        <v>1691</v>
      </c>
      <c r="E72" s="33"/>
      <c r="F72" s="33">
        <v>3590</v>
      </c>
      <c r="G72" s="33">
        <v>633</v>
      </c>
      <c r="H72" s="33">
        <v>4223</v>
      </c>
      <c r="I72" s="33"/>
      <c r="J72" s="109">
        <v>112.30041395623891</v>
      </c>
      <c r="K72" s="109" t="s">
        <v>255</v>
      </c>
      <c r="L72" s="109">
        <v>149.7338852749852</v>
      </c>
      <c r="M72" s="109"/>
      <c r="N72" s="109">
        <v>0.797905864755166</v>
      </c>
      <c r="O72" s="109">
        <v>1.5445051727503416</v>
      </c>
      <c r="P72" s="110">
        <v>0.9075854356195024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0</v>
      </c>
      <c r="C73" s="36">
        <v>0</v>
      </c>
      <c r="D73" s="36">
        <v>0</v>
      </c>
      <c r="E73" s="36"/>
      <c r="F73" s="36">
        <v>3462</v>
      </c>
      <c r="G73" s="36">
        <v>0</v>
      </c>
      <c r="H73" s="36">
        <v>3462</v>
      </c>
      <c r="I73" s="36"/>
      <c r="J73" s="112" t="s">
        <v>255</v>
      </c>
      <c r="K73" s="112">
        <v>0</v>
      </c>
      <c r="L73" s="112" t="s">
        <v>255</v>
      </c>
      <c r="M73" s="112"/>
      <c r="N73" s="112">
        <v>1.4546340725552316</v>
      </c>
      <c r="O73" s="112">
        <v>0</v>
      </c>
      <c r="P73" s="113">
        <v>1.2409402757167132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27</v>
      </c>
      <c r="C74" s="33">
        <v>0</v>
      </c>
      <c r="D74" s="33">
        <v>27</v>
      </c>
      <c r="E74" s="33"/>
      <c r="F74" s="33">
        <v>1188</v>
      </c>
      <c r="G74" s="33">
        <v>0</v>
      </c>
      <c r="H74" s="33">
        <v>1188</v>
      </c>
      <c r="I74" s="33"/>
      <c r="J74" s="109">
        <v>4300</v>
      </c>
      <c r="K74" s="109">
        <v>0</v>
      </c>
      <c r="L74" s="109">
        <v>4300</v>
      </c>
      <c r="M74" s="109"/>
      <c r="N74" s="109">
        <v>0.48781922537164185</v>
      </c>
      <c r="O74" s="109">
        <v>0</v>
      </c>
      <c r="P74" s="110">
        <v>0.4161558810245823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423</v>
      </c>
      <c r="C75" s="36">
        <v>333</v>
      </c>
      <c r="D75" s="36">
        <v>756</v>
      </c>
      <c r="E75" s="36"/>
      <c r="F75" s="36">
        <v>241</v>
      </c>
      <c r="G75" s="36">
        <v>348</v>
      </c>
      <c r="H75" s="36">
        <v>589</v>
      </c>
      <c r="I75" s="36"/>
      <c r="J75" s="112">
        <v>-43.026004728132385</v>
      </c>
      <c r="K75" s="112">
        <v>4.504504504504503</v>
      </c>
      <c r="L75" s="112">
        <v>-22.089947089947092</v>
      </c>
      <c r="M75" s="112"/>
      <c r="N75" s="112">
        <v>-0.07647123085067943</v>
      </c>
      <c r="O75" s="112">
        <v>0.03659964864337303</v>
      </c>
      <c r="P75" s="113">
        <v>-0.05986049279164965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0</v>
      </c>
      <c r="C76" s="33">
        <v>0</v>
      </c>
      <c r="D76" s="33">
        <v>0</v>
      </c>
      <c r="E76" s="33"/>
      <c r="F76" s="33">
        <v>0</v>
      </c>
      <c r="G76" s="33">
        <v>0</v>
      </c>
      <c r="H76" s="33">
        <v>0</v>
      </c>
      <c r="I76" s="33"/>
      <c r="J76" s="109">
        <v>0</v>
      </c>
      <c r="K76" s="109">
        <v>0</v>
      </c>
      <c r="L76" s="109">
        <v>0</v>
      </c>
      <c r="M76" s="109"/>
      <c r="N76" s="109">
        <v>0</v>
      </c>
      <c r="O76" s="109">
        <v>0</v>
      </c>
      <c r="P76" s="110">
        <v>0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10792</v>
      </c>
      <c r="C77" s="36">
        <v>0</v>
      </c>
      <c r="D77" s="36">
        <v>10792</v>
      </c>
      <c r="E77" s="36"/>
      <c r="F77" s="36">
        <v>19499</v>
      </c>
      <c r="G77" s="36">
        <v>6085</v>
      </c>
      <c r="H77" s="36">
        <v>25584</v>
      </c>
      <c r="I77" s="36"/>
      <c r="J77" s="112">
        <v>80.68013343217197</v>
      </c>
      <c r="K77" s="112" t="s">
        <v>255</v>
      </c>
      <c r="L77" s="112">
        <v>137.06449221645664</v>
      </c>
      <c r="M77" s="112"/>
      <c r="N77" s="112">
        <v>3.6584341044882733</v>
      </c>
      <c r="O77" s="112">
        <v>14.847257466328323</v>
      </c>
      <c r="P77" s="113">
        <v>5.302134187868752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0</v>
      </c>
      <c r="C78" s="33">
        <v>0</v>
      </c>
      <c r="D78" s="33">
        <v>0</v>
      </c>
      <c r="E78" s="33"/>
      <c r="F78" s="33">
        <v>1993</v>
      </c>
      <c r="G78" s="33">
        <v>2633</v>
      </c>
      <c r="H78" s="33">
        <v>4626</v>
      </c>
      <c r="I78" s="33"/>
      <c r="J78" s="109" t="s">
        <v>255</v>
      </c>
      <c r="K78" s="109" t="s">
        <v>255</v>
      </c>
      <c r="L78" s="109" t="s">
        <v>255</v>
      </c>
      <c r="M78" s="109"/>
      <c r="N78" s="109">
        <v>0.8374019949747477</v>
      </c>
      <c r="O78" s="109">
        <v>6.424458325200078</v>
      </c>
      <c r="P78" s="110">
        <v>1.6581714949351574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0</v>
      </c>
      <c r="C79" s="36">
        <v>0</v>
      </c>
      <c r="D79" s="36">
        <v>0</v>
      </c>
      <c r="E79" s="36"/>
      <c r="F79" s="36">
        <v>0</v>
      </c>
      <c r="G79" s="36">
        <v>0</v>
      </c>
      <c r="H79" s="36">
        <v>0</v>
      </c>
      <c r="I79" s="36"/>
      <c r="J79" s="112">
        <v>0</v>
      </c>
      <c r="K79" s="112">
        <v>0</v>
      </c>
      <c r="L79" s="112">
        <v>0</v>
      </c>
      <c r="M79" s="112"/>
      <c r="N79" s="112">
        <v>0</v>
      </c>
      <c r="O79" s="112">
        <v>0</v>
      </c>
      <c r="P79" s="113">
        <v>0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196</v>
      </c>
      <c r="C80" s="33">
        <v>14</v>
      </c>
      <c r="D80" s="33">
        <v>210</v>
      </c>
      <c r="E80" s="33"/>
      <c r="F80" s="33">
        <v>53141</v>
      </c>
      <c r="G80" s="33">
        <v>2137</v>
      </c>
      <c r="H80" s="33">
        <v>55278</v>
      </c>
      <c r="I80" s="33"/>
      <c r="J80" s="109">
        <v>27012.75510204082</v>
      </c>
      <c r="K80" s="109">
        <v>15164.285714285714</v>
      </c>
      <c r="L80" s="109">
        <v>26222.857142857145</v>
      </c>
      <c r="M80" s="109"/>
      <c r="N80" s="109">
        <v>22.24598526038034</v>
      </c>
      <c r="O80" s="109">
        <v>5.180070271325395</v>
      </c>
      <c r="P80" s="110">
        <v>19.738907886530317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0</v>
      </c>
      <c r="C81" s="36">
        <v>0</v>
      </c>
      <c r="D81" s="36">
        <v>0</v>
      </c>
      <c r="E81" s="36"/>
      <c r="F81" s="36">
        <v>133</v>
      </c>
      <c r="G81" s="36">
        <v>200</v>
      </c>
      <c r="H81" s="36">
        <v>333</v>
      </c>
      <c r="I81" s="36"/>
      <c r="J81" s="112" t="s">
        <v>255</v>
      </c>
      <c r="K81" s="112" t="s">
        <v>255</v>
      </c>
      <c r="L81" s="112" t="s">
        <v>255</v>
      </c>
      <c r="M81" s="112"/>
      <c r="N81" s="112">
        <v>0.05588282254472727</v>
      </c>
      <c r="O81" s="112">
        <v>0.4879953152449736</v>
      </c>
      <c r="P81" s="113">
        <v>0.11936253951867863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157</v>
      </c>
      <c r="C82" s="33">
        <v>0</v>
      </c>
      <c r="D82" s="33">
        <v>157</v>
      </c>
      <c r="E82" s="33"/>
      <c r="F82" s="33">
        <v>157</v>
      </c>
      <c r="G82" s="33">
        <v>0</v>
      </c>
      <c r="H82" s="33">
        <v>157</v>
      </c>
      <c r="I82" s="33"/>
      <c r="J82" s="109">
        <v>0</v>
      </c>
      <c r="K82" s="109">
        <v>0</v>
      </c>
      <c r="L82" s="109">
        <v>0</v>
      </c>
      <c r="M82" s="109"/>
      <c r="N82" s="109">
        <v>0</v>
      </c>
      <c r="O82" s="109">
        <v>0</v>
      </c>
      <c r="P82" s="110">
        <v>0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32781</v>
      </c>
      <c r="C83" s="36">
        <v>8643</v>
      </c>
      <c r="D83" s="36">
        <v>41424</v>
      </c>
      <c r="E83" s="36"/>
      <c r="F83" s="36">
        <v>903</v>
      </c>
      <c r="G83" s="36">
        <v>0</v>
      </c>
      <c r="H83" s="36">
        <v>903</v>
      </c>
      <c r="I83" s="36"/>
      <c r="J83" s="112">
        <v>-97.24535554131967</v>
      </c>
      <c r="K83" s="112">
        <v>-100</v>
      </c>
      <c r="L83" s="112">
        <v>-97.82010428736963</v>
      </c>
      <c r="M83" s="112"/>
      <c r="N83" s="112">
        <v>-13.394230203615157</v>
      </c>
      <c r="O83" s="112">
        <v>-21.088717548311536</v>
      </c>
      <c r="P83" s="113">
        <v>-14.524592984493625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25</v>
      </c>
      <c r="C84" s="33">
        <v>83</v>
      </c>
      <c r="D84" s="33">
        <v>108</v>
      </c>
      <c r="E84" s="33"/>
      <c r="F84" s="33">
        <v>725</v>
      </c>
      <c r="G84" s="33">
        <v>54</v>
      </c>
      <c r="H84" s="33">
        <v>779</v>
      </c>
      <c r="I84" s="33"/>
      <c r="J84" s="109">
        <v>2800</v>
      </c>
      <c r="K84" s="109">
        <v>-34.93975903614458</v>
      </c>
      <c r="L84" s="109">
        <v>621.2962962962963</v>
      </c>
      <c r="M84" s="109"/>
      <c r="N84" s="109">
        <v>0.2941201186564593</v>
      </c>
      <c r="O84" s="109">
        <v>-0.07075932071052118</v>
      </c>
      <c r="P84" s="110">
        <v>0.24051730936046056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1751</v>
      </c>
      <c r="C85" s="36">
        <v>0</v>
      </c>
      <c r="D85" s="36">
        <v>1751</v>
      </c>
      <c r="E85" s="36"/>
      <c r="F85" s="36">
        <v>2791</v>
      </c>
      <c r="G85" s="36">
        <v>0</v>
      </c>
      <c r="H85" s="36">
        <v>2791</v>
      </c>
      <c r="I85" s="36"/>
      <c r="J85" s="112">
        <v>59.3946316390634</v>
      </c>
      <c r="K85" s="112">
        <v>0</v>
      </c>
      <c r="L85" s="112">
        <v>59.3946316390634</v>
      </c>
      <c r="M85" s="112"/>
      <c r="N85" s="112">
        <v>0.4369784620038824</v>
      </c>
      <c r="O85" s="112">
        <v>0</v>
      </c>
      <c r="P85" s="113">
        <v>0.3727839072054828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0</v>
      </c>
      <c r="C86" s="33">
        <v>0</v>
      </c>
      <c r="D86" s="33">
        <v>0</v>
      </c>
      <c r="E86" s="33"/>
      <c r="F86" s="33">
        <v>489</v>
      </c>
      <c r="G86" s="33">
        <v>0</v>
      </c>
      <c r="H86" s="33">
        <v>489</v>
      </c>
      <c r="I86" s="33"/>
      <c r="J86" s="109" t="s">
        <v>255</v>
      </c>
      <c r="K86" s="109">
        <v>0</v>
      </c>
      <c r="L86" s="109" t="s">
        <v>255</v>
      </c>
      <c r="M86" s="109"/>
      <c r="N86" s="109">
        <v>0.20546391146144088</v>
      </c>
      <c r="O86" s="109">
        <v>0</v>
      </c>
      <c r="P86" s="110">
        <v>0.17528012559950107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464</v>
      </c>
      <c r="C87" s="36">
        <v>1838</v>
      </c>
      <c r="D87" s="36">
        <v>2302</v>
      </c>
      <c r="E87" s="36"/>
      <c r="F87" s="36">
        <v>1809</v>
      </c>
      <c r="G87" s="36">
        <v>1829</v>
      </c>
      <c r="H87" s="36">
        <v>3638</v>
      </c>
      <c r="I87" s="36"/>
      <c r="J87" s="112">
        <v>289.87068965517244</v>
      </c>
      <c r="K87" s="112">
        <v>-0.4896626768226331</v>
      </c>
      <c r="L87" s="112">
        <v>58.03649000868809</v>
      </c>
      <c r="M87" s="112"/>
      <c r="N87" s="112">
        <v>0.5651307994184825</v>
      </c>
      <c r="O87" s="112">
        <v>-0.02195978918602381</v>
      </c>
      <c r="P87" s="113">
        <v>0.4788839423331972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9939</v>
      </c>
      <c r="C88" s="33">
        <v>3327</v>
      </c>
      <c r="D88" s="33">
        <v>13266</v>
      </c>
      <c r="E88" s="33"/>
      <c r="F88" s="33">
        <v>42412</v>
      </c>
      <c r="G88" s="33">
        <v>528</v>
      </c>
      <c r="H88" s="33">
        <v>42940</v>
      </c>
      <c r="I88" s="33"/>
      <c r="J88" s="109">
        <v>326.72301036321556</v>
      </c>
      <c r="K88" s="109">
        <v>-84.12984670874661</v>
      </c>
      <c r="L88" s="109">
        <v>223.68460726669684</v>
      </c>
      <c r="M88" s="109"/>
      <c r="N88" s="109">
        <v>13.644232304473148</v>
      </c>
      <c r="O88" s="109">
        <v>-6.829494436853406</v>
      </c>
      <c r="P88" s="110">
        <v>10.636528521553362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541</v>
      </c>
      <c r="C89" s="36">
        <v>0</v>
      </c>
      <c r="D89" s="36">
        <v>541</v>
      </c>
      <c r="E89" s="36"/>
      <c r="F89" s="36">
        <v>2160</v>
      </c>
      <c r="G89" s="36">
        <v>0</v>
      </c>
      <c r="H89" s="36">
        <v>2160</v>
      </c>
      <c r="I89" s="36"/>
      <c r="J89" s="112">
        <v>299.2606284658041</v>
      </c>
      <c r="K89" s="112">
        <v>0</v>
      </c>
      <c r="L89" s="112">
        <v>299.2606284658041</v>
      </c>
      <c r="M89" s="112"/>
      <c r="N89" s="112">
        <v>0.6802578172925823</v>
      </c>
      <c r="O89" s="112">
        <v>0</v>
      </c>
      <c r="P89" s="113">
        <v>0.580324178620843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0</v>
      </c>
      <c r="C90" s="33">
        <v>0</v>
      </c>
      <c r="D90" s="33">
        <v>0</v>
      </c>
      <c r="E90" s="33"/>
      <c r="F90" s="33">
        <v>0</v>
      </c>
      <c r="G90" s="33">
        <v>0</v>
      </c>
      <c r="H90" s="33">
        <v>0</v>
      </c>
      <c r="I90" s="33"/>
      <c r="J90" s="109">
        <v>0</v>
      </c>
      <c r="K90" s="109">
        <v>0</v>
      </c>
      <c r="L90" s="109">
        <v>0</v>
      </c>
      <c r="M90" s="109"/>
      <c r="N90" s="109">
        <v>0</v>
      </c>
      <c r="O90" s="109">
        <v>0</v>
      </c>
      <c r="P90" s="110">
        <v>0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0</v>
      </c>
      <c r="C91" s="36">
        <v>0</v>
      </c>
      <c r="D91" s="36">
        <v>0</v>
      </c>
      <c r="E91" s="36"/>
      <c r="F91" s="36">
        <v>0</v>
      </c>
      <c r="G91" s="36">
        <v>0</v>
      </c>
      <c r="H91" s="36">
        <v>0</v>
      </c>
      <c r="I91" s="36"/>
      <c r="J91" s="112">
        <v>0</v>
      </c>
      <c r="K91" s="112">
        <v>0</v>
      </c>
      <c r="L91" s="112">
        <v>0</v>
      </c>
      <c r="M91" s="112"/>
      <c r="N91" s="112">
        <v>0</v>
      </c>
      <c r="O91" s="112">
        <v>0</v>
      </c>
      <c r="P91" s="113">
        <v>0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0</v>
      </c>
      <c r="C92" s="33">
        <v>0</v>
      </c>
      <c r="D92" s="33">
        <v>0</v>
      </c>
      <c r="E92" s="33"/>
      <c r="F92" s="33">
        <v>58312</v>
      </c>
      <c r="G92" s="33">
        <v>5076</v>
      </c>
      <c r="H92" s="33">
        <v>63388</v>
      </c>
      <c r="I92" s="33"/>
      <c r="J92" s="109" t="s">
        <v>255</v>
      </c>
      <c r="K92" s="109" t="s">
        <v>255</v>
      </c>
      <c r="L92" s="109" t="s">
        <v>255</v>
      </c>
      <c r="M92" s="109"/>
      <c r="N92" s="109">
        <v>24.50104622727922</v>
      </c>
      <c r="O92" s="109">
        <v>12.38532110091743</v>
      </c>
      <c r="P92" s="110">
        <v>22.72117914417418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0</v>
      </c>
      <c r="C93" s="36">
        <v>653</v>
      </c>
      <c r="D93" s="36">
        <v>653</v>
      </c>
      <c r="E93" s="36"/>
      <c r="F93" s="36">
        <v>419</v>
      </c>
      <c r="G93" s="36">
        <v>437</v>
      </c>
      <c r="H93" s="36">
        <v>856</v>
      </c>
      <c r="I93" s="36"/>
      <c r="J93" s="112" t="s">
        <v>255</v>
      </c>
      <c r="K93" s="112">
        <v>-33.078101071975496</v>
      </c>
      <c r="L93" s="112">
        <v>31.08728943338439</v>
      </c>
      <c r="M93" s="112"/>
      <c r="N93" s="112">
        <v>0.17605189959579495</v>
      </c>
      <c r="O93" s="112">
        <v>-0.5270349404645716</v>
      </c>
      <c r="P93" s="113">
        <v>0.07276455111799329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185</v>
      </c>
      <c r="C94" s="33">
        <v>0</v>
      </c>
      <c r="D94" s="33">
        <v>185</v>
      </c>
      <c r="E94" s="33"/>
      <c r="F94" s="33">
        <v>1917</v>
      </c>
      <c r="G94" s="33">
        <v>1204</v>
      </c>
      <c r="H94" s="33">
        <v>3121</v>
      </c>
      <c r="I94" s="33"/>
      <c r="J94" s="109">
        <v>936.2162162162163</v>
      </c>
      <c r="K94" s="109" t="s">
        <v>255</v>
      </c>
      <c r="L94" s="109">
        <v>1587.027027027027</v>
      </c>
      <c r="M94" s="109"/>
      <c r="N94" s="109">
        <v>0.7277372078756965</v>
      </c>
      <c r="O94" s="109">
        <v>2.9377317977747412</v>
      </c>
      <c r="P94" s="110">
        <v>1.0523976457262476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177</v>
      </c>
      <c r="C95" s="36">
        <v>0</v>
      </c>
      <c r="D95" s="36">
        <v>177</v>
      </c>
      <c r="E95" s="36"/>
      <c r="F95" s="36">
        <v>1673</v>
      </c>
      <c r="G95" s="36">
        <v>0</v>
      </c>
      <c r="H95" s="36">
        <v>1673</v>
      </c>
      <c r="I95" s="36"/>
      <c r="J95" s="112">
        <v>845.1977401129943</v>
      </c>
      <c r="K95" s="112">
        <v>0</v>
      </c>
      <c r="L95" s="112">
        <v>845.1977401129943</v>
      </c>
      <c r="M95" s="112"/>
      <c r="N95" s="112">
        <v>0.6285767107286616</v>
      </c>
      <c r="O95" s="112">
        <v>0</v>
      </c>
      <c r="P95" s="113">
        <v>0.5362353126725022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0</v>
      </c>
      <c r="C96" s="33">
        <v>0</v>
      </c>
      <c r="D96" s="33">
        <v>0</v>
      </c>
      <c r="E96" s="33"/>
      <c r="F96" s="33">
        <v>0</v>
      </c>
      <c r="G96" s="33">
        <v>0</v>
      </c>
      <c r="H96" s="33">
        <v>0</v>
      </c>
      <c r="I96" s="33"/>
      <c r="J96" s="109">
        <v>0</v>
      </c>
      <c r="K96" s="109">
        <v>0</v>
      </c>
      <c r="L96" s="109">
        <v>0</v>
      </c>
      <c r="M96" s="109"/>
      <c r="N96" s="109">
        <v>0</v>
      </c>
      <c r="O96" s="109">
        <v>0</v>
      </c>
      <c r="P96" s="110">
        <v>0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0</v>
      </c>
      <c r="C97" s="36">
        <v>0</v>
      </c>
      <c r="D97" s="36">
        <v>0</v>
      </c>
      <c r="E97" s="36"/>
      <c r="F97" s="36">
        <v>254</v>
      </c>
      <c r="G97" s="36">
        <v>0</v>
      </c>
      <c r="H97" s="36">
        <v>254</v>
      </c>
      <c r="I97" s="36"/>
      <c r="J97" s="112" t="s">
        <v>255</v>
      </c>
      <c r="K97" s="112">
        <v>0</v>
      </c>
      <c r="L97" s="112" t="s">
        <v>255</v>
      </c>
      <c r="M97" s="112"/>
      <c r="N97" s="112">
        <v>0.10672358591248667</v>
      </c>
      <c r="O97" s="112">
        <v>0</v>
      </c>
      <c r="P97" s="113">
        <v>0.09104530041364678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6993</v>
      </c>
      <c r="C98" s="33">
        <v>1142</v>
      </c>
      <c r="D98" s="33">
        <v>8135</v>
      </c>
      <c r="E98" s="33"/>
      <c r="F98" s="33">
        <v>7497</v>
      </c>
      <c r="G98" s="33">
        <v>3240</v>
      </c>
      <c r="H98" s="33">
        <v>10737</v>
      </c>
      <c r="I98" s="33"/>
      <c r="J98" s="109">
        <v>7.2072072072072</v>
      </c>
      <c r="K98" s="109">
        <v>183.71278458844134</v>
      </c>
      <c r="L98" s="109">
        <v>31.985248924400732</v>
      </c>
      <c r="M98" s="109"/>
      <c r="N98" s="109">
        <v>0.21176648543265073</v>
      </c>
      <c r="O98" s="109">
        <v>5.119070856919773</v>
      </c>
      <c r="P98" s="110">
        <v>0.9326766601429485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0</v>
      </c>
      <c r="C99" s="36">
        <v>0</v>
      </c>
      <c r="D99" s="36">
        <v>0</v>
      </c>
      <c r="E99" s="36"/>
      <c r="F99" s="36">
        <v>954</v>
      </c>
      <c r="G99" s="36">
        <v>15586</v>
      </c>
      <c r="H99" s="36">
        <v>16540</v>
      </c>
      <c r="I99" s="36"/>
      <c r="J99" s="112" t="s">
        <v>255</v>
      </c>
      <c r="K99" s="112" t="s">
        <v>255</v>
      </c>
      <c r="L99" s="112" t="s">
        <v>255</v>
      </c>
      <c r="M99" s="112"/>
      <c r="N99" s="112">
        <v>0.40084370456894597</v>
      </c>
      <c r="O99" s="112">
        <v>38.029474917040794</v>
      </c>
      <c r="P99" s="113">
        <v>5.92869790882566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0</v>
      </c>
      <c r="C100" s="33">
        <v>20</v>
      </c>
      <c r="D100" s="33">
        <v>20</v>
      </c>
      <c r="E100" s="33"/>
      <c r="F100" s="33">
        <v>0</v>
      </c>
      <c r="G100" s="33">
        <v>992</v>
      </c>
      <c r="H100" s="33">
        <v>992</v>
      </c>
      <c r="I100" s="33"/>
      <c r="J100" s="109">
        <v>0</v>
      </c>
      <c r="K100" s="109">
        <v>4860</v>
      </c>
      <c r="L100" s="109">
        <v>4860</v>
      </c>
      <c r="M100" s="109"/>
      <c r="N100" s="109">
        <v>0</v>
      </c>
      <c r="O100" s="109">
        <v>2.3716572320905716</v>
      </c>
      <c r="P100" s="110">
        <v>0.3484095748112782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0</v>
      </c>
      <c r="C101" s="36">
        <v>0</v>
      </c>
      <c r="D101" s="36">
        <v>0</v>
      </c>
      <c r="E101" s="36"/>
      <c r="F101" s="36">
        <v>630</v>
      </c>
      <c r="G101" s="36">
        <v>163</v>
      </c>
      <c r="H101" s="36">
        <v>793</v>
      </c>
      <c r="I101" s="36"/>
      <c r="J101" s="112" t="s">
        <v>255</v>
      </c>
      <c r="K101" s="112" t="s">
        <v>255</v>
      </c>
      <c r="L101" s="112" t="s">
        <v>255</v>
      </c>
      <c r="M101" s="112"/>
      <c r="N101" s="112">
        <v>0.26470810679081336</v>
      </c>
      <c r="O101" s="112">
        <v>0.3977161819246535</v>
      </c>
      <c r="P101" s="113">
        <v>0.2842477292441807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237998</v>
      </c>
      <c r="C103" s="59">
        <v>40984</v>
      </c>
      <c r="D103" s="59">
        <v>278982</v>
      </c>
      <c r="E103" s="59"/>
      <c r="F103" s="59">
        <v>603265</v>
      </c>
      <c r="G103" s="59">
        <v>156799</v>
      </c>
      <c r="H103" s="59">
        <v>760064</v>
      </c>
      <c r="I103" s="59"/>
      <c r="J103" s="116">
        <v>153.47481911612704</v>
      </c>
      <c r="K103" s="116">
        <v>282.5858871754831</v>
      </c>
      <c r="L103" s="116">
        <v>172.4419496598347</v>
      </c>
      <c r="M103" s="116"/>
      <c r="N103" s="116">
        <v>153.474819116127</v>
      </c>
      <c r="O103" s="116">
        <v>282.5858871754831</v>
      </c>
      <c r="P103" s="117">
        <v>172.4419496598347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'a6'!A8</f>
        <v>Mayo (2019 - 2020)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1" t="s">
        <v>257</v>
      </c>
      <c r="C12" s="410"/>
      <c r="D12" s="410"/>
      <c r="E12" s="105"/>
      <c r="F12" s="410" t="str">
        <f>'a2'!E12</f>
        <v>Mayo 2020</v>
      </c>
      <c r="G12" s="410"/>
      <c r="H12" s="410"/>
      <c r="I12" s="106"/>
      <c r="J12" s="406" t="s">
        <v>21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117408</v>
      </c>
      <c r="C14" s="33">
        <v>67904</v>
      </c>
      <c r="D14" s="33">
        <v>185312</v>
      </c>
      <c r="E14" s="33"/>
      <c r="F14" s="33">
        <v>7908</v>
      </c>
      <c r="G14" s="33">
        <v>7532</v>
      </c>
      <c r="H14" s="33">
        <v>15440</v>
      </c>
      <c r="I14" s="33"/>
      <c r="J14" s="109">
        <v>-93.26451349141456</v>
      </c>
      <c r="K14" s="109">
        <v>-88.9078699340245</v>
      </c>
      <c r="L14" s="109">
        <v>-91.66810568122949</v>
      </c>
      <c r="M14" s="109"/>
      <c r="N14" s="109">
        <v>-4.51959025683655</v>
      </c>
      <c r="O14" s="109">
        <v>-8.578675514568488</v>
      </c>
      <c r="P14" s="110">
        <v>-5.433242146007828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4883</v>
      </c>
      <c r="C15" s="36">
        <v>289</v>
      </c>
      <c r="D15" s="36">
        <v>5172</v>
      </c>
      <c r="E15" s="36"/>
      <c r="F15" s="36">
        <v>121</v>
      </c>
      <c r="G15" s="36">
        <v>0</v>
      </c>
      <c r="H15" s="36">
        <v>121</v>
      </c>
      <c r="I15" s="36"/>
      <c r="J15" s="112">
        <v>-97.52201515461806</v>
      </c>
      <c r="K15" s="112">
        <v>-100</v>
      </c>
      <c r="L15" s="112">
        <v>-97.66047950502707</v>
      </c>
      <c r="M15" s="112"/>
      <c r="N15" s="112">
        <v>-0.19655058267630734</v>
      </c>
      <c r="O15" s="112">
        <v>-0.04106601112618918</v>
      </c>
      <c r="P15" s="113">
        <v>-0.16155285202673508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43419</v>
      </c>
      <c r="C16" s="33">
        <v>35939</v>
      </c>
      <c r="D16" s="33">
        <v>79358</v>
      </c>
      <c r="E16" s="33"/>
      <c r="F16" s="33">
        <v>48017</v>
      </c>
      <c r="G16" s="33">
        <v>436</v>
      </c>
      <c r="H16" s="33">
        <v>48453</v>
      </c>
      <c r="I16" s="33"/>
      <c r="J16" s="109">
        <v>10.589833943665216</v>
      </c>
      <c r="K16" s="109">
        <v>-98.78683324522108</v>
      </c>
      <c r="L16" s="109">
        <v>-38.94377378462159</v>
      </c>
      <c r="M16" s="109"/>
      <c r="N16" s="109">
        <v>0.18978151599026905</v>
      </c>
      <c r="O16" s="109">
        <v>-5.044867103851537</v>
      </c>
      <c r="P16" s="110">
        <v>-0.9884757259723318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4637</v>
      </c>
      <c r="C17" s="36">
        <v>9168</v>
      </c>
      <c r="D17" s="36">
        <v>13805</v>
      </c>
      <c r="E17" s="36"/>
      <c r="F17" s="36">
        <v>0</v>
      </c>
      <c r="G17" s="36">
        <v>0</v>
      </c>
      <c r="H17" s="36">
        <v>0</v>
      </c>
      <c r="I17" s="36"/>
      <c r="J17" s="112">
        <v>-100</v>
      </c>
      <c r="K17" s="112">
        <v>-100</v>
      </c>
      <c r="L17" s="112">
        <v>-100</v>
      </c>
      <c r="M17" s="112"/>
      <c r="N17" s="112">
        <v>-0.19139123306804642</v>
      </c>
      <c r="O17" s="112">
        <v>-1.3027446020930877</v>
      </c>
      <c r="P17" s="113">
        <v>-0.44154367892082313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1972</v>
      </c>
      <c r="C18" s="33">
        <v>0</v>
      </c>
      <c r="D18" s="33">
        <v>1972</v>
      </c>
      <c r="E18" s="33"/>
      <c r="F18" s="33">
        <v>697</v>
      </c>
      <c r="G18" s="33">
        <v>1008</v>
      </c>
      <c r="H18" s="33">
        <v>1705</v>
      </c>
      <c r="I18" s="33"/>
      <c r="J18" s="109">
        <v>-64.65517241379311</v>
      </c>
      <c r="K18" s="109" t="s">
        <v>255</v>
      </c>
      <c r="L18" s="109">
        <v>-13.539553752535493</v>
      </c>
      <c r="M18" s="109"/>
      <c r="N18" s="109">
        <v>-0.05262536600426121</v>
      </c>
      <c r="O18" s="109">
        <v>0.14323369970656985</v>
      </c>
      <c r="P18" s="110">
        <v>-0.008539816173260396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29941</v>
      </c>
      <c r="C19" s="36">
        <v>653</v>
      </c>
      <c r="D19" s="36">
        <v>30594</v>
      </c>
      <c r="E19" s="36"/>
      <c r="F19" s="36">
        <v>3415</v>
      </c>
      <c r="G19" s="36">
        <v>133</v>
      </c>
      <c r="H19" s="36">
        <v>3548</v>
      </c>
      <c r="I19" s="36"/>
      <c r="J19" s="112">
        <v>-88.59423532948132</v>
      </c>
      <c r="K19" s="112">
        <v>-79.63246554364471</v>
      </c>
      <c r="L19" s="112">
        <v>-88.40295482774401</v>
      </c>
      <c r="M19" s="112"/>
      <c r="N19" s="112">
        <v>-1.0948552616698295</v>
      </c>
      <c r="O19" s="112">
        <v>-0.0738904006422781</v>
      </c>
      <c r="P19" s="113">
        <v>-0.8650481955880175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7097</v>
      </c>
      <c r="C20" s="33">
        <v>4809</v>
      </c>
      <c r="D20" s="33">
        <v>11906</v>
      </c>
      <c r="E20" s="33"/>
      <c r="F20" s="33">
        <v>335</v>
      </c>
      <c r="G20" s="33">
        <v>1434</v>
      </c>
      <c r="H20" s="33">
        <v>1769</v>
      </c>
      <c r="I20" s="33"/>
      <c r="J20" s="109">
        <v>-95.27969564604763</v>
      </c>
      <c r="K20" s="109">
        <v>-70.18091079226451</v>
      </c>
      <c r="L20" s="109">
        <v>-85.14194523769528</v>
      </c>
      <c r="M20" s="109"/>
      <c r="N20" s="109">
        <v>-0.2791001764084818</v>
      </c>
      <c r="O20" s="109">
        <v>-0.4795771195532473</v>
      </c>
      <c r="P20" s="110">
        <v>-0.3242251556117627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13763</v>
      </c>
      <c r="C21" s="36">
        <v>10659</v>
      </c>
      <c r="D21" s="36">
        <v>24422</v>
      </c>
      <c r="E21" s="36"/>
      <c r="F21" s="36">
        <v>5650</v>
      </c>
      <c r="G21" s="36">
        <v>785</v>
      </c>
      <c r="H21" s="36">
        <v>6435</v>
      </c>
      <c r="I21" s="36"/>
      <c r="J21" s="112">
        <v>-58.9479038000436</v>
      </c>
      <c r="K21" s="112">
        <v>-92.63533164461957</v>
      </c>
      <c r="L21" s="112">
        <v>-73.65080664974204</v>
      </c>
      <c r="M21" s="112"/>
      <c r="N21" s="112">
        <v>-0.33486242697456564</v>
      </c>
      <c r="O21" s="112">
        <v>-1.4030650306574115</v>
      </c>
      <c r="P21" s="113">
        <v>-0.5753021479716658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2426</v>
      </c>
      <c r="C22" s="33">
        <v>0</v>
      </c>
      <c r="D22" s="33">
        <v>2426</v>
      </c>
      <c r="E22" s="33"/>
      <c r="F22" s="33">
        <v>152</v>
      </c>
      <c r="G22" s="33">
        <v>0</v>
      </c>
      <c r="H22" s="33">
        <v>152</v>
      </c>
      <c r="I22" s="33"/>
      <c r="J22" s="109">
        <v>-93.73454245671888</v>
      </c>
      <c r="K22" s="109">
        <v>0</v>
      </c>
      <c r="L22" s="109">
        <v>-93.73454245671888</v>
      </c>
      <c r="M22" s="109"/>
      <c r="N22" s="109">
        <v>-0.09385888807348235</v>
      </c>
      <c r="O22" s="109">
        <v>0</v>
      </c>
      <c r="P22" s="110">
        <v>-0.07273236695877956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69087</v>
      </c>
      <c r="C23" s="36">
        <v>4922</v>
      </c>
      <c r="D23" s="36">
        <v>74009</v>
      </c>
      <c r="E23" s="36"/>
      <c r="F23" s="36">
        <v>15739</v>
      </c>
      <c r="G23" s="36">
        <v>6504</v>
      </c>
      <c r="H23" s="36">
        <v>22243</v>
      </c>
      <c r="I23" s="36"/>
      <c r="J23" s="112">
        <v>-77.21857947225962</v>
      </c>
      <c r="K23" s="112">
        <v>32.14140593254775</v>
      </c>
      <c r="L23" s="112">
        <v>-69.94554716318287</v>
      </c>
      <c r="M23" s="112"/>
      <c r="N23" s="112">
        <v>-2.201927863212021</v>
      </c>
      <c r="O23" s="112">
        <v>0.22479733426169993</v>
      </c>
      <c r="P23" s="113">
        <v>-1.6557008390449353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49579</v>
      </c>
      <c r="C24" s="33">
        <v>69</v>
      </c>
      <c r="D24" s="33">
        <v>49648</v>
      </c>
      <c r="E24" s="33"/>
      <c r="F24" s="33">
        <v>694</v>
      </c>
      <c r="G24" s="33">
        <v>0</v>
      </c>
      <c r="H24" s="33">
        <v>694</v>
      </c>
      <c r="I24" s="33"/>
      <c r="J24" s="109">
        <v>-98.60021380019766</v>
      </c>
      <c r="K24" s="109">
        <v>-100</v>
      </c>
      <c r="L24" s="109">
        <v>-98.60215920077344</v>
      </c>
      <c r="M24" s="109"/>
      <c r="N24" s="109">
        <v>-2.017718444798674</v>
      </c>
      <c r="O24" s="109">
        <v>-0.009804687777533056</v>
      </c>
      <c r="P24" s="110">
        <v>-1.5657609024186872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3106</v>
      </c>
      <c r="C25" s="36">
        <v>550</v>
      </c>
      <c r="D25" s="36">
        <v>3656</v>
      </c>
      <c r="E25" s="36"/>
      <c r="F25" s="36">
        <v>1979</v>
      </c>
      <c r="G25" s="36">
        <v>469</v>
      </c>
      <c r="H25" s="36">
        <v>2448</v>
      </c>
      <c r="I25" s="36"/>
      <c r="J25" s="112">
        <v>-36.28461043142305</v>
      </c>
      <c r="K25" s="112">
        <v>-14.727272727272723</v>
      </c>
      <c r="L25" s="112">
        <v>-33.04157549234136</v>
      </c>
      <c r="M25" s="112"/>
      <c r="N25" s="112">
        <v>-0.0465166960680803</v>
      </c>
      <c r="O25" s="112">
        <v>-0.011509850869277935</v>
      </c>
      <c r="P25" s="113">
        <v>-0.03863707092621183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70790</v>
      </c>
      <c r="C26" s="33">
        <v>11066</v>
      </c>
      <c r="D26" s="33">
        <v>81856</v>
      </c>
      <c r="E26" s="33"/>
      <c r="F26" s="33">
        <v>2646</v>
      </c>
      <c r="G26" s="33">
        <v>748</v>
      </c>
      <c r="H26" s="33">
        <v>3394</v>
      </c>
      <c r="I26" s="33"/>
      <c r="J26" s="109">
        <v>-96.2621839242831</v>
      </c>
      <c r="K26" s="109">
        <v>-93.24055666003976</v>
      </c>
      <c r="L26" s="109">
        <v>-95.85369429241595</v>
      </c>
      <c r="M26" s="109"/>
      <c r="N26" s="109">
        <v>-2.8126297576426476</v>
      </c>
      <c r="O26" s="109">
        <v>-1.4661560650519718</v>
      </c>
      <c r="P26" s="110">
        <v>-2.509554519050027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513</v>
      </c>
      <c r="C27" s="36">
        <v>8438</v>
      </c>
      <c r="D27" s="36">
        <v>8951</v>
      </c>
      <c r="E27" s="36"/>
      <c r="F27" s="36">
        <v>409</v>
      </c>
      <c r="G27" s="36">
        <v>214</v>
      </c>
      <c r="H27" s="36">
        <v>623</v>
      </c>
      <c r="I27" s="36"/>
      <c r="J27" s="112">
        <v>-20.2729044834308</v>
      </c>
      <c r="K27" s="112">
        <v>-97.4638539938374</v>
      </c>
      <c r="L27" s="112">
        <v>-93.0398838118646</v>
      </c>
      <c r="M27" s="112"/>
      <c r="N27" s="112">
        <v>-0.004292578874073071</v>
      </c>
      <c r="O27" s="112">
        <v>-1.1686051055424904</v>
      </c>
      <c r="P27" s="113">
        <v>-0.26636550221315575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22142</v>
      </c>
      <c r="C28" s="33">
        <v>2959</v>
      </c>
      <c r="D28" s="33">
        <v>25101</v>
      </c>
      <c r="E28" s="33"/>
      <c r="F28" s="33">
        <v>248</v>
      </c>
      <c r="G28" s="33">
        <v>120</v>
      </c>
      <c r="H28" s="33">
        <v>368</v>
      </c>
      <c r="I28" s="33"/>
      <c r="J28" s="109">
        <v>-98.87995664348297</v>
      </c>
      <c r="K28" s="109">
        <v>-95.94457587022643</v>
      </c>
      <c r="L28" s="109">
        <v>-98.53392295127684</v>
      </c>
      <c r="M28" s="109"/>
      <c r="N28" s="109">
        <v>-0.9036704025861136</v>
      </c>
      <c r="O28" s="109">
        <v>-0.403413168121976</v>
      </c>
      <c r="P28" s="110">
        <v>-0.7910684397499977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6857</v>
      </c>
      <c r="C29" s="36">
        <v>2410</v>
      </c>
      <c r="D29" s="36">
        <v>9267</v>
      </c>
      <c r="E29" s="36"/>
      <c r="F29" s="36">
        <v>10325</v>
      </c>
      <c r="G29" s="36">
        <v>309</v>
      </c>
      <c r="H29" s="36">
        <v>10634</v>
      </c>
      <c r="I29" s="36"/>
      <c r="J29" s="112">
        <v>50.57605366778475</v>
      </c>
      <c r="K29" s="112">
        <v>-87.17842323651452</v>
      </c>
      <c r="L29" s="112">
        <v>14.751267940002165</v>
      </c>
      <c r="M29" s="112"/>
      <c r="N29" s="112">
        <v>0.1431409955315905</v>
      </c>
      <c r="O29" s="112">
        <v>-0.29854563797966593</v>
      </c>
      <c r="P29" s="113">
        <v>0.04372257943388375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515804</v>
      </c>
      <c r="C30" s="33">
        <v>99686</v>
      </c>
      <c r="D30" s="33">
        <v>615490</v>
      </c>
      <c r="E30" s="33"/>
      <c r="F30" s="33">
        <v>121438</v>
      </c>
      <c r="G30" s="33">
        <v>63863</v>
      </c>
      <c r="H30" s="33">
        <v>185301</v>
      </c>
      <c r="I30" s="33"/>
      <c r="J30" s="109">
        <v>-76.4565610193019</v>
      </c>
      <c r="K30" s="109">
        <v>-35.9358385329936</v>
      </c>
      <c r="L30" s="109">
        <v>-69.89374319647762</v>
      </c>
      <c r="M30" s="109"/>
      <c r="N30" s="109">
        <v>-16.277376540891353</v>
      </c>
      <c r="O30" s="109">
        <v>-5.0903381196314</v>
      </c>
      <c r="P30" s="110">
        <v>-13.759307040294821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8695</v>
      </c>
      <c r="C31" s="36">
        <v>40116</v>
      </c>
      <c r="D31" s="36">
        <v>48811</v>
      </c>
      <c r="E31" s="36"/>
      <c r="F31" s="36">
        <v>665</v>
      </c>
      <c r="G31" s="36">
        <v>525</v>
      </c>
      <c r="H31" s="36">
        <v>1190</v>
      </c>
      <c r="I31" s="36"/>
      <c r="J31" s="112">
        <v>-92.35192639447959</v>
      </c>
      <c r="K31" s="112">
        <v>-98.691295243793</v>
      </c>
      <c r="L31" s="112">
        <v>-97.56202495339166</v>
      </c>
      <c r="M31" s="112"/>
      <c r="N31" s="112">
        <v>-0.33143661883468034</v>
      </c>
      <c r="O31" s="112">
        <v>-5.625759330439293</v>
      </c>
      <c r="P31" s="113">
        <v>-1.523125790212859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2779</v>
      </c>
      <c r="C32" s="33">
        <v>591</v>
      </c>
      <c r="D32" s="33">
        <v>3370</v>
      </c>
      <c r="E32" s="33"/>
      <c r="F32" s="33">
        <v>1188</v>
      </c>
      <c r="G32" s="33">
        <v>677</v>
      </c>
      <c r="H32" s="33">
        <v>1865</v>
      </c>
      <c r="I32" s="33"/>
      <c r="J32" s="109">
        <v>-57.25080964375675</v>
      </c>
      <c r="K32" s="109">
        <v>14.551607445008452</v>
      </c>
      <c r="L32" s="109">
        <v>-44.65875370919882</v>
      </c>
      <c r="M32" s="109"/>
      <c r="N32" s="109">
        <v>-0.06566820181394477</v>
      </c>
      <c r="O32" s="109">
        <v>0.012220335490838301</v>
      </c>
      <c r="P32" s="110">
        <v>-0.04813641700658013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30337</v>
      </c>
      <c r="C33" s="36">
        <v>25186</v>
      </c>
      <c r="D33" s="36">
        <v>55523</v>
      </c>
      <c r="E33" s="36"/>
      <c r="F33" s="36">
        <v>0</v>
      </c>
      <c r="G33" s="36">
        <v>0</v>
      </c>
      <c r="H33" s="36">
        <v>0</v>
      </c>
      <c r="I33" s="36"/>
      <c r="J33" s="112">
        <v>-100</v>
      </c>
      <c r="K33" s="112">
        <v>-100</v>
      </c>
      <c r="L33" s="112">
        <v>-100</v>
      </c>
      <c r="M33" s="112"/>
      <c r="N33" s="112">
        <v>-1.252153512526488</v>
      </c>
      <c r="O33" s="112">
        <v>-3.578853135723877</v>
      </c>
      <c r="P33" s="113">
        <v>-1.7758659677450825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2578</v>
      </c>
      <c r="C34" s="33">
        <v>0</v>
      </c>
      <c r="D34" s="33">
        <v>2578</v>
      </c>
      <c r="E34" s="33"/>
      <c r="F34" s="33">
        <v>227</v>
      </c>
      <c r="G34" s="33">
        <v>0</v>
      </c>
      <c r="H34" s="33">
        <v>227</v>
      </c>
      <c r="I34" s="33"/>
      <c r="J34" s="109">
        <v>-91.19472459270752</v>
      </c>
      <c r="K34" s="109">
        <v>0</v>
      </c>
      <c r="L34" s="109">
        <v>-91.19472459270752</v>
      </c>
      <c r="M34" s="109"/>
      <c r="N34" s="109">
        <v>-0.09703704743217106</v>
      </c>
      <c r="O34" s="109">
        <v>0</v>
      </c>
      <c r="P34" s="110">
        <v>-0.0751951603870232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50030</v>
      </c>
      <c r="C35" s="36">
        <v>14434</v>
      </c>
      <c r="D35" s="36">
        <v>64464</v>
      </c>
      <c r="E35" s="36"/>
      <c r="F35" s="36">
        <v>3419</v>
      </c>
      <c r="G35" s="36">
        <v>853</v>
      </c>
      <c r="H35" s="36">
        <v>4272</v>
      </c>
      <c r="I35" s="36"/>
      <c r="J35" s="112">
        <v>-93.16610033979612</v>
      </c>
      <c r="K35" s="112">
        <v>-94.09034224747124</v>
      </c>
      <c r="L35" s="112">
        <v>-93.37304542069992</v>
      </c>
      <c r="M35" s="112"/>
      <c r="N35" s="112">
        <v>-1.9238595567251915</v>
      </c>
      <c r="O35" s="112">
        <v>-1.9298183290822672</v>
      </c>
      <c r="P35" s="113">
        <v>-1.9252008056213101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42137</v>
      </c>
      <c r="C36" s="33">
        <v>7826</v>
      </c>
      <c r="D36" s="33">
        <v>49963</v>
      </c>
      <c r="E36" s="33"/>
      <c r="F36" s="33">
        <v>8874</v>
      </c>
      <c r="G36" s="33">
        <v>1051</v>
      </c>
      <c r="H36" s="33">
        <v>9925</v>
      </c>
      <c r="I36" s="33"/>
      <c r="J36" s="109">
        <v>-78.94012388162423</v>
      </c>
      <c r="K36" s="109">
        <v>-86.5704063378482</v>
      </c>
      <c r="L36" s="109">
        <v>-80.13530012209034</v>
      </c>
      <c r="M36" s="109"/>
      <c r="N36" s="109">
        <v>-1.3729235681566592</v>
      </c>
      <c r="O36" s="109">
        <v>-0.9627066622142963</v>
      </c>
      <c r="P36" s="110">
        <v>-1.2805886140262164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26880</v>
      </c>
      <c r="C37" s="36">
        <v>14358</v>
      </c>
      <c r="D37" s="36">
        <v>41238</v>
      </c>
      <c r="E37" s="36"/>
      <c r="F37" s="36">
        <v>619</v>
      </c>
      <c r="G37" s="36">
        <v>38</v>
      </c>
      <c r="H37" s="36">
        <v>657</v>
      </c>
      <c r="I37" s="36"/>
      <c r="J37" s="112">
        <v>-97.69717261904762</v>
      </c>
      <c r="K37" s="112">
        <v>-99.73533918373032</v>
      </c>
      <c r="L37" s="112">
        <v>-98.40680925360104</v>
      </c>
      <c r="M37" s="112"/>
      <c r="N37" s="112">
        <v>-1.0839174405003165</v>
      </c>
      <c r="O37" s="112">
        <v>-2.0348279561488893</v>
      </c>
      <c r="P37" s="113">
        <v>-1.2979561053448696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664</v>
      </c>
      <c r="C38" s="33">
        <v>0</v>
      </c>
      <c r="D38" s="33">
        <v>664</v>
      </c>
      <c r="E38" s="33"/>
      <c r="F38" s="33">
        <v>350</v>
      </c>
      <c r="G38" s="33">
        <v>0</v>
      </c>
      <c r="H38" s="33">
        <v>350</v>
      </c>
      <c r="I38" s="33"/>
      <c r="J38" s="109">
        <v>-47.28915662650602</v>
      </c>
      <c r="K38" s="109">
        <v>0</v>
      </c>
      <c r="L38" s="109">
        <v>-47.28915662650602</v>
      </c>
      <c r="M38" s="109"/>
      <c r="N38" s="109">
        <v>-0.012960286215951387</v>
      </c>
      <c r="O38" s="109">
        <v>0</v>
      </c>
      <c r="P38" s="110">
        <v>-0.010043079694396122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5643</v>
      </c>
      <c r="C39" s="36">
        <v>551</v>
      </c>
      <c r="D39" s="36">
        <v>6194</v>
      </c>
      <c r="E39" s="36"/>
      <c r="F39" s="36">
        <v>0</v>
      </c>
      <c r="G39" s="36">
        <v>0</v>
      </c>
      <c r="H39" s="36">
        <v>0</v>
      </c>
      <c r="I39" s="36"/>
      <c r="J39" s="112">
        <v>-100</v>
      </c>
      <c r="K39" s="112">
        <v>-100</v>
      </c>
      <c r="L39" s="112">
        <v>-100</v>
      </c>
      <c r="M39" s="112"/>
      <c r="N39" s="112">
        <v>-0.23291367871533017</v>
      </c>
      <c r="O39" s="112">
        <v>-0.07829540529595237</v>
      </c>
      <c r="P39" s="113">
        <v>-0.19811094148754643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7463</v>
      </c>
      <c r="C40" s="33">
        <v>465</v>
      </c>
      <c r="D40" s="33">
        <v>7928</v>
      </c>
      <c r="E40" s="33"/>
      <c r="F40" s="33">
        <v>1025</v>
      </c>
      <c r="G40" s="33">
        <v>0</v>
      </c>
      <c r="H40" s="33">
        <v>1025</v>
      </c>
      <c r="I40" s="33"/>
      <c r="J40" s="109">
        <v>-86.26557684577247</v>
      </c>
      <c r="K40" s="109">
        <v>-100</v>
      </c>
      <c r="L40" s="109">
        <v>-87.07114026236124</v>
      </c>
      <c r="M40" s="109"/>
      <c r="N40" s="109">
        <v>-0.2657271422238695</v>
      </c>
      <c r="O40" s="109">
        <v>-0.06607506980511407</v>
      </c>
      <c r="P40" s="110">
        <v>-0.22078783162553003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44979</v>
      </c>
      <c r="C41" s="36">
        <v>24597</v>
      </c>
      <c r="D41" s="36">
        <v>69576</v>
      </c>
      <c r="E41" s="36"/>
      <c r="F41" s="36">
        <v>13492</v>
      </c>
      <c r="G41" s="36">
        <v>460</v>
      </c>
      <c r="H41" s="36">
        <v>13952</v>
      </c>
      <c r="I41" s="36"/>
      <c r="J41" s="112">
        <v>-70.00377954156384</v>
      </c>
      <c r="K41" s="112">
        <v>-98.12985323413425</v>
      </c>
      <c r="L41" s="112">
        <v>-79.94710819822927</v>
      </c>
      <c r="M41" s="112"/>
      <c r="N41" s="112">
        <v>-1.2996195289224883</v>
      </c>
      <c r="O41" s="112">
        <v>-3.429793462120512</v>
      </c>
      <c r="P41" s="113">
        <v>-1.7790963850990125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18687</v>
      </c>
      <c r="C42" s="33">
        <v>2903</v>
      </c>
      <c r="D42" s="33">
        <v>21590</v>
      </c>
      <c r="E42" s="33"/>
      <c r="F42" s="33">
        <v>1390</v>
      </c>
      <c r="G42" s="33">
        <v>22</v>
      </c>
      <c r="H42" s="33">
        <v>1412</v>
      </c>
      <c r="I42" s="33"/>
      <c r="J42" s="109">
        <v>-92.56167389094023</v>
      </c>
      <c r="K42" s="109">
        <v>-99.24216327936617</v>
      </c>
      <c r="L42" s="109">
        <v>-93.45993515516443</v>
      </c>
      <c r="M42" s="109"/>
      <c r="N42" s="109">
        <v>-0.7139301613927107</v>
      </c>
      <c r="O42" s="109">
        <v>-0.4093812389430831</v>
      </c>
      <c r="P42" s="110">
        <v>-0.6453798155207802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24048</v>
      </c>
      <c r="C43" s="36">
        <v>5970</v>
      </c>
      <c r="D43" s="36">
        <v>30018</v>
      </c>
      <c r="E43" s="36"/>
      <c r="F43" s="36">
        <v>4060</v>
      </c>
      <c r="G43" s="36">
        <v>4359</v>
      </c>
      <c r="H43" s="36">
        <v>8419</v>
      </c>
      <c r="I43" s="36"/>
      <c r="J43" s="112">
        <v>-83.11709913506321</v>
      </c>
      <c r="K43" s="112">
        <v>-26.98492462311558</v>
      </c>
      <c r="L43" s="112">
        <v>-71.95349456992471</v>
      </c>
      <c r="M43" s="112"/>
      <c r="N43" s="112">
        <v>-0.8250006397593513</v>
      </c>
      <c r="O43" s="112">
        <v>-0.22891814506675004</v>
      </c>
      <c r="P43" s="113">
        <v>-0.6908295487874582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6352</v>
      </c>
      <c r="C44" s="33">
        <v>12302</v>
      </c>
      <c r="D44" s="33">
        <v>18654</v>
      </c>
      <c r="E44" s="33"/>
      <c r="F44" s="33">
        <v>0</v>
      </c>
      <c r="G44" s="33">
        <v>0</v>
      </c>
      <c r="H44" s="33">
        <v>0</v>
      </c>
      <c r="I44" s="33"/>
      <c r="J44" s="109">
        <v>-100</v>
      </c>
      <c r="K44" s="109">
        <v>-100</v>
      </c>
      <c r="L44" s="109">
        <v>-100</v>
      </c>
      <c r="M44" s="109"/>
      <c r="N44" s="109">
        <v>-0.26217750969338605</v>
      </c>
      <c r="O44" s="109">
        <v>-1.7480763628871252</v>
      </c>
      <c r="P44" s="110">
        <v>-0.5966356962396984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12300</v>
      </c>
      <c r="C45" s="36">
        <v>1953</v>
      </c>
      <c r="D45" s="36">
        <v>14253</v>
      </c>
      <c r="E45" s="36"/>
      <c r="F45" s="36">
        <v>0</v>
      </c>
      <c r="G45" s="36">
        <v>0</v>
      </c>
      <c r="H45" s="36">
        <v>0</v>
      </c>
      <c r="I45" s="36"/>
      <c r="J45" s="112">
        <v>-100</v>
      </c>
      <c r="K45" s="112">
        <v>-100</v>
      </c>
      <c r="L45" s="112">
        <v>-100</v>
      </c>
      <c r="M45" s="112"/>
      <c r="N45" s="112">
        <v>-0.5076800014528728</v>
      </c>
      <c r="O45" s="112">
        <v>-0.2775152931814791</v>
      </c>
      <c r="P45" s="113">
        <v>-0.45587265886696793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2516</v>
      </c>
      <c r="C46" s="33">
        <v>1814</v>
      </c>
      <c r="D46" s="33">
        <v>4330</v>
      </c>
      <c r="E46" s="33"/>
      <c r="F46" s="33">
        <v>672</v>
      </c>
      <c r="G46" s="33">
        <v>0</v>
      </c>
      <c r="H46" s="33">
        <v>672</v>
      </c>
      <c r="I46" s="33"/>
      <c r="J46" s="109">
        <v>-73.29093799682035</v>
      </c>
      <c r="K46" s="109">
        <v>-100</v>
      </c>
      <c r="L46" s="109">
        <v>-84.48036951501155</v>
      </c>
      <c r="M46" s="109"/>
      <c r="N46" s="109">
        <v>-0.07611072542106483</v>
      </c>
      <c r="O46" s="109">
        <v>-0.2577638207021009</v>
      </c>
      <c r="P46" s="110">
        <v>-0.11699868000669113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1111</v>
      </c>
      <c r="C47" s="36">
        <v>895</v>
      </c>
      <c r="D47" s="36">
        <v>2006</v>
      </c>
      <c r="E47" s="36"/>
      <c r="F47" s="36">
        <v>310</v>
      </c>
      <c r="G47" s="36">
        <v>282</v>
      </c>
      <c r="H47" s="36">
        <v>592</v>
      </c>
      <c r="I47" s="36"/>
      <c r="J47" s="112">
        <v>-72.0972097209721</v>
      </c>
      <c r="K47" s="112">
        <v>-68.49162011173185</v>
      </c>
      <c r="L47" s="112">
        <v>-70.48853439680957</v>
      </c>
      <c r="M47" s="112"/>
      <c r="N47" s="112">
        <v>-0.033061112289735864</v>
      </c>
      <c r="O47" s="112">
        <v>-0.08710541460330092</v>
      </c>
      <c r="P47" s="113">
        <v>-0.04522584295501948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1243</v>
      </c>
      <c r="C48" s="33">
        <v>3122</v>
      </c>
      <c r="D48" s="33">
        <v>4365</v>
      </c>
      <c r="E48" s="33"/>
      <c r="F48" s="33">
        <v>1178</v>
      </c>
      <c r="G48" s="33">
        <v>8811</v>
      </c>
      <c r="H48" s="33">
        <v>9989</v>
      </c>
      <c r="I48" s="33"/>
      <c r="J48" s="109">
        <v>-5.229283990345934</v>
      </c>
      <c r="K48" s="109">
        <v>182.22293401665598</v>
      </c>
      <c r="L48" s="109">
        <v>128.8430698739977</v>
      </c>
      <c r="M48" s="109"/>
      <c r="N48" s="109">
        <v>-0.0026828617962956695</v>
      </c>
      <c r="O48" s="109">
        <v>0.8083894024113848</v>
      </c>
      <c r="P48" s="110">
        <v>0.17987987325249616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12767</v>
      </c>
      <c r="C49" s="36">
        <v>4338</v>
      </c>
      <c r="D49" s="36">
        <v>17105</v>
      </c>
      <c r="E49" s="36"/>
      <c r="F49" s="36">
        <v>24861</v>
      </c>
      <c r="G49" s="36">
        <v>285</v>
      </c>
      <c r="H49" s="36">
        <v>25146</v>
      </c>
      <c r="I49" s="36"/>
      <c r="J49" s="112">
        <v>94.7285971645649</v>
      </c>
      <c r="K49" s="112">
        <v>-93.43015214384509</v>
      </c>
      <c r="L49" s="112">
        <v>47.00964630225079</v>
      </c>
      <c r="M49" s="112"/>
      <c r="N49" s="112">
        <v>0.49917739329845884</v>
      </c>
      <c r="O49" s="112">
        <v>-0.575918834236833</v>
      </c>
      <c r="P49" s="113">
        <v>0.25718599943515674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3751</v>
      </c>
      <c r="C50" s="33">
        <v>0</v>
      </c>
      <c r="D50" s="33">
        <v>3751</v>
      </c>
      <c r="E50" s="33"/>
      <c r="F50" s="33">
        <v>684</v>
      </c>
      <c r="G50" s="33">
        <v>5002</v>
      </c>
      <c r="H50" s="33">
        <v>5686</v>
      </c>
      <c r="I50" s="33"/>
      <c r="J50" s="109">
        <v>-81.76486270327914</v>
      </c>
      <c r="K50" s="109" t="s">
        <v>255</v>
      </c>
      <c r="L50" s="109">
        <v>51.58624366835512</v>
      </c>
      <c r="M50" s="109"/>
      <c r="N50" s="109">
        <v>-0.1265898019882895</v>
      </c>
      <c r="O50" s="109">
        <v>0.7107688154089904</v>
      </c>
      <c r="P50" s="110">
        <v>0.06188967900846018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173</v>
      </c>
      <c r="B51" s="36">
        <v>3478</v>
      </c>
      <c r="C51" s="36">
        <v>430</v>
      </c>
      <c r="D51" s="36">
        <v>3908</v>
      </c>
      <c r="E51" s="36"/>
      <c r="F51" s="36">
        <v>0</v>
      </c>
      <c r="G51" s="36">
        <v>0</v>
      </c>
      <c r="H51" s="36">
        <v>0</v>
      </c>
      <c r="I51" s="36"/>
      <c r="J51" s="112">
        <v>-100</v>
      </c>
      <c r="K51" s="112">
        <v>-100</v>
      </c>
      <c r="L51" s="112">
        <v>-100</v>
      </c>
      <c r="M51" s="112"/>
      <c r="N51" s="112">
        <v>-0.14355374350025135</v>
      </c>
      <c r="O51" s="112">
        <v>-0.06110167745419151</v>
      </c>
      <c r="P51" s="113">
        <v>-0.12499476256592372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65215</v>
      </c>
      <c r="C52" s="33">
        <v>3453</v>
      </c>
      <c r="D52" s="33">
        <v>68668</v>
      </c>
      <c r="E52" s="33"/>
      <c r="F52" s="33">
        <v>3</v>
      </c>
      <c r="G52" s="33">
        <v>0</v>
      </c>
      <c r="H52" s="33">
        <v>3</v>
      </c>
      <c r="I52" s="33"/>
      <c r="J52" s="109">
        <v>-99.99539983132715</v>
      </c>
      <c r="K52" s="109">
        <v>-100</v>
      </c>
      <c r="L52" s="109">
        <v>-99.99563115279315</v>
      </c>
      <c r="M52" s="109"/>
      <c r="N52" s="109">
        <v>-2.6916120532312795</v>
      </c>
      <c r="O52" s="109">
        <v>-0.490660679649589</v>
      </c>
      <c r="P52" s="110">
        <v>-2.1962040357188206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46818</v>
      </c>
      <c r="C53" s="36">
        <v>7247</v>
      </c>
      <c r="D53" s="36">
        <v>54065</v>
      </c>
      <c r="E53" s="36"/>
      <c r="F53" s="36">
        <v>455</v>
      </c>
      <c r="G53" s="36">
        <v>513</v>
      </c>
      <c r="H53" s="36">
        <v>968</v>
      </c>
      <c r="I53" s="36"/>
      <c r="J53" s="112">
        <v>-99.02815156563715</v>
      </c>
      <c r="K53" s="112">
        <v>-92.92120877604526</v>
      </c>
      <c r="L53" s="112">
        <v>-98.20956256358087</v>
      </c>
      <c r="M53" s="112"/>
      <c r="N53" s="112">
        <v>-1.9136234071024016</v>
      </c>
      <c r="O53" s="112">
        <v>-0.9568806883175014</v>
      </c>
      <c r="P53" s="113">
        <v>-1.6982719825902894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3690</v>
      </c>
      <c r="C54" s="33">
        <v>6466</v>
      </c>
      <c r="D54" s="33">
        <v>10156</v>
      </c>
      <c r="E54" s="33"/>
      <c r="F54" s="33">
        <v>213</v>
      </c>
      <c r="G54" s="33">
        <v>0</v>
      </c>
      <c r="H54" s="33">
        <v>213</v>
      </c>
      <c r="I54" s="33"/>
      <c r="J54" s="109">
        <v>-94.22764227642276</v>
      </c>
      <c r="K54" s="109">
        <v>-100</v>
      </c>
      <c r="L54" s="109">
        <v>-97.90271760535644</v>
      </c>
      <c r="M54" s="109"/>
      <c r="N54" s="109">
        <v>-0.14351246870338527</v>
      </c>
      <c r="O54" s="109">
        <v>-0.9187987126018657</v>
      </c>
      <c r="P54" s="110">
        <v>-0.31802019554579825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67548</v>
      </c>
      <c r="C55" s="36">
        <v>1592</v>
      </c>
      <c r="D55" s="36">
        <v>69140</v>
      </c>
      <c r="E55" s="36"/>
      <c r="F55" s="36">
        <v>0</v>
      </c>
      <c r="G55" s="36">
        <v>3563</v>
      </c>
      <c r="H55" s="36">
        <v>3563</v>
      </c>
      <c r="I55" s="36"/>
      <c r="J55" s="112">
        <v>-100</v>
      </c>
      <c r="K55" s="112">
        <v>123.8065326633166</v>
      </c>
      <c r="L55" s="112">
        <v>-94.84668787966444</v>
      </c>
      <c r="M55" s="112"/>
      <c r="N55" s="112">
        <v>-2.7880299787104597</v>
      </c>
      <c r="O55" s="112">
        <v>0.2800730378190964</v>
      </c>
      <c r="P55" s="113">
        <v>-2.0974364239471797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5515</v>
      </c>
      <c r="C56" s="33">
        <v>0</v>
      </c>
      <c r="D56" s="33">
        <v>5515</v>
      </c>
      <c r="E56" s="33"/>
      <c r="F56" s="33">
        <v>0</v>
      </c>
      <c r="G56" s="33">
        <v>0</v>
      </c>
      <c r="H56" s="33">
        <v>0</v>
      </c>
      <c r="I56" s="33"/>
      <c r="J56" s="109">
        <v>-100</v>
      </c>
      <c r="K56" s="109">
        <v>0</v>
      </c>
      <c r="L56" s="109">
        <v>-100</v>
      </c>
      <c r="M56" s="109"/>
      <c r="N56" s="109">
        <v>-0.227630504716471</v>
      </c>
      <c r="O56" s="109">
        <v>0</v>
      </c>
      <c r="P56" s="110">
        <v>-0.17639358125667076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2325</v>
      </c>
      <c r="C57" s="36">
        <v>998</v>
      </c>
      <c r="D57" s="36">
        <v>3323</v>
      </c>
      <c r="E57" s="36"/>
      <c r="F57" s="36">
        <v>1136</v>
      </c>
      <c r="G57" s="36">
        <v>0</v>
      </c>
      <c r="H57" s="36">
        <v>1136</v>
      </c>
      <c r="I57" s="36"/>
      <c r="J57" s="112">
        <v>-51.13978494623657</v>
      </c>
      <c r="K57" s="112">
        <v>-100</v>
      </c>
      <c r="L57" s="112">
        <v>-65.81402347276557</v>
      </c>
      <c r="M57" s="112"/>
      <c r="N57" s="112">
        <v>-0.0490757334737777</v>
      </c>
      <c r="O57" s="112">
        <v>-0.1418127304634491</v>
      </c>
      <c r="P57" s="113">
        <v>-0.06994973022816663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2129</v>
      </c>
      <c r="C58" s="33">
        <v>5706</v>
      </c>
      <c r="D58" s="33">
        <v>7835</v>
      </c>
      <c r="E58" s="33"/>
      <c r="F58" s="33">
        <v>0</v>
      </c>
      <c r="G58" s="33">
        <v>0</v>
      </c>
      <c r="H58" s="33">
        <v>0</v>
      </c>
      <c r="I58" s="33"/>
      <c r="J58" s="109">
        <v>-100</v>
      </c>
      <c r="K58" s="109">
        <v>-100</v>
      </c>
      <c r="L58" s="109">
        <v>-100</v>
      </c>
      <c r="M58" s="109"/>
      <c r="N58" s="109">
        <v>-0.08787404252789968</v>
      </c>
      <c r="O58" s="109">
        <v>-0.8108050501246902</v>
      </c>
      <c r="P58" s="110">
        <v>-0.2505972274063491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43965</v>
      </c>
      <c r="C59" s="36">
        <v>180</v>
      </c>
      <c r="D59" s="36">
        <v>44145</v>
      </c>
      <c r="E59" s="36"/>
      <c r="F59" s="36">
        <v>190</v>
      </c>
      <c r="G59" s="36">
        <v>0</v>
      </c>
      <c r="H59" s="36">
        <v>190</v>
      </c>
      <c r="I59" s="36"/>
      <c r="J59" s="112">
        <v>-99.5678380529967</v>
      </c>
      <c r="K59" s="112">
        <v>-100</v>
      </c>
      <c r="L59" s="112">
        <v>-99.56960018122098</v>
      </c>
      <c r="M59" s="112"/>
      <c r="N59" s="112">
        <v>-1.8068042328129679</v>
      </c>
      <c r="O59" s="112">
        <v>-0.025577446376173187</v>
      </c>
      <c r="P59" s="113">
        <v>-1.4058712355642726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3282</v>
      </c>
      <c r="C60" s="33">
        <v>840</v>
      </c>
      <c r="D60" s="33">
        <v>4122</v>
      </c>
      <c r="E60" s="33"/>
      <c r="F60" s="33">
        <v>152</v>
      </c>
      <c r="G60" s="33">
        <v>0</v>
      </c>
      <c r="H60" s="33">
        <v>152</v>
      </c>
      <c r="I60" s="33"/>
      <c r="J60" s="109">
        <v>-95.36867763558806</v>
      </c>
      <c r="K60" s="109">
        <v>-100</v>
      </c>
      <c r="L60" s="109">
        <v>-96.31246967491509</v>
      </c>
      <c r="M60" s="109"/>
      <c r="N60" s="109">
        <v>-0.129190114190853</v>
      </c>
      <c r="O60" s="109">
        <v>-0.11936141642214156</v>
      </c>
      <c r="P60" s="110">
        <v>-0.1269777910406134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4201</v>
      </c>
      <c r="C61" s="36">
        <v>0</v>
      </c>
      <c r="D61" s="36">
        <v>4201</v>
      </c>
      <c r="E61" s="36"/>
      <c r="F61" s="36">
        <v>0</v>
      </c>
      <c r="G61" s="36">
        <v>0</v>
      </c>
      <c r="H61" s="36">
        <v>0</v>
      </c>
      <c r="I61" s="36"/>
      <c r="J61" s="112">
        <v>-100</v>
      </c>
      <c r="K61" s="112">
        <v>0</v>
      </c>
      <c r="L61" s="112">
        <v>-100</v>
      </c>
      <c r="M61" s="112"/>
      <c r="N61" s="112">
        <v>-0.17339542163443242</v>
      </c>
      <c r="O61" s="112">
        <v>0</v>
      </c>
      <c r="P61" s="113">
        <v>-0.1343661713253443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7034</v>
      </c>
      <c r="C62" s="33">
        <v>28165</v>
      </c>
      <c r="D62" s="33">
        <v>35199</v>
      </c>
      <c r="E62" s="33"/>
      <c r="F62" s="33">
        <v>4113</v>
      </c>
      <c r="G62" s="33">
        <v>1829</v>
      </c>
      <c r="H62" s="33">
        <v>5942</v>
      </c>
      <c r="I62" s="33"/>
      <c r="J62" s="109">
        <v>-41.526869491043506</v>
      </c>
      <c r="K62" s="109">
        <v>-93.50612462275875</v>
      </c>
      <c r="L62" s="109">
        <v>-83.11883860336941</v>
      </c>
      <c r="M62" s="109"/>
      <c r="N62" s="109">
        <v>-0.12056368164584078</v>
      </c>
      <c r="O62" s="109">
        <v>-3.7422645986827616</v>
      </c>
      <c r="P62" s="110">
        <v>-0.9357655497418705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3586</v>
      </c>
      <c r="C63" s="36">
        <v>539</v>
      </c>
      <c r="D63" s="36">
        <v>4125</v>
      </c>
      <c r="E63" s="36"/>
      <c r="F63" s="36">
        <v>773</v>
      </c>
      <c r="G63" s="36">
        <v>0</v>
      </c>
      <c r="H63" s="36">
        <v>773</v>
      </c>
      <c r="I63" s="36"/>
      <c r="J63" s="112">
        <v>-78.44394868934747</v>
      </c>
      <c r="K63" s="112">
        <v>-100</v>
      </c>
      <c r="L63" s="112">
        <v>-81.26060606060605</v>
      </c>
      <c r="M63" s="112"/>
      <c r="N63" s="112">
        <v>-0.11610600358430334</v>
      </c>
      <c r="O63" s="112">
        <v>-0.0765902422042075</v>
      </c>
      <c r="P63" s="113">
        <v>-0.10721147495419045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2505</v>
      </c>
      <c r="C64" s="33">
        <v>128</v>
      </c>
      <c r="D64" s="33">
        <v>2633</v>
      </c>
      <c r="E64" s="33"/>
      <c r="F64" s="33">
        <v>2289</v>
      </c>
      <c r="G64" s="33">
        <v>89</v>
      </c>
      <c r="H64" s="33">
        <v>2378</v>
      </c>
      <c r="I64" s="33"/>
      <c r="J64" s="109">
        <v>-8.62275449101796</v>
      </c>
      <c r="K64" s="109">
        <v>-30.46875</v>
      </c>
      <c r="L64" s="109">
        <v>-9.684770224078997</v>
      </c>
      <c r="M64" s="109"/>
      <c r="N64" s="109">
        <v>-0.00891535612307484</v>
      </c>
      <c r="O64" s="109">
        <v>-0.0055417800481708576</v>
      </c>
      <c r="P64" s="110">
        <v>-0.008156004210417234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3368</v>
      </c>
      <c r="C65" s="36">
        <v>1420</v>
      </c>
      <c r="D65" s="36">
        <v>4788</v>
      </c>
      <c r="E65" s="36"/>
      <c r="F65" s="36">
        <v>0</v>
      </c>
      <c r="G65" s="36">
        <v>0</v>
      </c>
      <c r="H65" s="36">
        <v>0</v>
      </c>
      <c r="I65" s="36"/>
      <c r="J65" s="112">
        <v>-100</v>
      </c>
      <c r="K65" s="112">
        <v>-100</v>
      </c>
      <c r="L65" s="112">
        <v>-100</v>
      </c>
      <c r="M65" s="112"/>
      <c r="N65" s="112">
        <v>-0.13901351584498176</v>
      </c>
      <c r="O65" s="112">
        <v>-0.20177763252314404</v>
      </c>
      <c r="P65" s="113">
        <v>-0.1531409731744224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22115</v>
      </c>
      <c r="C66" s="33">
        <v>9314</v>
      </c>
      <c r="D66" s="33">
        <v>31429</v>
      </c>
      <c r="E66" s="33"/>
      <c r="F66" s="33">
        <v>17405</v>
      </c>
      <c r="G66" s="33">
        <v>1942</v>
      </c>
      <c r="H66" s="33">
        <v>19347</v>
      </c>
      <c r="I66" s="33"/>
      <c r="J66" s="109">
        <v>-21.297761700203477</v>
      </c>
      <c r="K66" s="109">
        <v>-79.14966716770454</v>
      </c>
      <c r="L66" s="109">
        <v>-38.44220306086735</v>
      </c>
      <c r="M66" s="109"/>
      <c r="N66" s="109">
        <v>-0.1944042932392708</v>
      </c>
      <c r="O66" s="109">
        <v>-1.047538526028604</v>
      </c>
      <c r="P66" s="110">
        <v>-0.38643467792259223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21476</v>
      </c>
      <c r="C67" s="36">
        <v>3266</v>
      </c>
      <c r="D67" s="36">
        <v>24742</v>
      </c>
      <c r="E67" s="36"/>
      <c r="F67" s="36">
        <v>35225</v>
      </c>
      <c r="G67" s="36">
        <v>0</v>
      </c>
      <c r="H67" s="36">
        <v>35225</v>
      </c>
      <c r="I67" s="36"/>
      <c r="J67" s="112">
        <v>64.02030173216613</v>
      </c>
      <c r="K67" s="112">
        <v>-100</v>
      </c>
      <c r="L67" s="112">
        <v>42.369250666882216</v>
      </c>
      <c r="M67" s="112"/>
      <c r="N67" s="112">
        <v>0.5674871821118331</v>
      </c>
      <c r="O67" s="112">
        <v>-0.4640885548032313</v>
      </c>
      <c r="P67" s="113">
        <v>0.3352917338737406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25747</v>
      </c>
      <c r="C68" s="33">
        <v>5727</v>
      </c>
      <c r="D68" s="33">
        <v>31474</v>
      </c>
      <c r="E68" s="33"/>
      <c r="F68" s="33">
        <v>35143</v>
      </c>
      <c r="G68" s="33">
        <v>774</v>
      </c>
      <c r="H68" s="33">
        <v>35917</v>
      </c>
      <c r="I68" s="33"/>
      <c r="J68" s="109">
        <v>36.49357206664854</v>
      </c>
      <c r="K68" s="109">
        <v>-86.48507071765323</v>
      </c>
      <c r="L68" s="109">
        <v>14.116413547690154</v>
      </c>
      <c r="M68" s="109"/>
      <c r="N68" s="109">
        <v>0.3878179913537555</v>
      </c>
      <c r="O68" s="109">
        <v>-0.7038060661176989</v>
      </c>
      <c r="P68" s="110">
        <v>0.14210637924268144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4091</v>
      </c>
      <c r="C69" s="36">
        <v>507</v>
      </c>
      <c r="D69" s="36">
        <v>4598</v>
      </c>
      <c r="E69" s="36"/>
      <c r="F69" s="36">
        <v>0</v>
      </c>
      <c r="G69" s="36">
        <v>0</v>
      </c>
      <c r="H69" s="36">
        <v>0</v>
      </c>
      <c r="I69" s="36"/>
      <c r="J69" s="112">
        <v>-100</v>
      </c>
      <c r="K69" s="112">
        <v>-100</v>
      </c>
      <c r="L69" s="112">
        <v>-100</v>
      </c>
      <c r="M69" s="112"/>
      <c r="N69" s="112">
        <v>-0.16885519397916282</v>
      </c>
      <c r="O69" s="112">
        <v>-0.07204314062622115</v>
      </c>
      <c r="P69" s="113">
        <v>-0.14706395042940565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5543</v>
      </c>
      <c r="C70" s="33">
        <v>8688</v>
      </c>
      <c r="D70" s="33">
        <v>14231</v>
      </c>
      <c r="E70" s="33"/>
      <c r="F70" s="33">
        <v>17032</v>
      </c>
      <c r="G70" s="33">
        <v>651</v>
      </c>
      <c r="H70" s="33">
        <v>17683</v>
      </c>
      <c r="I70" s="33"/>
      <c r="J70" s="109">
        <v>207.27043117445425</v>
      </c>
      <c r="K70" s="109">
        <v>-92.50690607734806</v>
      </c>
      <c r="L70" s="109">
        <v>24.25690394209823</v>
      </c>
      <c r="M70" s="109"/>
      <c r="N70" s="109">
        <v>0.47420614119447607</v>
      </c>
      <c r="O70" s="109">
        <v>-1.142032980696133</v>
      </c>
      <c r="P70" s="110">
        <v>0.11040990797788348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8320</v>
      </c>
      <c r="D71" s="36">
        <v>8320</v>
      </c>
      <c r="E71" s="36"/>
      <c r="F71" s="36">
        <v>0</v>
      </c>
      <c r="G71" s="36">
        <v>373</v>
      </c>
      <c r="H71" s="36">
        <v>373</v>
      </c>
      <c r="I71" s="36"/>
      <c r="J71" s="112">
        <v>0</v>
      </c>
      <c r="K71" s="112">
        <v>-95.51682692307692</v>
      </c>
      <c r="L71" s="112">
        <v>-95.51682692307692</v>
      </c>
      <c r="M71" s="112"/>
      <c r="N71" s="112">
        <v>0</v>
      </c>
      <c r="O71" s="112">
        <v>-1.1292442575080464</v>
      </c>
      <c r="P71" s="113">
        <v>-0.2541794723928853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3622</v>
      </c>
      <c r="C72" s="33">
        <v>2811</v>
      </c>
      <c r="D72" s="33">
        <v>6433</v>
      </c>
      <c r="E72" s="33"/>
      <c r="F72" s="33">
        <v>3590</v>
      </c>
      <c r="G72" s="33">
        <v>633</v>
      </c>
      <c r="H72" s="33">
        <v>4223</v>
      </c>
      <c r="I72" s="33"/>
      <c r="J72" s="109">
        <v>-0.8834897846493606</v>
      </c>
      <c r="K72" s="109">
        <v>-77.48132337246531</v>
      </c>
      <c r="L72" s="109">
        <v>-34.35411161200063</v>
      </c>
      <c r="M72" s="109"/>
      <c r="N72" s="109">
        <v>-0.001320793499714791</v>
      </c>
      <c r="O72" s="109">
        <v>-0.3094871011516956</v>
      </c>
      <c r="P72" s="110">
        <v>-0.07068536982361602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17249</v>
      </c>
      <c r="C73" s="36">
        <v>4243</v>
      </c>
      <c r="D73" s="36">
        <v>21492</v>
      </c>
      <c r="E73" s="36"/>
      <c r="F73" s="36">
        <v>3462</v>
      </c>
      <c r="G73" s="36">
        <v>0</v>
      </c>
      <c r="H73" s="36">
        <v>3462</v>
      </c>
      <c r="I73" s="36"/>
      <c r="J73" s="112">
        <v>-79.92927126210215</v>
      </c>
      <c r="K73" s="112">
        <v>-100</v>
      </c>
      <c r="L73" s="112">
        <v>-83.89168062534897</v>
      </c>
      <c r="M73" s="112"/>
      <c r="N73" s="112">
        <v>-0.5690556243927445</v>
      </c>
      <c r="O73" s="112">
        <v>-0.6029172498561269</v>
      </c>
      <c r="P73" s="113">
        <v>-0.5766774741718538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2395</v>
      </c>
      <c r="C74" s="33">
        <v>295</v>
      </c>
      <c r="D74" s="33">
        <v>2690</v>
      </c>
      <c r="E74" s="33"/>
      <c r="F74" s="33">
        <v>1188</v>
      </c>
      <c r="G74" s="33">
        <v>0</v>
      </c>
      <c r="H74" s="33">
        <v>1188</v>
      </c>
      <c r="I74" s="33"/>
      <c r="J74" s="109">
        <v>-50.396659707724424</v>
      </c>
      <c r="K74" s="109">
        <v>-100</v>
      </c>
      <c r="L74" s="109">
        <v>-55.836431226765804</v>
      </c>
      <c r="M74" s="109"/>
      <c r="N74" s="109">
        <v>-0.04981867981736727</v>
      </c>
      <c r="O74" s="109">
        <v>-0.04191859267206161</v>
      </c>
      <c r="P74" s="110">
        <v>-0.04804046401586935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38962</v>
      </c>
      <c r="C75" s="36">
        <v>17181</v>
      </c>
      <c r="D75" s="36">
        <v>56143</v>
      </c>
      <c r="E75" s="36"/>
      <c r="F75" s="36">
        <v>241</v>
      </c>
      <c r="G75" s="36">
        <v>348</v>
      </c>
      <c r="H75" s="36">
        <v>589</v>
      </c>
      <c r="I75" s="36"/>
      <c r="J75" s="112">
        <v>-99.38144859093477</v>
      </c>
      <c r="K75" s="112">
        <v>-97.97450672254234</v>
      </c>
      <c r="L75" s="112">
        <v>-98.95089325472455</v>
      </c>
      <c r="M75" s="112"/>
      <c r="N75" s="112">
        <v>-1.5982014094517631</v>
      </c>
      <c r="O75" s="112">
        <v>-2.391917526945129</v>
      </c>
      <c r="P75" s="113">
        <v>-1.7768574819824272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2325</v>
      </c>
      <c r="C76" s="33">
        <v>94</v>
      </c>
      <c r="D76" s="33">
        <v>2419</v>
      </c>
      <c r="E76" s="33"/>
      <c r="F76" s="33">
        <v>0</v>
      </c>
      <c r="G76" s="33">
        <v>0</v>
      </c>
      <c r="H76" s="33">
        <v>0</v>
      </c>
      <c r="I76" s="33"/>
      <c r="J76" s="109">
        <v>-100</v>
      </c>
      <c r="K76" s="109">
        <v>-100</v>
      </c>
      <c r="L76" s="109">
        <v>-100</v>
      </c>
      <c r="M76" s="109"/>
      <c r="N76" s="109">
        <v>-0.0959639027136528</v>
      </c>
      <c r="O76" s="109">
        <v>-0.013357110885334885</v>
      </c>
      <c r="P76" s="110">
        <v>-0.07737009484313445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88665</v>
      </c>
      <c r="C77" s="36">
        <v>4350</v>
      </c>
      <c r="D77" s="36">
        <v>93015</v>
      </c>
      <c r="E77" s="36"/>
      <c r="F77" s="36">
        <v>19499</v>
      </c>
      <c r="G77" s="36">
        <v>6085</v>
      </c>
      <c r="H77" s="36">
        <v>25584</v>
      </c>
      <c r="I77" s="36"/>
      <c r="J77" s="112">
        <v>-78.00823323746687</v>
      </c>
      <c r="K77" s="112">
        <v>39.88505747126436</v>
      </c>
      <c r="L77" s="112">
        <v>-72.49475890985325</v>
      </c>
      <c r="M77" s="112"/>
      <c r="N77" s="112">
        <v>-2.8548126000397884</v>
      </c>
      <c r="O77" s="112">
        <v>0.2465381636814471</v>
      </c>
      <c r="P77" s="113">
        <v>-2.1567353722064486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98309</v>
      </c>
      <c r="C78" s="33">
        <v>5011</v>
      </c>
      <c r="D78" s="33">
        <v>103320</v>
      </c>
      <c r="E78" s="33"/>
      <c r="F78" s="33">
        <v>1993</v>
      </c>
      <c r="G78" s="33">
        <v>2633</v>
      </c>
      <c r="H78" s="33">
        <v>4626</v>
      </c>
      <c r="I78" s="33"/>
      <c r="J78" s="109">
        <v>-97.97271867275632</v>
      </c>
      <c r="K78" s="109">
        <v>-47.4555976850928</v>
      </c>
      <c r="L78" s="109">
        <v>-95.5226480836237</v>
      </c>
      <c r="M78" s="109"/>
      <c r="N78" s="109">
        <v>-3.9754233349540566</v>
      </c>
      <c r="O78" s="109">
        <v>-0.3379064860141102</v>
      </c>
      <c r="P78" s="110">
        <v>-3.1566614884036017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10875</v>
      </c>
      <c r="C79" s="36">
        <v>2224</v>
      </c>
      <c r="D79" s="36">
        <v>13099</v>
      </c>
      <c r="E79" s="36"/>
      <c r="F79" s="36">
        <v>0</v>
      </c>
      <c r="G79" s="36">
        <v>0</v>
      </c>
      <c r="H79" s="36">
        <v>0</v>
      </c>
      <c r="I79" s="36"/>
      <c r="J79" s="112">
        <v>-100</v>
      </c>
      <c r="K79" s="112">
        <v>-100</v>
      </c>
      <c r="L79" s="112">
        <v>-100</v>
      </c>
      <c r="M79" s="112"/>
      <c r="N79" s="112">
        <v>-0.4488634159186985</v>
      </c>
      <c r="O79" s="112">
        <v>-0.3160235596700509</v>
      </c>
      <c r="P79" s="113">
        <v>-0.4189627417735503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57984</v>
      </c>
      <c r="C80" s="33">
        <v>7210</v>
      </c>
      <c r="D80" s="33">
        <v>65194</v>
      </c>
      <c r="E80" s="33"/>
      <c r="F80" s="33">
        <v>53141</v>
      </c>
      <c r="G80" s="33">
        <v>2137</v>
      </c>
      <c r="H80" s="33">
        <v>55278</v>
      </c>
      <c r="I80" s="33"/>
      <c r="J80" s="109">
        <v>-8.352304083885208</v>
      </c>
      <c r="K80" s="109">
        <v>-70.36061026352289</v>
      </c>
      <c r="L80" s="109">
        <v>-15.209988649262208</v>
      </c>
      <c r="M80" s="109"/>
      <c r="N80" s="109">
        <v>-0.1998938412224604</v>
      </c>
      <c r="O80" s="109">
        <v>-0.7208576970351477</v>
      </c>
      <c r="P80" s="110">
        <v>-0.3171566186294011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1585</v>
      </c>
      <c r="C81" s="36">
        <v>71</v>
      </c>
      <c r="D81" s="36">
        <v>1656</v>
      </c>
      <c r="E81" s="36"/>
      <c r="F81" s="36">
        <v>133</v>
      </c>
      <c r="G81" s="36">
        <v>200</v>
      </c>
      <c r="H81" s="36">
        <v>333</v>
      </c>
      <c r="I81" s="36"/>
      <c r="J81" s="112">
        <v>-91.60883280757098</v>
      </c>
      <c r="K81" s="112">
        <v>181.6901408450704</v>
      </c>
      <c r="L81" s="112">
        <v>-79.8913043478261</v>
      </c>
      <c r="M81" s="112"/>
      <c r="N81" s="112">
        <v>-0.059931005049558644</v>
      </c>
      <c r="O81" s="112">
        <v>0.018330503236257453</v>
      </c>
      <c r="P81" s="113">
        <v>-0.042315268903458825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3883</v>
      </c>
      <c r="C82" s="33">
        <v>1271</v>
      </c>
      <c r="D82" s="33">
        <v>5154</v>
      </c>
      <c r="E82" s="33"/>
      <c r="F82" s="33">
        <v>157</v>
      </c>
      <c r="G82" s="33">
        <v>0</v>
      </c>
      <c r="H82" s="33">
        <v>157</v>
      </c>
      <c r="I82" s="33"/>
      <c r="J82" s="109">
        <v>-95.95673448364667</v>
      </c>
      <c r="K82" s="109">
        <v>-100</v>
      </c>
      <c r="L82" s="109">
        <v>-96.95382227396198</v>
      </c>
      <c r="M82" s="109"/>
      <c r="N82" s="109">
        <v>-0.15378989312304098</v>
      </c>
      <c r="O82" s="109">
        <v>-0.18060519080064513</v>
      </c>
      <c r="P82" s="110">
        <v>-0.15982569819394082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2417</v>
      </c>
      <c r="C83" s="36">
        <v>403</v>
      </c>
      <c r="D83" s="36">
        <v>2820</v>
      </c>
      <c r="E83" s="36"/>
      <c r="F83" s="36">
        <v>903</v>
      </c>
      <c r="G83" s="36">
        <v>0</v>
      </c>
      <c r="H83" s="36">
        <v>903</v>
      </c>
      <c r="I83" s="36"/>
      <c r="J83" s="112">
        <v>-62.63963591228796</v>
      </c>
      <c r="K83" s="112">
        <v>-100</v>
      </c>
      <c r="L83" s="112">
        <v>-67.97872340425532</v>
      </c>
      <c r="M83" s="112"/>
      <c r="N83" s="112">
        <v>-0.06249004245525605</v>
      </c>
      <c r="O83" s="112">
        <v>-0.05726506049776553</v>
      </c>
      <c r="P83" s="113">
        <v>-0.06131396106419544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74148</v>
      </c>
      <c r="C84" s="33">
        <v>18810</v>
      </c>
      <c r="D84" s="33">
        <v>92958</v>
      </c>
      <c r="E84" s="33"/>
      <c r="F84" s="33">
        <v>725</v>
      </c>
      <c r="G84" s="33">
        <v>54</v>
      </c>
      <c r="H84" s="33">
        <v>779</v>
      </c>
      <c r="I84" s="33"/>
      <c r="J84" s="109">
        <v>-99.022225818633</v>
      </c>
      <c r="K84" s="109">
        <v>-99.71291866028709</v>
      </c>
      <c r="L84" s="109">
        <v>-99.16198713397448</v>
      </c>
      <c r="M84" s="109"/>
      <c r="N84" s="109">
        <v>-3.030519410298722</v>
      </c>
      <c r="O84" s="109">
        <v>-2.665169912397246</v>
      </c>
      <c r="P84" s="110">
        <v>-2.9482835769100006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15335</v>
      </c>
      <c r="C85" s="36">
        <v>1470</v>
      </c>
      <c r="D85" s="36">
        <v>16805</v>
      </c>
      <c r="E85" s="36"/>
      <c r="F85" s="36">
        <v>2791</v>
      </c>
      <c r="G85" s="36">
        <v>0</v>
      </c>
      <c r="H85" s="36">
        <v>2791</v>
      </c>
      <c r="I85" s="36"/>
      <c r="J85" s="112">
        <v>-81.79980436909031</v>
      </c>
      <c r="K85" s="112">
        <v>-100</v>
      </c>
      <c r="L85" s="112">
        <v>-83.3918476643856</v>
      </c>
      <c r="M85" s="112"/>
      <c r="N85" s="112">
        <v>-0.5177510518881981</v>
      </c>
      <c r="O85" s="112">
        <v>-0.2088824787387477</v>
      </c>
      <c r="P85" s="113">
        <v>-0.4482284039403416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1192</v>
      </c>
      <c r="C86" s="33">
        <v>0</v>
      </c>
      <c r="D86" s="33">
        <v>1192</v>
      </c>
      <c r="E86" s="33"/>
      <c r="F86" s="33">
        <v>489</v>
      </c>
      <c r="G86" s="33">
        <v>0</v>
      </c>
      <c r="H86" s="33">
        <v>489</v>
      </c>
      <c r="I86" s="33"/>
      <c r="J86" s="109">
        <v>-58.9765100671141</v>
      </c>
      <c r="K86" s="109">
        <v>0</v>
      </c>
      <c r="L86" s="109">
        <v>-58.9765100671141</v>
      </c>
      <c r="M86" s="109"/>
      <c r="N86" s="109">
        <v>-0.029016182196859315</v>
      </c>
      <c r="O86" s="109">
        <v>0</v>
      </c>
      <c r="P86" s="110">
        <v>-0.02248498415656202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14899</v>
      </c>
      <c r="C87" s="36">
        <v>12604</v>
      </c>
      <c r="D87" s="36">
        <v>27503</v>
      </c>
      <c r="E87" s="36"/>
      <c r="F87" s="36">
        <v>1809</v>
      </c>
      <c r="G87" s="36">
        <v>1829</v>
      </c>
      <c r="H87" s="36">
        <v>3638</v>
      </c>
      <c r="I87" s="36"/>
      <c r="J87" s="112">
        <v>-87.85824551983355</v>
      </c>
      <c r="K87" s="112">
        <v>-85.48873373532211</v>
      </c>
      <c r="L87" s="112">
        <v>-86.77235210704288</v>
      </c>
      <c r="M87" s="112"/>
      <c r="N87" s="112">
        <v>-0.5402870909770817</v>
      </c>
      <c r="O87" s="112">
        <v>-1.5310943594625896</v>
      </c>
      <c r="P87" s="113">
        <v>-0.7633060411043422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42169</v>
      </c>
      <c r="C88" s="33">
        <v>23611</v>
      </c>
      <c r="D88" s="33">
        <v>65780</v>
      </c>
      <c r="E88" s="33"/>
      <c r="F88" s="33">
        <v>42412</v>
      </c>
      <c r="G88" s="33">
        <v>528</v>
      </c>
      <c r="H88" s="33">
        <v>42940</v>
      </c>
      <c r="I88" s="33"/>
      <c r="J88" s="109">
        <v>0.5762526974791848</v>
      </c>
      <c r="K88" s="109">
        <v>-97.76375418237262</v>
      </c>
      <c r="L88" s="109">
        <v>-34.72179993919124</v>
      </c>
      <c r="M88" s="109"/>
      <c r="N88" s="109">
        <v>0.010029775638459195</v>
      </c>
      <c r="O88" s="109">
        <v>-3.2800233038955873</v>
      </c>
      <c r="P88" s="110">
        <v>-0.7305221026114886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9953</v>
      </c>
      <c r="C89" s="36">
        <v>62</v>
      </c>
      <c r="D89" s="36">
        <v>10015</v>
      </c>
      <c r="E89" s="36"/>
      <c r="F89" s="36">
        <v>2160</v>
      </c>
      <c r="G89" s="36">
        <v>0</v>
      </c>
      <c r="H89" s="36">
        <v>2160</v>
      </c>
      <c r="I89" s="36"/>
      <c r="J89" s="112">
        <v>-78.29800060283331</v>
      </c>
      <c r="K89" s="112">
        <v>-100</v>
      </c>
      <c r="L89" s="112">
        <v>-78.43235147279081</v>
      </c>
      <c r="M89" s="112"/>
      <c r="N89" s="112">
        <v>-0.3216544919774177</v>
      </c>
      <c r="O89" s="112">
        <v>-0.008810009307348543</v>
      </c>
      <c r="P89" s="113">
        <v>-0.2512369140110877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359</v>
      </c>
      <c r="C90" s="33">
        <v>0</v>
      </c>
      <c r="D90" s="33">
        <v>359</v>
      </c>
      <c r="E90" s="33"/>
      <c r="F90" s="33">
        <v>0</v>
      </c>
      <c r="G90" s="33">
        <v>0</v>
      </c>
      <c r="H90" s="33">
        <v>0</v>
      </c>
      <c r="I90" s="33"/>
      <c r="J90" s="109">
        <v>-100</v>
      </c>
      <c r="K90" s="109">
        <v>0</v>
      </c>
      <c r="L90" s="109">
        <v>-100</v>
      </c>
      <c r="M90" s="109"/>
      <c r="N90" s="109">
        <v>-0.014817652074925313</v>
      </c>
      <c r="O90" s="109">
        <v>0</v>
      </c>
      <c r="P90" s="110">
        <v>-0.011482374555057987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3255</v>
      </c>
      <c r="C91" s="36">
        <v>1004</v>
      </c>
      <c r="D91" s="36">
        <v>4259</v>
      </c>
      <c r="E91" s="36"/>
      <c r="F91" s="36">
        <v>0</v>
      </c>
      <c r="G91" s="36">
        <v>0</v>
      </c>
      <c r="H91" s="36">
        <v>0</v>
      </c>
      <c r="I91" s="36"/>
      <c r="J91" s="112">
        <v>-100</v>
      </c>
      <c r="K91" s="112">
        <v>-100</v>
      </c>
      <c r="L91" s="112">
        <v>-100</v>
      </c>
      <c r="M91" s="112"/>
      <c r="N91" s="112">
        <v>-0.1343494637991139</v>
      </c>
      <c r="O91" s="112">
        <v>-0.14266531200932156</v>
      </c>
      <c r="P91" s="113">
        <v>-0.13622126247908625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223602</v>
      </c>
      <c r="C92" s="33">
        <v>30042</v>
      </c>
      <c r="D92" s="33">
        <v>253644</v>
      </c>
      <c r="E92" s="33"/>
      <c r="F92" s="33">
        <v>58312</v>
      </c>
      <c r="G92" s="33">
        <v>5076</v>
      </c>
      <c r="H92" s="33">
        <v>63388</v>
      </c>
      <c r="I92" s="33"/>
      <c r="J92" s="109">
        <v>-73.92152127440721</v>
      </c>
      <c r="K92" s="109">
        <v>-83.10365488316357</v>
      </c>
      <c r="L92" s="109">
        <v>-75.00906782734856</v>
      </c>
      <c r="M92" s="109"/>
      <c r="N92" s="109">
        <v>-6.822311173995557</v>
      </c>
      <c r="O92" s="109">
        <v>-3.547591812375221</v>
      </c>
      <c r="P92" s="110">
        <v>-6.085210733557417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3198</v>
      </c>
      <c r="C93" s="36">
        <v>11432</v>
      </c>
      <c r="D93" s="36">
        <v>14630</v>
      </c>
      <c r="E93" s="36"/>
      <c r="F93" s="36">
        <v>419</v>
      </c>
      <c r="G93" s="36">
        <v>437</v>
      </c>
      <c r="H93" s="36">
        <v>856</v>
      </c>
      <c r="I93" s="36"/>
      <c r="J93" s="112">
        <v>-86.8980612883052</v>
      </c>
      <c r="K93" s="112">
        <v>-96.17739678096571</v>
      </c>
      <c r="L93" s="112">
        <v>-94.14900888585099</v>
      </c>
      <c r="M93" s="112"/>
      <c r="N93" s="112">
        <v>-0.11470266049085638</v>
      </c>
      <c r="O93" s="112">
        <v>-1.5623556828112457</v>
      </c>
      <c r="P93" s="113">
        <v>-0.4405521646834783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5983</v>
      </c>
      <c r="C94" s="33">
        <v>7992</v>
      </c>
      <c r="D94" s="33">
        <v>13975</v>
      </c>
      <c r="E94" s="33"/>
      <c r="F94" s="33">
        <v>1917</v>
      </c>
      <c r="G94" s="33">
        <v>1204</v>
      </c>
      <c r="H94" s="33">
        <v>3121</v>
      </c>
      <c r="I94" s="33"/>
      <c r="J94" s="109">
        <v>-67.95921778372053</v>
      </c>
      <c r="K94" s="109">
        <v>-84.93493493493493</v>
      </c>
      <c r="L94" s="109">
        <v>-77.66726296958855</v>
      </c>
      <c r="M94" s="109"/>
      <c r="N94" s="109">
        <v>-0.16782332405751063</v>
      </c>
      <c r="O94" s="109">
        <v>-0.9645539222303534</v>
      </c>
      <c r="P94" s="110">
        <v>-0.34715792039164173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504</v>
      </c>
      <c r="C95" s="36">
        <v>0</v>
      </c>
      <c r="D95" s="36">
        <v>504</v>
      </c>
      <c r="E95" s="36"/>
      <c r="F95" s="36">
        <v>1673</v>
      </c>
      <c r="G95" s="36">
        <v>0</v>
      </c>
      <c r="H95" s="36">
        <v>1673</v>
      </c>
      <c r="I95" s="36"/>
      <c r="J95" s="112">
        <v>231.94444444444446</v>
      </c>
      <c r="K95" s="112">
        <v>0</v>
      </c>
      <c r="L95" s="112">
        <v>231.94444444444446</v>
      </c>
      <c r="M95" s="112"/>
      <c r="N95" s="112">
        <v>0.04825023753645596</v>
      </c>
      <c r="O95" s="112">
        <v>0</v>
      </c>
      <c r="P95" s="113">
        <v>0.037389682046971545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11252</v>
      </c>
      <c r="C96" s="33">
        <v>830</v>
      </c>
      <c r="D96" s="33">
        <v>12082</v>
      </c>
      <c r="E96" s="33"/>
      <c r="F96" s="33">
        <v>0</v>
      </c>
      <c r="G96" s="33">
        <v>0</v>
      </c>
      <c r="H96" s="33">
        <v>0</v>
      </c>
      <c r="I96" s="33"/>
      <c r="J96" s="109">
        <v>-100</v>
      </c>
      <c r="K96" s="109">
        <v>-100</v>
      </c>
      <c r="L96" s="109">
        <v>-100</v>
      </c>
      <c r="M96" s="109"/>
      <c r="N96" s="109">
        <v>-0.46442401433721336</v>
      </c>
      <c r="O96" s="109">
        <v>-0.11794044717902082</v>
      </c>
      <c r="P96" s="110">
        <v>-0.38643467792259223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28736</v>
      </c>
      <c r="C97" s="36">
        <v>21540</v>
      </c>
      <c r="D97" s="36">
        <v>50276</v>
      </c>
      <c r="E97" s="36"/>
      <c r="F97" s="36">
        <v>254</v>
      </c>
      <c r="G97" s="36">
        <v>0</v>
      </c>
      <c r="H97" s="36">
        <v>254</v>
      </c>
      <c r="I97" s="36"/>
      <c r="J97" s="112">
        <v>-99.11609131403118</v>
      </c>
      <c r="K97" s="112">
        <v>-100</v>
      </c>
      <c r="L97" s="112">
        <v>-99.49478876601161</v>
      </c>
      <c r="M97" s="112"/>
      <c r="N97" s="112">
        <v>-1.1755887643398961</v>
      </c>
      <c r="O97" s="112">
        <v>-3.060767749682058</v>
      </c>
      <c r="P97" s="113">
        <v>-1.5999201671117287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34489</v>
      </c>
      <c r="C98" s="33">
        <v>4475</v>
      </c>
      <c r="D98" s="33">
        <v>38964</v>
      </c>
      <c r="E98" s="33"/>
      <c r="F98" s="33">
        <v>7497</v>
      </c>
      <c r="G98" s="33">
        <v>3240</v>
      </c>
      <c r="H98" s="33">
        <v>10737</v>
      </c>
      <c r="I98" s="33"/>
      <c r="J98" s="109">
        <v>-78.26263446316217</v>
      </c>
      <c r="K98" s="109">
        <v>-27.59776536312849</v>
      </c>
      <c r="L98" s="109">
        <v>-72.44379427163535</v>
      </c>
      <c r="M98" s="109"/>
      <c r="N98" s="109">
        <v>-1.1140893170094261</v>
      </c>
      <c r="O98" s="109">
        <v>-0.1754897015254105</v>
      </c>
      <c r="P98" s="110">
        <v>-0.9028216895978323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6895</v>
      </c>
      <c r="C99" s="36">
        <v>7069</v>
      </c>
      <c r="D99" s="36">
        <v>13964</v>
      </c>
      <c r="E99" s="36"/>
      <c r="F99" s="36">
        <v>954</v>
      </c>
      <c r="G99" s="36">
        <v>15586</v>
      </c>
      <c r="H99" s="36">
        <v>16540</v>
      </c>
      <c r="I99" s="36"/>
      <c r="J99" s="112">
        <v>-86.16388687454676</v>
      </c>
      <c r="K99" s="112">
        <v>120.4838025180365</v>
      </c>
      <c r="L99" s="112">
        <v>18.44743626468062</v>
      </c>
      <c r="M99" s="112"/>
      <c r="N99" s="112">
        <v>-0.24521356818142417</v>
      </c>
      <c r="O99" s="112">
        <v>1.210239504365928</v>
      </c>
      <c r="P99" s="113">
        <v>0.08239163469033252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1719</v>
      </c>
      <c r="C100" s="33">
        <v>1817</v>
      </c>
      <c r="D100" s="33">
        <v>3536</v>
      </c>
      <c r="E100" s="33"/>
      <c r="F100" s="33">
        <v>0</v>
      </c>
      <c r="G100" s="33">
        <v>992</v>
      </c>
      <c r="H100" s="33">
        <v>992</v>
      </c>
      <c r="I100" s="33"/>
      <c r="J100" s="109">
        <v>-100</v>
      </c>
      <c r="K100" s="109">
        <v>-45.404512933406714</v>
      </c>
      <c r="L100" s="109">
        <v>-71.94570135746606</v>
      </c>
      <c r="M100" s="109"/>
      <c r="N100" s="109">
        <v>-0.07095137581280393</v>
      </c>
      <c r="O100" s="109">
        <v>-0.11722996255746045</v>
      </c>
      <c r="P100" s="110">
        <v>-0.08136813612275076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4812</v>
      </c>
      <c r="C101" s="36">
        <v>1895</v>
      </c>
      <c r="D101" s="36">
        <v>6707</v>
      </c>
      <c r="E101" s="36"/>
      <c r="F101" s="36">
        <v>630</v>
      </c>
      <c r="G101" s="36">
        <v>163</v>
      </c>
      <c r="H101" s="36">
        <v>793</v>
      </c>
      <c r="I101" s="36"/>
      <c r="J101" s="112">
        <v>-86.9077306733167</v>
      </c>
      <c r="K101" s="112">
        <v>-91.39841688654353</v>
      </c>
      <c r="L101" s="112">
        <v>-88.17653198151186</v>
      </c>
      <c r="M101" s="112"/>
      <c r="N101" s="112">
        <v>-0.17261120049397677</v>
      </c>
      <c r="O101" s="112">
        <v>-0.2461118729085109</v>
      </c>
      <c r="P101" s="113">
        <v>-0.18915532902120596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2422786</v>
      </c>
      <c r="C103" s="59">
        <v>703745</v>
      </c>
      <c r="D103" s="59">
        <v>3126531</v>
      </c>
      <c r="E103" s="59"/>
      <c r="F103" s="59">
        <v>603265</v>
      </c>
      <c r="G103" s="59">
        <v>156799</v>
      </c>
      <c r="H103" s="59">
        <v>760064</v>
      </c>
      <c r="I103" s="59"/>
      <c r="J103" s="116">
        <v>-75.10035966857988</v>
      </c>
      <c r="K103" s="116">
        <v>-77.71934436479123</v>
      </c>
      <c r="L103" s="116">
        <v>-75.6898620227978</v>
      </c>
      <c r="M103" s="116"/>
      <c r="N103" s="116">
        <v>-75.1003596685799</v>
      </c>
      <c r="O103" s="116">
        <v>-77.71934436479124</v>
      </c>
      <c r="P103" s="117">
        <v>-75.68986202279778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152</v>
      </c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289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48" t="s">
        <v>45</v>
      </c>
      <c r="G12" s="348"/>
      <c r="H12" s="401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0</v>
      </c>
      <c r="C14" s="33">
        <v>0</v>
      </c>
      <c r="D14" s="33">
        <v>0</v>
      </c>
      <c r="E14" s="33"/>
      <c r="F14" s="33">
        <v>0</v>
      </c>
      <c r="G14" s="33">
        <v>0</v>
      </c>
      <c r="H14" s="34">
        <v>0</v>
      </c>
    </row>
    <row r="15" spans="1:8" ht="14.2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48</v>
      </c>
      <c r="B16" s="33">
        <v>0</v>
      </c>
      <c r="C16" s="33">
        <v>0</v>
      </c>
      <c r="D16" s="33">
        <v>0</v>
      </c>
      <c r="E16" s="33"/>
      <c r="F16" s="33">
        <v>0</v>
      </c>
      <c r="G16" s="33">
        <v>0</v>
      </c>
      <c r="H16" s="34">
        <v>0</v>
      </c>
    </row>
    <row r="17" spans="1:8" ht="14.25">
      <c r="A17" s="57" t="s">
        <v>49</v>
      </c>
      <c r="B17" s="36">
        <v>0</v>
      </c>
      <c r="C17" s="36">
        <v>0</v>
      </c>
      <c r="D17" s="36">
        <v>0</v>
      </c>
      <c r="E17" s="36"/>
      <c r="F17" s="36">
        <v>0</v>
      </c>
      <c r="G17" s="36">
        <v>0</v>
      </c>
      <c r="H17" s="37">
        <v>0</v>
      </c>
    </row>
    <row r="18" spans="1:8" ht="14.25">
      <c r="A18" s="56" t="s">
        <v>50</v>
      </c>
      <c r="B18" s="33">
        <v>194</v>
      </c>
      <c r="C18" s="33">
        <v>194</v>
      </c>
      <c r="D18" s="33">
        <v>0</v>
      </c>
      <c r="E18" s="33"/>
      <c r="F18" s="33">
        <v>4</v>
      </c>
      <c r="G18" s="33">
        <v>4</v>
      </c>
      <c r="H18" s="34">
        <v>0</v>
      </c>
    </row>
    <row r="19" spans="1:8" ht="14.2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0</v>
      </c>
      <c r="C24" s="33">
        <v>0</v>
      </c>
      <c r="D24" s="33">
        <v>0</v>
      </c>
      <c r="E24" s="33"/>
      <c r="F24" s="33">
        <v>0</v>
      </c>
      <c r="G24" s="33">
        <v>0</v>
      </c>
      <c r="H24" s="34">
        <v>0</v>
      </c>
    </row>
    <row r="25" spans="1:8" ht="14.2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58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65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4.25">
      <c r="A35" s="57" t="s">
        <v>66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37">
        <v>0</v>
      </c>
    </row>
    <row r="36" spans="1:8" ht="14.25">
      <c r="A36" s="56" t="s">
        <v>69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67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68</v>
      </c>
      <c r="B38" s="33">
        <v>2177</v>
      </c>
      <c r="C38" s="33">
        <v>0</v>
      </c>
      <c r="D38" s="33">
        <v>2177</v>
      </c>
      <c r="E38" s="33"/>
      <c r="F38" s="33">
        <v>40</v>
      </c>
      <c r="G38" s="33">
        <v>0</v>
      </c>
      <c r="H38" s="34">
        <v>40</v>
      </c>
    </row>
    <row r="39" spans="1:8" ht="14.25">
      <c r="A39" s="57" t="s">
        <v>174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2371</v>
      </c>
      <c r="C41" s="59">
        <v>194</v>
      </c>
      <c r="D41" s="59">
        <v>2177</v>
      </c>
      <c r="E41" s="59"/>
      <c r="F41" s="59">
        <v>44</v>
      </c>
      <c r="G41" s="59">
        <v>4</v>
      </c>
      <c r="H41" s="60">
        <v>40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253</v>
      </c>
      <c r="C12" s="357"/>
      <c r="D12" s="243"/>
      <c r="E12" s="358" t="s">
        <v>254</v>
      </c>
      <c r="F12" s="359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28886</v>
      </c>
      <c r="C14" s="33">
        <v>36072</v>
      </c>
      <c r="D14" s="33"/>
      <c r="E14" s="33">
        <v>84707</v>
      </c>
      <c r="F14" s="34">
        <v>103008</v>
      </c>
    </row>
    <row r="15" spans="1:6" ht="14.25">
      <c r="A15" s="35" t="s">
        <v>47</v>
      </c>
      <c r="B15" s="36">
        <v>0</v>
      </c>
      <c r="C15" s="36">
        <v>20</v>
      </c>
      <c r="D15" s="36"/>
      <c r="E15" s="36">
        <v>0</v>
      </c>
      <c r="F15" s="37">
        <v>992</v>
      </c>
    </row>
    <row r="16" spans="1:6" ht="14.25">
      <c r="A16" s="32" t="s">
        <v>48</v>
      </c>
      <c r="B16" s="33">
        <v>33774</v>
      </c>
      <c r="C16" s="33">
        <v>34470</v>
      </c>
      <c r="D16" s="33"/>
      <c r="E16" s="33">
        <v>13628</v>
      </c>
      <c r="F16" s="34">
        <v>15019</v>
      </c>
    </row>
    <row r="17" spans="1:6" ht="14.25">
      <c r="A17" s="35" t="s">
        <v>49</v>
      </c>
      <c r="B17" s="36">
        <v>53067</v>
      </c>
      <c r="C17" s="36">
        <v>60525</v>
      </c>
      <c r="D17" s="36"/>
      <c r="E17" s="36">
        <v>121438</v>
      </c>
      <c r="F17" s="37">
        <v>185301</v>
      </c>
    </row>
    <row r="18" spans="1:6" ht="14.25">
      <c r="A18" s="32" t="s">
        <v>50</v>
      </c>
      <c r="B18" s="33">
        <v>0</v>
      </c>
      <c r="C18" s="33">
        <v>223</v>
      </c>
      <c r="D18" s="33"/>
      <c r="E18" s="33">
        <v>1853</v>
      </c>
      <c r="F18" s="34">
        <v>3055</v>
      </c>
    </row>
    <row r="19" spans="1:6" ht="14.25">
      <c r="A19" s="35" t="s">
        <v>51</v>
      </c>
      <c r="B19" s="36">
        <v>607</v>
      </c>
      <c r="C19" s="36">
        <v>1505</v>
      </c>
      <c r="D19" s="36"/>
      <c r="E19" s="36">
        <v>12520</v>
      </c>
      <c r="F19" s="37">
        <v>14424</v>
      </c>
    </row>
    <row r="20" spans="1:6" ht="14.25">
      <c r="A20" s="32" t="s">
        <v>52</v>
      </c>
      <c r="B20" s="33">
        <v>2705</v>
      </c>
      <c r="C20" s="33">
        <v>5810</v>
      </c>
      <c r="D20" s="33"/>
      <c r="E20" s="33">
        <v>969</v>
      </c>
      <c r="F20" s="34">
        <v>1007</v>
      </c>
    </row>
    <row r="21" spans="1:6" ht="14.25">
      <c r="A21" s="35" t="s">
        <v>53</v>
      </c>
      <c r="B21" s="36">
        <v>1479</v>
      </c>
      <c r="C21" s="36">
        <v>1479</v>
      </c>
      <c r="D21" s="36"/>
      <c r="E21" s="36">
        <v>1025</v>
      </c>
      <c r="F21" s="37">
        <v>1025</v>
      </c>
    </row>
    <row r="22" spans="1:6" ht="14.25">
      <c r="A22" s="32" t="s">
        <v>55</v>
      </c>
      <c r="B22" s="33">
        <v>0</v>
      </c>
      <c r="C22" s="33">
        <v>0</v>
      </c>
      <c r="D22" s="33"/>
      <c r="E22" s="33">
        <v>630</v>
      </c>
      <c r="F22" s="34">
        <v>793</v>
      </c>
    </row>
    <row r="23" spans="1:6" ht="14.25">
      <c r="A23" s="35" t="s">
        <v>54</v>
      </c>
      <c r="B23" s="36">
        <v>2163</v>
      </c>
      <c r="C23" s="36">
        <v>2163</v>
      </c>
      <c r="D23" s="36"/>
      <c r="E23" s="36">
        <v>13492</v>
      </c>
      <c r="F23" s="37">
        <v>13952</v>
      </c>
    </row>
    <row r="24" spans="1:6" ht="14.25">
      <c r="A24" s="32" t="s">
        <v>56</v>
      </c>
      <c r="B24" s="33">
        <v>687</v>
      </c>
      <c r="C24" s="33">
        <v>2298</v>
      </c>
      <c r="D24" s="33"/>
      <c r="E24" s="33">
        <v>1390</v>
      </c>
      <c r="F24" s="34">
        <v>1412</v>
      </c>
    </row>
    <row r="25" spans="1:6" ht="14.25">
      <c r="A25" s="35" t="s">
        <v>57</v>
      </c>
      <c r="B25" s="36">
        <v>594</v>
      </c>
      <c r="C25" s="36">
        <v>1357</v>
      </c>
      <c r="D25" s="36"/>
      <c r="E25" s="36">
        <v>4060</v>
      </c>
      <c r="F25" s="37">
        <v>8419</v>
      </c>
    </row>
    <row r="26" spans="1:6" ht="14.25">
      <c r="A26" s="32" t="s">
        <v>58</v>
      </c>
      <c r="B26" s="33">
        <v>7664</v>
      </c>
      <c r="C26" s="33">
        <v>9405</v>
      </c>
      <c r="D26" s="33"/>
      <c r="E26" s="33">
        <v>29854</v>
      </c>
      <c r="F26" s="34">
        <v>48310</v>
      </c>
    </row>
    <row r="27" spans="1:6" ht="14.25">
      <c r="A27" s="35" t="s">
        <v>59</v>
      </c>
      <c r="B27" s="36">
        <v>0</v>
      </c>
      <c r="C27" s="36">
        <v>0</v>
      </c>
      <c r="D27" s="36"/>
      <c r="E27" s="36">
        <v>0</v>
      </c>
      <c r="F27" s="37">
        <v>0</v>
      </c>
    </row>
    <row r="28" spans="1:6" ht="14.25">
      <c r="A28" s="32" t="s">
        <v>60</v>
      </c>
      <c r="B28" s="33">
        <v>16459</v>
      </c>
      <c r="C28" s="33">
        <v>16459</v>
      </c>
      <c r="D28" s="33"/>
      <c r="E28" s="33">
        <v>7175</v>
      </c>
      <c r="F28" s="34">
        <v>9093</v>
      </c>
    </row>
    <row r="29" spans="1:6" ht="14.25">
      <c r="A29" s="35" t="s">
        <v>61</v>
      </c>
      <c r="B29" s="36">
        <v>662</v>
      </c>
      <c r="C29" s="36">
        <v>921</v>
      </c>
      <c r="D29" s="36"/>
      <c r="E29" s="36">
        <v>0</v>
      </c>
      <c r="F29" s="37">
        <v>0</v>
      </c>
    </row>
    <row r="30" spans="1:6" ht="14.25">
      <c r="A30" s="32" t="s">
        <v>62</v>
      </c>
      <c r="B30" s="33">
        <v>0</v>
      </c>
      <c r="C30" s="33">
        <v>698</v>
      </c>
      <c r="D30" s="33"/>
      <c r="E30" s="33">
        <v>17405</v>
      </c>
      <c r="F30" s="34">
        <v>19347</v>
      </c>
    </row>
    <row r="31" spans="1:6" ht="14.25">
      <c r="A31" s="35" t="s">
        <v>63</v>
      </c>
      <c r="B31" s="36">
        <v>140</v>
      </c>
      <c r="C31" s="36">
        <v>140</v>
      </c>
      <c r="D31" s="36"/>
      <c r="E31" s="36">
        <v>35225</v>
      </c>
      <c r="F31" s="37">
        <v>35225</v>
      </c>
    </row>
    <row r="32" spans="1:6" ht="14.25">
      <c r="A32" s="32" t="s">
        <v>64</v>
      </c>
      <c r="B32" s="33">
        <v>0</v>
      </c>
      <c r="C32" s="33">
        <v>0</v>
      </c>
      <c r="D32" s="33"/>
      <c r="E32" s="33">
        <v>35143</v>
      </c>
      <c r="F32" s="34">
        <v>35917</v>
      </c>
    </row>
    <row r="33" spans="1:6" ht="14.25">
      <c r="A33" s="35" t="s">
        <v>150</v>
      </c>
      <c r="B33" s="36">
        <v>24687</v>
      </c>
      <c r="C33" s="36">
        <v>24980</v>
      </c>
      <c r="D33" s="36"/>
      <c r="E33" s="36">
        <v>25272</v>
      </c>
      <c r="F33" s="37">
        <v>26929</v>
      </c>
    </row>
    <row r="34" spans="1:6" ht="14.25">
      <c r="A34" s="32" t="s">
        <v>65</v>
      </c>
      <c r="B34" s="33">
        <v>423</v>
      </c>
      <c r="C34" s="33">
        <v>756</v>
      </c>
      <c r="D34" s="33"/>
      <c r="E34" s="33">
        <v>241</v>
      </c>
      <c r="F34" s="34">
        <v>589</v>
      </c>
    </row>
    <row r="35" spans="1:6" ht="14.25">
      <c r="A35" s="35" t="s">
        <v>66</v>
      </c>
      <c r="B35" s="36">
        <v>10792</v>
      </c>
      <c r="C35" s="36">
        <v>10792</v>
      </c>
      <c r="D35" s="36"/>
      <c r="E35" s="36">
        <v>21492</v>
      </c>
      <c r="F35" s="37">
        <v>30210</v>
      </c>
    </row>
    <row r="36" spans="1:6" ht="14.25">
      <c r="A36" s="32" t="s">
        <v>69</v>
      </c>
      <c r="B36" s="33">
        <v>34910</v>
      </c>
      <c r="C36" s="33">
        <v>43650</v>
      </c>
      <c r="D36" s="33"/>
      <c r="E36" s="33">
        <v>58339</v>
      </c>
      <c r="F36" s="34">
        <v>60730</v>
      </c>
    </row>
    <row r="37" spans="1:6" ht="14.25">
      <c r="A37" s="35" t="s">
        <v>67</v>
      </c>
      <c r="B37" s="36">
        <v>464</v>
      </c>
      <c r="C37" s="36">
        <v>2302</v>
      </c>
      <c r="D37" s="36"/>
      <c r="E37" s="36">
        <v>1809</v>
      </c>
      <c r="F37" s="37">
        <v>3638</v>
      </c>
    </row>
    <row r="38" spans="1:6" ht="14.25">
      <c r="A38" s="32" t="s">
        <v>68</v>
      </c>
      <c r="B38" s="33">
        <v>10480</v>
      </c>
      <c r="C38" s="33">
        <v>13807</v>
      </c>
      <c r="D38" s="33"/>
      <c r="E38" s="33">
        <v>44572</v>
      </c>
      <c r="F38" s="34">
        <v>45100</v>
      </c>
    </row>
    <row r="39" spans="1:6" ht="14.25">
      <c r="A39" s="35" t="s">
        <v>174</v>
      </c>
      <c r="B39" s="36">
        <v>7355</v>
      </c>
      <c r="C39" s="36">
        <v>9150</v>
      </c>
      <c r="D39" s="36"/>
      <c r="E39" s="36">
        <v>71026</v>
      </c>
      <c r="F39" s="37">
        <v>96569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237998</v>
      </c>
      <c r="C41" s="59">
        <v>278982</v>
      </c>
      <c r="D41" s="59"/>
      <c r="E41" s="59">
        <v>603265</v>
      </c>
      <c r="F41" s="60">
        <v>760064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239</v>
      </c>
      <c r="B44" s="26"/>
      <c r="C44" s="26"/>
      <c r="D44" s="26"/>
      <c r="E44" s="315"/>
      <c r="F44" s="316"/>
    </row>
    <row r="45" spans="1:6" ht="14.25">
      <c r="A45" s="69" t="s">
        <v>75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290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242</v>
      </c>
      <c r="I10" s="354"/>
    </row>
    <row r="11" spans="1:8" ht="12.75" customHeight="1">
      <c r="A11" s="73"/>
      <c r="B11" s="74"/>
      <c r="C11" s="74"/>
      <c r="D11" s="74"/>
      <c r="E11" s="74"/>
      <c r="F11" s="412" t="s">
        <v>177</v>
      </c>
      <c r="G11" s="412"/>
      <c r="H11" s="412"/>
    </row>
    <row r="12" spans="1:8" ht="12.75" customHeight="1">
      <c r="A12" s="369" t="s">
        <v>6</v>
      </c>
      <c r="B12" s="389" t="s">
        <v>176</v>
      </c>
      <c r="C12" s="389"/>
      <c r="D12" s="389"/>
      <c r="E12" s="75"/>
      <c r="F12" s="413" t="s">
        <v>45</v>
      </c>
      <c r="G12" s="413"/>
      <c r="H12" s="41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5211</v>
      </c>
      <c r="C14" s="80">
        <v>0</v>
      </c>
      <c r="D14" s="80">
        <v>5211</v>
      </c>
      <c r="E14" s="80"/>
      <c r="F14" s="80">
        <v>200</v>
      </c>
      <c r="G14" s="80">
        <v>0</v>
      </c>
      <c r="H14" s="81">
        <v>200</v>
      </c>
    </row>
    <row r="15" spans="1:8" ht="14.2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4">
        <v>0</v>
      </c>
    </row>
    <row r="16" spans="1:8" ht="14.25">
      <c r="A16" s="79" t="s">
        <v>48</v>
      </c>
      <c r="B16" s="80">
        <v>24759</v>
      </c>
      <c r="C16" s="80">
        <v>444</v>
      </c>
      <c r="D16" s="80">
        <v>24315</v>
      </c>
      <c r="E16" s="80"/>
      <c r="F16" s="80">
        <v>479</v>
      </c>
      <c r="G16" s="80">
        <v>9</v>
      </c>
      <c r="H16" s="81">
        <v>470</v>
      </c>
    </row>
    <row r="17" spans="1:8" ht="14.25">
      <c r="A17" s="82" t="s">
        <v>49</v>
      </c>
      <c r="B17" s="83">
        <v>17547</v>
      </c>
      <c r="C17" s="83">
        <v>0</v>
      </c>
      <c r="D17" s="83">
        <v>17547</v>
      </c>
      <c r="E17" s="83"/>
      <c r="F17" s="83">
        <v>526</v>
      </c>
      <c r="G17" s="83">
        <v>0</v>
      </c>
      <c r="H17" s="84">
        <v>526</v>
      </c>
    </row>
    <row r="18" spans="1:8" ht="14.25">
      <c r="A18" s="79" t="s">
        <v>50</v>
      </c>
      <c r="B18" s="80">
        <v>194</v>
      </c>
      <c r="C18" s="80">
        <v>194</v>
      </c>
      <c r="D18" s="80">
        <v>0</v>
      </c>
      <c r="E18" s="80"/>
      <c r="F18" s="80">
        <v>4</v>
      </c>
      <c r="G18" s="80">
        <v>4</v>
      </c>
      <c r="H18" s="81">
        <v>0</v>
      </c>
    </row>
    <row r="19" spans="1:8" ht="14.25">
      <c r="A19" s="82" t="s">
        <v>51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52</v>
      </c>
      <c r="B20" s="80">
        <v>15443</v>
      </c>
      <c r="C20" s="80">
        <v>0</v>
      </c>
      <c r="D20" s="80">
        <v>15443</v>
      </c>
      <c r="E20" s="80"/>
      <c r="F20" s="80">
        <v>251</v>
      </c>
      <c r="G20" s="80">
        <v>0</v>
      </c>
      <c r="H20" s="81">
        <v>251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0</v>
      </c>
      <c r="G21" s="83">
        <v>0</v>
      </c>
      <c r="H21" s="84">
        <v>0</v>
      </c>
    </row>
    <row r="22" spans="1:8" ht="14.25">
      <c r="A22" s="79" t="s">
        <v>55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1">
        <v>0</v>
      </c>
    </row>
    <row r="23" spans="1:8" ht="14.25">
      <c r="A23" s="82" t="s">
        <v>54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56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1">
        <v>0</v>
      </c>
    </row>
    <row r="25" spans="1:8" ht="14.25">
      <c r="A25" s="82" t="s">
        <v>57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4">
        <v>0</v>
      </c>
    </row>
    <row r="26" spans="1:8" ht="14.25">
      <c r="A26" s="79" t="s">
        <v>58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60</v>
      </c>
      <c r="B28" s="80">
        <v>64</v>
      </c>
      <c r="C28" s="80">
        <v>64</v>
      </c>
      <c r="D28" s="80">
        <v>0</v>
      </c>
      <c r="E28" s="80"/>
      <c r="F28" s="80">
        <v>1</v>
      </c>
      <c r="G28" s="80">
        <v>1</v>
      </c>
      <c r="H28" s="81">
        <v>0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62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1">
        <v>0</v>
      </c>
    </row>
    <row r="31" spans="1:8" ht="14.25">
      <c r="A31" s="82" t="s">
        <v>63</v>
      </c>
      <c r="B31" s="83">
        <v>5947</v>
      </c>
      <c r="C31" s="83">
        <v>0</v>
      </c>
      <c r="D31" s="83">
        <v>5947</v>
      </c>
      <c r="E31" s="83"/>
      <c r="F31" s="83">
        <v>120</v>
      </c>
      <c r="G31" s="83">
        <v>0</v>
      </c>
      <c r="H31" s="84">
        <v>120</v>
      </c>
    </row>
    <row r="32" spans="1:8" ht="14.25">
      <c r="A32" s="79" t="s">
        <v>64</v>
      </c>
      <c r="B32" s="80">
        <v>2496</v>
      </c>
      <c r="C32" s="80">
        <v>2496</v>
      </c>
      <c r="D32" s="80">
        <v>0</v>
      </c>
      <c r="E32" s="80"/>
      <c r="F32" s="80">
        <v>48</v>
      </c>
      <c r="G32" s="80">
        <v>48</v>
      </c>
      <c r="H32" s="81">
        <v>0</v>
      </c>
    </row>
    <row r="33" spans="1:8" ht="14.25">
      <c r="A33" s="82" t="s">
        <v>150</v>
      </c>
      <c r="B33" s="83">
        <v>240</v>
      </c>
      <c r="C33" s="83">
        <v>240</v>
      </c>
      <c r="D33" s="83">
        <v>0</v>
      </c>
      <c r="E33" s="83"/>
      <c r="F33" s="83">
        <v>4</v>
      </c>
      <c r="G33" s="83">
        <v>4</v>
      </c>
      <c r="H33" s="84">
        <v>0</v>
      </c>
    </row>
    <row r="34" spans="1:8" ht="14.25">
      <c r="A34" s="79" t="s">
        <v>65</v>
      </c>
      <c r="B34" s="80">
        <v>24419</v>
      </c>
      <c r="C34" s="80">
        <v>0</v>
      </c>
      <c r="D34" s="80">
        <v>24419</v>
      </c>
      <c r="E34" s="80"/>
      <c r="F34" s="80">
        <v>640</v>
      </c>
      <c r="G34" s="80">
        <v>0</v>
      </c>
      <c r="H34" s="81">
        <v>640</v>
      </c>
    </row>
    <row r="35" spans="1:8" ht="14.25">
      <c r="A35" s="82" t="s">
        <v>66</v>
      </c>
      <c r="B35" s="83">
        <v>10704</v>
      </c>
      <c r="C35" s="83">
        <v>0</v>
      </c>
      <c r="D35" s="83">
        <v>10704</v>
      </c>
      <c r="E35" s="83"/>
      <c r="F35" s="83">
        <v>200</v>
      </c>
      <c r="G35" s="83">
        <v>0</v>
      </c>
      <c r="H35" s="84">
        <v>200</v>
      </c>
    </row>
    <row r="36" spans="1:8" ht="14.25">
      <c r="A36" s="79" t="s">
        <v>69</v>
      </c>
      <c r="B36" s="80">
        <v>6296</v>
      </c>
      <c r="C36" s="80">
        <v>0</v>
      </c>
      <c r="D36" s="80">
        <v>6296</v>
      </c>
      <c r="E36" s="80"/>
      <c r="F36" s="80">
        <v>101</v>
      </c>
      <c r="G36" s="80">
        <v>0</v>
      </c>
      <c r="H36" s="81">
        <v>101</v>
      </c>
    </row>
    <row r="37" spans="1:8" ht="14.25">
      <c r="A37" s="82" t="s">
        <v>67</v>
      </c>
      <c r="B37" s="83">
        <v>0</v>
      </c>
      <c r="C37" s="83">
        <v>0</v>
      </c>
      <c r="D37" s="83">
        <v>0</v>
      </c>
      <c r="E37" s="83"/>
      <c r="F37" s="83">
        <v>0</v>
      </c>
      <c r="G37" s="83">
        <v>0</v>
      </c>
      <c r="H37" s="84">
        <v>0</v>
      </c>
    </row>
    <row r="38" spans="1:8" ht="14.25">
      <c r="A38" s="79" t="s">
        <v>68</v>
      </c>
      <c r="B38" s="80">
        <v>12309</v>
      </c>
      <c r="C38" s="80">
        <v>2094</v>
      </c>
      <c r="D38" s="80">
        <v>10215</v>
      </c>
      <c r="E38" s="80"/>
      <c r="F38" s="80">
        <v>245</v>
      </c>
      <c r="G38" s="80">
        <v>45</v>
      </c>
      <c r="H38" s="81">
        <v>200</v>
      </c>
    </row>
    <row r="39" spans="1:8" ht="14.25">
      <c r="A39" s="82" t="s">
        <v>174</v>
      </c>
      <c r="B39" s="83">
        <v>0</v>
      </c>
      <c r="C39" s="83">
        <v>0</v>
      </c>
      <c r="D39" s="83">
        <v>0</v>
      </c>
      <c r="E39" s="83"/>
      <c r="F39" s="83">
        <v>0</v>
      </c>
      <c r="G39" s="83">
        <v>0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125629</v>
      </c>
      <c r="C41" s="86">
        <v>5532</v>
      </c>
      <c r="D41" s="86">
        <v>120097</v>
      </c>
      <c r="E41" s="86"/>
      <c r="F41" s="86">
        <v>2819</v>
      </c>
      <c r="G41" s="86">
        <v>111</v>
      </c>
      <c r="H41" s="87">
        <v>2708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291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48" t="s">
        <v>45</v>
      </c>
      <c r="G12" s="348"/>
      <c r="H12" s="401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32632</v>
      </c>
      <c r="C14" s="33">
        <v>0</v>
      </c>
      <c r="D14" s="33">
        <v>32632</v>
      </c>
      <c r="E14" s="33"/>
      <c r="F14" s="33">
        <v>679</v>
      </c>
      <c r="G14" s="33">
        <v>0</v>
      </c>
      <c r="H14" s="34">
        <v>679</v>
      </c>
    </row>
    <row r="15" spans="1:8" ht="14.2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48</v>
      </c>
      <c r="B16" s="33">
        <v>67309</v>
      </c>
      <c r="C16" s="33">
        <v>1139</v>
      </c>
      <c r="D16" s="33">
        <v>66170</v>
      </c>
      <c r="E16" s="33"/>
      <c r="F16" s="33">
        <v>1341</v>
      </c>
      <c r="G16" s="33">
        <v>23</v>
      </c>
      <c r="H16" s="34">
        <v>1318</v>
      </c>
    </row>
    <row r="17" spans="1:8" ht="14.25">
      <c r="A17" s="57" t="s">
        <v>49</v>
      </c>
      <c r="B17" s="36">
        <v>46350</v>
      </c>
      <c r="C17" s="36">
        <v>331</v>
      </c>
      <c r="D17" s="36">
        <v>46019</v>
      </c>
      <c r="E17" s="36"/>
      <c r="F17" s="36">
        <v>1057</v>
      </c>
      <c r="G17" s="36">
        <v>3</v>
      </c>
      <c r="H17" s="37">
        <v>1054</v>
      </c>
    </row>
    <row r="18" spans="1:8" ht="14.25">
      <c r="A18" s="56" t="s">
        <v>50</v>
      </c>
      <c r="B18" s="33">
        <v>194</v>
      </c>
      <c r="C18" s="33">
        <v>194</v>
      </c>
      <c r="D18" s="33">
        <v>0</v>
      </c>
      <c r="E18" s="33"/>
      <c r="F18" s="33">
        <v>4</v>
      </c>
      <c r="G18" s="33">
        <v>4</v>
      </c>
      <c r="H18" s="34">
        <v>0</v>
      </c>
    </row>
    <row r="19" spans="1:8" ht="14.25">
      <c r="A19" s="57" t="s">
        <v>51</v>
      </c>
      <c r="B19" s="36">
        <v>12541</v>
      </c>
      <c r="C19" s="36">
        <v>0</v>
      </c>
      <c r="D19" s="36">
        <v>12541</v>
      </c>
      <c r="E19" s="36"/>
      <c r="F19" s="36">
        <v>229</v>
      </c>
      <c r="G19" s="36">
        <v>0</v>
      </c>
      <c r="H19" s="37">
        <v>229</v>
      </c>
    </row>
    <row r="20" spans="1:8" ht="14.25">
      <c r="A20" s="56" t="s">
        <v>52</v>
      </c>
      <c r="B20" s="33">
        <v>15443</v>
      </c>
      <c r="C20" s="33">
        <v>0</v>
      </c>
      <c r="D20" s="33">
        <v>15443</v>
      </c>
      <c r="E20" s="33"/>
      <c r="F20" s="33">
        <v>251</v>
      </c>
      <c r="G20" s="33">
        <v>0</v>
      </c>
      <c r="H20" s="34">
        <v>251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0</v>
      </c>
      <c r="C24" s="33">
        <v>0</v>
      </c>
      <c r="D24" s="33">
        <v>0</v>
      </c>
      <c r="E24" s="33"/>
      <c r="F24" s="33">
        <v>0</v>
      </c>
      <c r="G24" s="33">
        <v>0</v>
      </c>
      <c r="H24" s="34">
        <v>0</v>
      </c>
    </row>
    <row r="25" spans="1:8" ht="14.2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58</v>
      </c>
      <c r="B26" s="33">
        <v>48</v>
      </c>
      <c r="C26" s="33">
        <v>48</v>
      </c>
      <c r="D26" s="33">
        <v>0</v>
      </c>
      <c r="E26" s="33"/>
      <c r="F26" s="33">
        <v>1</v>
      </c>
      <c r="G26" s="33">
        <v>1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11960</v>
      </c>
      <c r="C28" s="33">
        <v>960</v>
      </c>
      <c r="D28" s="33">
        <v>11000</v>
      </c>
      <c r="E28" s="33"/>
      <c r="F28" s="33">
        <v>232</v>
      </c>
      <c r="G28" s="33">
        <v>32</v>
      </c>
      <c r="H28" s="34">
        <v>200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5947</v>
      </c>
      <c r="C31" s="36">
        <v>0</v>
      </c>
      <c r="D31" s="36">
        <v>5947</v>
      </c>
      <c r="E31" s="36"/>
      <c r="F31" s="36">
        <v>120</v>
      </c>
      <c r="G31" s="36">
        <v>0</v>
      </c>
      <c r="H31" s="37">
        <v>120</v>
      </c>
    </row>
    <row r="32" spans="1:8" ht="14.25">
      <c r="A32" s="56" t="s">
        <v>64</v>
      </c>
      <c r="B32" s="33">
        <v>2496</v>
      </c>
      <c r="C32" s="33">
        <v>2496</v>
      </c>
      <c r="D32" s="33">
        <v>0</v>
      </c>
      <c r="E32" s="33"/>
      <c r="F32" s="33">
        <v>48</v>
      </c>
      <c r="G32" s="33">
        <v>48</v>
      </c>
      <c r="H32" s="34">
        <v>0</v>
      </c>
    </row>
    <row r="33" spans="1:8" ht="14.25">
      <c r="A33" s="57" t="s">
        <v>150</v>
      </c>
      <c r="B33" s="36">
        <v>240</v>
      </c>
      <c r="C33" s="36">
        <v>240</v>
      </c>
      <c r="D33" s="36">
        <v>0</v>
      </c>
      <c r="E33" s="36"/>
      <c r="F33" s="36">
        <v>4</v>
      </c>
      <c r="G33" s="36">
        <v>4</v>
      </c>
      <c r="H33" s="37">
        <v>0</v>
      </c>
    </row>
    <row r="34" spans="1:8" ht="14.25">
      <c r="A34" s="56" t="s">
        <v>65</v>
      </c>
      <c r="B34" s="33">
        <v>24619</v>
      </c>
      <c r="C34" s="33">
        <v>0</v>
      </c>
      <c r="D34" s="33">
        <v>24619</v>
      </c>
      <c r="E34" s="33"/>
      <c r="F34" s="33">
        <v>645</v>
      </c>
      <c r="G34" s="33">
        <v>0</v>
      </c>
      <c r="H34" s="34">
        <v>645</v>
      </c>
    </row>
    <row r="35" spans="1:8" ht="14.25">
      <c r="A35" s="57" t="s">
        <v>66</v>
      </c>
      <c r="B35" s="36">
        <v>10704</v>
      </c>
      <c r="C35" s="36">
        <v>0</v>
      </c>
      <c r="D35" s="36">
        <v>10704</v>
      </c>
      <c r="E35" s="36"/>
      <c r="F35" s="36">
        <v>200</v>
      </c>
      <c r="G35" s="36">
        <v>0</v>
      </c>
      <c r="H35" s="37">
        <v>200</v>
      </c>
    </row>
    <row r="36" spans="1:8" ht="14.25">
      <c r="A36" s="56" t="s">
        <v>69</v>
      </c>
      <c r="B36" s="33">
        <v>6296</v>
      </c>
      <c r="C36" s="33">
        <v>0</v>
      </c>
      <c r="D36" s="33">
        <v>6296</v>
      </c>
      <c r="E36" s="33"/>
      <c r="F36" s="33">
        <v>101</v>
      </c>
      <c r="G36" s="33">
        <v>0</v>
      </c>
      <c r="H36" s="34">
        <v>101</v>
      </c>
    </row>
    <row r="37" spans="1:8" ht="14.25">
      <c r="A37" s="57" t="s">
        <v>67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68</v>
      </c>
      <c r="B38" s="33">
        <v>43950</v>
      </c>
      <c r="C38" s="33">
        <v>3921</v>
      </c>
      <c r="D38" s="33">
        <v>40029</v>
      </c>
      <c r="E38" s="33"/>
      <c r="F38" s="33">
        <v>908</v>
      </c>
      <c r="G38" s="33">
        <v>108</v>
      </c>
      <c r="H38" s="34">
        <v>800</v>
      </c>
    </row>
    <row r="39" spans="1:8" ht="14.25">
      <c r="A39" s="57" t="s">
        <v>174</v>
      </c>
      <c r="B39" s="36">
        <v>2529</v>
      </c>
      <c r="C39" s="36">
        <v>2529</v>
      </c>
      <c r="D39" s="36">
        <v>0</v>
      </c>
      <c r="E39" s="36"/>
      <c r="F39" s="36">
        <v>51</v>
      </c>
      <c r="G39" s="36">
        <v>51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283258</v>
      </c>
      <c r="C41" s="59">
        <v>11858</v>
      </c>
      <c r="D41" s="59">
        <v>271400</v>
      </c>
      <c r="E41" s="59"/>
      <c r="F41" s="59">
        <v>5871</v>
      </c>
      <c r="G41" s="59">
        <v>274</v>
      </c>
      <c r="H41" s="60">
        <v>5597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3">
      <selection activeCell="H26" sqref="H26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325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201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326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54" t="s">
        <v>242</v>
      </c>
      <c r="I10" s="354"/>
    </row>
    <row r="12" spans="1:8" ht="14.25">
      <c r="A12" s="408" t="s">
        <v>34</v>
      </c>
      <c r="B12" s="386" t="s">
        <v>194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195</v>
      </c>
      <c r="C13" s="30" t="s">
        <v>196</v>
      </c>
      <c r="D13" s="30" t="s">
        <v>197</v>
      </c>
      <c r="E13" s="30" t="s">
        <v>198</v>
      </c>
      <c r="F13" s="30" t="s">
        <v>199</v>
      </c>
      <c r="G13" s="30" t="s">
        <v>200</v>
      </c>
      <c r="H13" s="31" t="s">
        <v>1</v>
      </c>
    </row>
    <row r="14" spans="1:8" ht="14.25">
      <c r="A14" s="32" t="s">
        <v>257</v>
      </c>
      <c r="B14" s="33">
        <v>31687</v>
      </c>
      <c r="C14" s="33">
        <v>407611</v>
      </c>
      <c r="D14" s="33">
        <v>334162</v>
      </c>
      <c r="E14" s="33">
        <v>286215</v>
      </c>
      <c r="F14" s="33">
        <v>193156</v>
      </c>
      <c r="G14" s="33">
        <v>80611</v>
      </c>
      <c r="H14" s="34">
        <v>1333442</v>
      </c>
    </row>
    <row r="15" spans="1:8" ht="14.25">
      <c r="A15" s="35" t="s">
        <v>327</v>
      </c>
      <c r="B15" s="36">
        <v>20409</v>
      </c>
      <c r="C15" s="36">
        <v>184311</v>
      </c>
      <c r="D15" s="36">
        <v>458243</v>
      </c>
      <c r="E15" s="36">
        <v>189201</v>
      </c>
      <c r="F15" s="36">
        <v>185083</v>
      </c>
      <c r="G15" s="36">
        <v>98263</v>
      </c>
      <c r="H15" s="37">
        <v>1135510</v>
      </c>
    </row>
    <row r="16" spans="1:8" ht="14.25">
      <c r="A16" s="32" t="s">
        <v>328</v>
      </c>
      <c r="B16" s="33">
        <v>43723</v>
      </c>
      <c r="C16" s="33">
        <v>227287</v>
      </c>
      <c r="D16" s="33">
        <v>475453</v>
      </c>
      <c r="E16" s="33">
        <v>379291</v>
      </c>
      <c r="F16" s="33">
        <v>71979</v>
      </c>
      <c r="G16" s="33">
        <v>55863</v>
      </c>
      <c r="H16" s="34">
        <v>1253596</v>
      </c>
    </row>
    <row r="17" spans="1:8" ht="14.25">
      <c r="A17" s="35" t="s">
        <v>329</v>
      </c>
      <c r="B17" s="36">
        <v>25125</v>
      </c>
      <c r="C17" s="36">
        <v>135141</v>
      </c>
      <c r="D17" s="36">
        <v>418375</v>
      </c>
      <c r="E17" s="36">
        <v>274327</v>
      </c>
      <c r="F17" s="36">
        <v>149381</v>
      </c>
      <c r="G17" s="36">
        <v>102285</v>
      </c>
      <c r="H17" s="37">
        <v>1104634</v>
      </c>
    </row>
    <row r="18" spans="1:8" ht="14.25">
      <c r="A18" s="32" t="s">
        <v>330</v>
      </c>
      <c r="B18" s="33">
        <v>46080</v>
      </c>
      <c r="C18" s="33">
        <v>246449</v>
      </c>
      <c r="D18" s="33">
        <v>364346</v>
      </c>
      <c r="E18" s="33">
        <v>248218</v>
      </c>
      <c r="F18" s="33">
        <v>67535</v>
      </c>
      <c r="G18" s="33">
        <v>35792</v>
      </c>
      <c r="H18" s="34">
        <v>1008420</v>
      </c>
    </row>
    <row r="19" spans="1:8" ht="14.25">
      <c r="A19" s="35" t="s">
        <v>331</v>
      </c>
      <c r="B19" s="36">
        <v>29373</v>
      </c>
      <c r="C19" s="36">
        <v>260349</v>
      </c>
      <c r="D19" s="36">
        <v>483235</v>
      </c>
      <c r="E19" s="36">
        <v>148171</v>
      </c>
      <c r="F19" s="36">
        <v>117377</v>
      </c>
      <c r="G19" s="36">
        <v>98538</v>
      </c>
      <c r="H19" s="37">
        <v>1137043</v>
      </c>
    </row>
    <row r="20" spans="1:8" ht="14.25">
      <c r="A20" s="32" t="s">
        <v>332</v>
      </c>
      <c r="B20" s="33">
        <v>94307</v>
      </c>
      <c r="C20" s="33">
        <v>219728</v>
      </c>
      <c r="D20" s="33">
        <v>450040</v>
      </c>
      <c r="E20" s="33">
        <v>188309</v>
      </c>
      <c r="F20" s="33">
        <v>157163</v>
      </c>
      <c r="G20" s="33">
        <v>129576</v>
      </c>
      <c r="H20" s="34">
        <v>1239123</v>
      </c>
    </row>
    <row r="21" spans="1:8" ht="14.25">
      <c r="A21" s="35" t="s">
        <v>333</v>
      </c>
      <c r="B21" s="36">
        <v>151147</v>
      </c>
      <c r="C21" s="36">
        <v>427144</v>
      </c>
      <c r="D21" s="36">
        <v>1132910</v>
      </c>
      <c r="E21" s="36">
        <v>564963</v>
      </c>
      <c r="F21" s="36">
        <v>217974</v>
      </c>
      <c r="G21" s="36">
        <v>137238</v>
      </c>
      <c r="H21" s="37">
        <v>2631376</v>
      </c>
    </row>
    <row r="22" spans="1:8" ht="14.25">
      <c r="A22" s="32" t="s">
        <v>334</v>
      </c>
      <c r="B22" s="33">
        <v>35626</v>
      </c>
      <c r="C22" s="33">
        <v>252450</v>
      </c>
      <c r="D22" s="33">
        <v>414516</v>
      </c>
      <c r="E22" s="33">
        <v>489985</v>
      </c>
      <c r="F22" s="33">
        <v>102214</v>
      </c>
      <c r="G22" s="33">
        <v>79265</v>
      </c>
      <c r="H22" s="34">
        <v>1374056</v>
      </c>
    </row>
    <row r="23" spans="1:8" ht="14.25">
      <c r="A23" s="35" t="s">
        <v>335</v>
      </c>
      <c r="B23" s="36">
        <v>24781</v>
      </c>
      <c r="C23" s="36">
        <v>301852</v>
      </c>
      <c r="D23" s="36">
        <v>455334</v>
      </c>
      <c r="E23" s="36">
        <v>269566</v>
      </c>
      <c r="F23" s="36">
        <v>143847</v>
      </c>
      <c r="G23" s="36">
        <v>66881</v>
      </c>
      <c r="H23" s="37">
        <v>1262261</v>
      </c>
    </row>
    <row r="24" spans="1:8" ht="14.25">
      <c r="A24" s="32" t="s">
        <v>336</v>
      </c>
      <c r="B24" s="33">
        <v>86319</v>
      </c>
      <c r="C24" s="33">
        <v>205621</v>
      </c>
      <c r="D24" s="33">
        <v>189433</v>
      </c>
      <c r="E24" s="33">
        <v>110299</v>
      </c>
      <c r="F24" s="33">
        <v>45878</v>
      </c>
      <c r="G24" s="33">
        <v>46760</v>
      </c>
      <c r="H24" s="34">
        <v>684310</v>
      </c>
    </row>
    <row r="25" spans="1:8" ht="14.25">
      <c r="A25" s="35" t="s">
        <v>253</v>
      </c>
      <c r="B25" s="36">
        <v>29782</v>
      </c>
      <c r="C25" s="36">
        <v>34037</v>
      </c>
      <c r="D25" s="36">
        <v>120886</v>
      </c>
      <c r="E25" s="36">
        <v>21827</v>
      </c>
      <c r="F25" s="36">
        <v>3773</v>
      </c>
      <c r="G25" s="36">
        <v>27693</v>
      </c>
      <c r="H25" s="37">
        <v>237998</v>
      </c>
    </row>
    <row r="26" spans="1:8" ht="14.25">
      <c r="A26" s="38" t="s">
        <v>254</v>
      </c>
      <c r="B26" s="39">
        <v>44124</v>
      </c>
      <c r="C26" s="39">
        <v>86442</v>
      </c>
      <c r="D26" s="39">
        <v>219489</v>
      </c>
      <c r="E26" s="39">
        <v>158140</v>
      </c>
      <c r="F26" s="39">
        <v>30848</v>
      </c>
      <c r="G26" s="39">
        <v>64222</v>
      </c>
      <c r="H26" s="40">
        <v>603265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239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323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C15" sqref="C15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74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193.24586304784327</v>
      </c>
      <c r="C14" s="237">
        <v>185.5622089155023</v>
      </c>
      <c r="D14" s="307"/>
      <c r="E14" s="237">
        <v>23.454398776460305</v>
      </c>
      <c r="F14" s="308">
        <v>23.992945781448267</v>
      </c>
      <c r="H14" s="235"/>
      <c r="I14" s="235"/>
      <c r="J14" s="235"/>
      <c r="K14" s="235"/>
    </row>
    <row r="15" spans="1:11" ht="14.25">
      <c r="A15" s="35" t="s">
        <v>47</v>
      </c>
      <c r="B15" s="224" t="s">
        <v>255</v>
      </c>
      <c r="C15" s="224">
        <v>4860</v>
      </c>
      <c r="D15" s="309"/>
      <c r="E15" s="224">
        <v>0</v>
      </c>
      <c r="F15" s="297">
        <v>0.3484095748112782</v>
      </c>
      <c r="H15" s="235"/>
      <c r="I15" s="235"/>
      <c r="J15" s="235"/>
      <c r="K15" s="235"/>
    </row>
    <row r="16" spans="1:11" ht="14.25">
      <c r="A16" s="32" t="s">
        <v>48</v>
      </c>
      <c r="B16" s="237">
        <v>-59.649434476224314</v>
      </c>
      <c r="C16" s="237">
        <v>-56.4287786480998</v>
      </c>
      <c r="D16" s="307"/>
      <c r="E16" s="237">
        <v>-8.4647770149329</v>
      </c>
      <c r="F16" s="308">
        <v>-6.9721344029363905</v>
      </c>
      <c r="H16" s="235"/>
      <c r="I16" s="235"/>
      <c r="J16" s="235"/>
      <c r="K16" s="235"/>
    </row>
    <row r="17" spans="1:11" ht="14.25">
      <c r="A17" s="35" t="s">
        <v>49</v>
      </c>
      <c r="B17" s="224">
        <v>128.83901483030886</v>
      </c>
      <c r="C17" s="224">
        <v>206.1561338289963</v>
      </c>
      <c r="D17" s="309"/>
      <c r="E17" s="224">
        <v>28.727552332372543</v>
      </c>
      <c r="F17" s="297">
        <v>44.72546615910705</v>
      </c>
      <c r="H17" s="235"/>
      <c r="I17" s="235"/>
      <c r="J17" s="235"/>
      <c r="K17" s="235"/>
    </row>
    <row r="18" spans="1:11" ht="14.25">
      <c r="A18" s="32" t="s">
        <v>50</v>
      </c>
      <c r="B18" s="237" t="s">
        <v>255</v>
      </c>
      <c r="C18" s="237">
        <v>1269.9551569506725</v>
      </c>
      <c r="D18" s="307"/>
      <c r="E18" s="237">
        <v>0.7785779712434558</v>
      </c>
      <c r="F18" s="308">
        <v>1.0151192550056996</v>
      </c>
      <c r="H18" s="235"/>
      <c r="I18" s="235"/>
      <c r="J18" s="235"/>
      <c r="K18" s="235"/>
    </row>
    <row r="19" spans="1:11" ht="14.25">
      <c r="A19" s="35" t="s">
        <v>51</v>
      </c>
      <c r="B19" s="224">
        <v>1962.6029654036245</v>
      </c>
      <c r="C19" s="224">
        <v>858.405315614618</v>
      </c>
      <c r="D19" s="309"/>
      <c r="E19" s="224">
        <v>5.005504247934857</v>
      </c>
      <c r="F19" s="297">
        <v>4.6307647088342625</v>
      </c>
      <c r="H19" s="235"/>
      <c r="I19" s="235"/>
      <c r="J19" s="235"/>
      <c r="K19" s="235"/>
    </row>
    <row r="20" spans="1:11" ht="14.25">
      <c r="A20" s="32" t="s">
        <v>52</v>
      </c>
      <c r="B20" s="237">
        <v>-64.17744916820702</v>
      </c>
      <c r="C20" s="237">
        <v>-82.66781411359725</v>
      </c>
      <c r="D20" s="307"/>
      <c r="E20" s="237">
        <v>-0.7294178942680192</v>
      </c>
      <c r="F20" s="308">
        <v>-1.7216164483730136</v>
      </c>
      <c r="H20" s="235"/>
      <c r="I20" s="235"/>
      <c r="J20" s="235"/>
      <c r="K20" s="235"/>
    </row>
    <row r="21" spans="1:11" ht="14.25">
      <c r="A21" s="35" t="s">
        <v>53</v>
      </c>
      <c r="B21" s="224">
        <v>-30.69641649763354</v>
      </c>
      <c r="C21" s="224">
        <v>-30.69641649763354</v>
      </c>
      <c r="D21" s="309"/>
      <c r="E21" s="224">
        <v>-0.1907579055286179</v>
      </c>
      <c r="F21" s="297">
        <v>-0.16273451333777808</v>
      </c>
      <c r="H21" s="235"/>
      <c r="I21" s="235"/>
      <c r="J21" s="235"/>
      <c r="K21" s="235"/>
    </row>
    <row r="22" spans="1:11" ht="14.25">
      <c r="A22" s="32" t="s">
        <v>55</v>
      </c>
      <c r="B22" s="237" t="s">
        <v>255</v>
      </c>
      <c r="C22" s="237" t="s">
        <v>255</v>
      </c>
      <c r="D22" s="307"/>
      <c r="E22" s="237">
        <v>0.26470810679081336</v>
      </c>
      <c r="F22" s="308">
        <v>0.2842477292441807</v>
      </c>
      <c r="H22" s="235"/>
      <c r="I22" s="235"/>
      <c r="J22" s="235"/>
      <c r="K22" s="235"/>
    </row>
    <row r="23" spans="1:11" ht="14.25">
      <c r="A23" s="35" t="s">
        <v>54</v>
      </c>
      <c r="B23" s="224">
        <v>523.7632917244568</v>
      </c>
      <c r="C23" s="224">
        <v>545.0300508552937</v>
      </c>
      <c r="D23" s="309"/>
      <c r="E23" s="224">
        <v>4.760124034655754</v>
      </c>
      <c r="F23" s="297">
        <v>4.22572065581292</v>
      </c>
      <c r="H23" s="235"/>
      <c r="I23" s="235"/>
      <c r="J23" s="235"/>
      <c r="K23" s="235"/>
    </row>
    <row r="24" spans="1:11" ht="14.25">
      <c r="A24" s="32" t="s">
        <v>56</v>
      </c>
      <c r="B24" s="237">
        <v>102.32896652110628</v>
      </c>
      <c r="C24" s="237">
        <v>-38.555265448215835</v>
      </c>
      <c r="D24" s="307"/>
      <c r="E24" s="237">
        <v>0.29538063345070126</v>
      </c>
      <c r="F24" s="308">
        <v>-0.3175832132539017</v>
      </c>
      <c r="H24" s="235"/>
      <c r="I24" s="235"/>
      <c r="J24" s="235"/>
      <c r="K24" s="235"/>
    </row>
    <row r="25" spans="1:11" ht="14.25">
      <c r="A25" s="35" t="s">
        <v>57</v>
      </c>
      <c r="B25" s="224">
        <v>583.5016835016835</v>
      </c>
      <c r="C25" s="224">
        <v>520.412675018423</v>
      </c>
      <c r="D25" s="309"/>
      <c r="E25" s="224">
        <v>1.4563147589475542</v>
      </c>
      <c r="F25" s="297">
        <v>2.5313461083510767</v>
      </c>
      <c r="H25" s="235"/>
      <c r="I25" s="235"/>
      <c r="J25" s="235"/>
      <c r="K25" s="235"/>
    </row>
    <row r="26" spans="1:11" ht="14.25">
      <c r="A26" s="32" t="s">
        <v>58</v>
      </c>
      <c r="B26" s="237">
        <v>289.535490605428</v>
      </c>
      <c r="C26" s="237">
        <v>413.66294524189266</v>
      </c>
      <c r="D26" s="307"/>
      <c r="E26" s="237">
        <v>9.323607761409761</v>
      </c>
      <c r="F26" s="308">
        <v>13.945344144066645</v>
      </c>
      <c r="H26" s="235"/>
      <c r="I26" s="235"/>
      <c r="J26" s="235"/>
      <c r="K26" s="235"/>
    </row>
    <row r="27" spans="1:11" ht="14.25">
      <c r="A27" s="35" t="s">
        <v>59</v>
      </c>
      <c r="B27" s="224" t="s">
        <v>255</v>
      </c>
      <c r="C27" s="224" t="s">
        <v>255</v>
      </c>
      <c r="D27" s="309"/>
      <c r="E27" s="224">
        <v>0</v>
      </c>
      <c r="F27" s="297">
        <v>0</v>
      </c>
      <c r="H27" s="235"/>
      <c r="I27" s="235"/>
      <c r="J27" s="235"/>
      <c r="K27" s="235"/>
    </row>
    <row r="28" spans="1:11" ht="14.25">
      <c r="A28" s="32" t="s">
        <v>60</v>
      </c>
      <c r="B28" s="237">
        <v>-56.40682909046721</v>
      </c>
      <c r="C28" s="237">
        <v>-44.753630232699436</v>
      </c>
      <c r="D28" s="307"/>
      <c r="E28" s="237">
        <v>-3.900873116580812</v>
      </c>
      <c r="F28" s="308">
        <v>-2.6403137119957565</v>
      </c>
      <c r="H28" s="235"/>
      <c r="I28" s="235"/>
      <c r="J28" s="235"/>
      <c r="K28" s="235"/>
    </row>
    <row r="29" spans="1:11" ht="14.25">
      <c r="A29" s="35" t="s">
        <v>61</v>
      </c>
      <c r="B29" s="224">
        <v>-100</v>
      </c>
      <c r="C29" s="224">
        <v>-100</v>
      </c>
      <c r="D29" s="309"/>
      <c r="E29" s="224">
        <v>-0.27815359792939437</v>
      </c>
      <c r="F29" s="297">
        <v>-0.33012882551562467</v>
      </c>
      <c r="H29" s="235"/>
      <c r="I29" s="235"/>
      <c r="J29" s="235"/>
      <c r="K29" s="235"/>
    </row>
    <row r="30" spans="1:11" ht="14.25">
      <c r="A30" s="32" t="s">
        <v>62</v>
      </c>
      <c r="B30" s="237" t="s">
        <v>255</v>
      </c>
      <c r="C30" s="237">
        <v>2671.776504297994</v>
      </c>
      <c r="D30" s="307"/>
      <c r="E30" s="237">
        <v>7.313086664593821</v>
      </c>
      <c r="F30" s="308">
        <v>6.684660659110625</v>
      </c>
      <c r="H30" s="235"/>
      <c r="I30" s="235"/>
      <c r="J30" s="235"/>
      <c r="K30" s="235"/>
    </row>
    <row r="31" spans="1:11" ht="14.25">
      <c r="A31" s="35" t="s">
        <v>63</v>
      </c>
      <c r="B31" s="224">
        <v>25060.714285714286</v>
      </c>
      <c r="C31" s="224">
        <v>25060.714285714286</v>
      </c>
      <c r="D31" s="309"/>
      <c r="E31" s="224">
        <v>14.741720518659822</v>
      </c>
      <c r="F31" s="297">
        <v>12.576080177215735</v>
      </c>
      <c r="H31" s="235"/>
      <c r="I31" s="235"/>
      <c r="J31" s="235"/>
      <c r="K31" s="235"/>
    </row>
    <row r="32" spans="1:11" ht="14.25">
      <c r="A32" s="32" t="s">
        <v>64</v>
      </c>
      <c r="B32" s="237" t="s">
        <v>255</v>
      </c>
      <c r="C32" s="237" t="s">
        <v>255</v>
      </c>
      <c r="D32" s="307"/>
      <c r="E32" s="237">
        <v>14.7660904713485</v>
      </c>
      <c r="F32" s="308">
        <v>12.874307302980123</v>
      </c>
      <c r="H32" s="235"/>
      <c r="I32" s="235"/>
      <c r="J32" s="235"/>
      <c r="K32" s="235"/>
    </row>
    <row r="33" spans="1:11" ht="14.25">
      <c r="A33" s="35" t="s">
        <v>150</v>
      </c>
      <c r="B33" s="224">
        <v>2.369668246445489</v>
      </c>
      <c r="C33" s="224">
        <v>7.802241793434739</v>
      </c>
      <c r="D33" s="309"/>
      <c r="E33" s="224">
        <v>0.24580038487718386</v>
      </c>
      <c r="F33" s="297">
        <v>0.6986113799456597</v>
      </c>
      <c r="H33" s="235"/>
      <c r="I33" s="235"/>
      <c r="J33" s="235"/>
      <c r="K33" s="235"/>
    </row>
    <row r="34" spans="1:11" ht="14.25">
      <c r="A34" s="32" t="s">
        <v>65</v>
      </c>
      <c r="B34" s="237">
        <v>-43.026004728132385</v>
      </c>
      <c r="C34" s="237">
        <v>-22.089947089947092</v>
      </c>
      <c r="D34" s="307"/>
      <c r="E34" s="237">
        <v>-0.07647123085067943</v>
      </c>
      <c r="F34" s="308">
        <v>-0.05986049279164965</v>
      </c>
      <c r="H34" s="235"/>
      <c r="I34" s="235"/>
      <c r="J34" s="235"/>
      <c r="K34" s="235"/>
    </row>
    <row r="35" spans="1:11" ht="14.25">
      <c r="A35" s="35" t="s">
        <v>66</v>
      </c>
      <c r="B35" s="224">
        <v>99.1475166790215</v>
      </c>
      <c r="C35" s="224">
        <v>179.92957746478874</v>
      </c>
      <c r="D35" s="309"/>
      <c r="E35" s="224">
        <v>4.4958360994630215</v>
      </c>
      <c r="F35" s="297">
        <v>6.960305682803909</v>
      </c>
      <c r="H35" s="235"/>
      <c r="I35" s="235"/>
      <c r="J35" s="235"/>
      <c r="K35" s="235"/>
    </row>
    <row r="36" spans="1:11" ht="14.25">
      <c r="A36" s="32" t="s">
        <v>69</v>
      </c>
      <c r="B36" s="237">
        <v>67.11257519335435</v>
      </c>
      <c r="C36" s="237">
        <v>39.12943871706758</v>
      </c>
      <c r="D36" s="307"/>
      <c r="E36" s="237">
        <v>9.844200371431693</v>
      </c>
      <c r="F36" s="308">
        <v>6.122258783720814</v>
      </c>
      <c r="H36" s="235"/>
      <c r="I36" s="235"/>
      <c r="J36" s="235"/>
      <c r="K36" s="235"/>
    </row>
    <row r="37" spans="1:11" ht="14.25">
      <c r="A37" s="35" t="s">
        <v>67</v>
      </c>
      <c r="B37" s="224">
        <v>289.87068965517244</v>
      </c>
      <c r="C37" s="224">
        <v>58.03649000868809</v>
      </c>
      <c r="D37" s="309"/>
      <c r="E37" s="224">
        <v>0.5651307994184825</v>
      </c>
      <c r="F37" s="297">
        <v>0.4788839423331972</v>
      </c>
      <c r="H37" s="235"/>
      <c r="I37" s="235"/>
      <c r="J37" s="235"/>
      <c r="K37" s="235"/>
    </row>
    <row r="38" spans="1:11" ht="14.25">
      <c r="A38" s="32" t="s">
        <v>68</v>
      </c>
      <c r="B38" s="237">
        <v>325.3053435114504</v>
      </c>
      <c r="C38" s="237">
        <v>226.64590425146667</v>
      </c>
      <c r="D38" s="307"/>
      <c r="E38" s="237">
        <v>14.32449012176573</v>
      </c>
      <c r="F38" s="308">
        <v>11.216852700174206</v>
      </c>
      <c r="H38" s="235"/>
      <c r="I38" s="235"/>
      <c r="J38" s="235"/>
      <c r="K38" s="235"/>
    </row>
    <row r="39" spans="1:11" ht="14.25">
      <c r="A39" s="35" t="s">
        <v>174</v>
      </c>
      <c r="B39" s="224">
        <v>865.6832087015636</v>
      </c>
      <c r="C39" s="224">
        <v>955.3989071038252</v>
      </c>
      <c r="D39" s="309"/>
      <c r="E39" s="224">
        <v>26.752745821393457</v>
      </c>
      <c r="F39" s="297">
        <v>31.33499652307318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153.47481911612704</v>
      </c>
      <c r="C41" s="248">
        <v>172.4419496598347</v>
      </c>
      <c r="D41" s="310"/>
      <c r="E41" s="248">
        <v>153.47481911612704</v>
      </c>
      <c r="F41" s="311">
        <v>172.44194965983473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ht="14.25">
      <c r="A45" s="119" t="s">
        <v>77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D12" activeCellId="1" sqref="D12:D13 D12:D13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156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4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254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54" t="s">
        <v>242</v>
      </c>
      <c r="H10" s="354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3" t="s">
        <v>254</v>
      </c>
      <c r="C12" s="343" t="s">
        <v>264</v>
      </c>
      <c r="D12" s="344" t="s">
        <v>265</v>
      </c>
    </row>
    <row r="13" spans="1:4" ht="14.25">
      <c r="A13" s="356"/>
      <c r="B13" s="360"/>
      <c r="C13" s="360"/>
      <c r="D13" s="361"/>
    </row>
    <row r="14" spans="1:4" ht="14.25">
      <c r="A14" s="32" t="s">
        <v>46</v>
      </c>
      <c r="B14" s="299">
        <v>84707</v>
      </c>
      <c r="C14" s="299">
        <v>555520</v>
      </c>
      <c r="D14" s="300">
        <v>2119369</v>
      </c>
    </row>
    <row r="15" spans="1:4" ht="14.25">
      <c r="A15" s="35" t="s">
        <v>47</v>
      </c>
      <c r="B15" s="301">
        <v>0</v>
      </c>
      <c r="C15" s="301">
        <v>2995</v>
      </c>
      <c r="D15" s="302">
        <v>10549</v>
      </c>
    </row>
    <row r="16" spans="1:4" ht="14.25">
      <c r="A16" s="32" t="s">
        <v>48</v>
      </c>
      <c r="B16" s="299">
        <v>13628</v>
      </c>
      <c r="C16" s="299">
        <v>307903</v>
      </c>
      <c r="D16" s="300">
        <v>692412</v>
      </c>
    </row>
    <row r="17" spans="1:4" ht="14.25">
      <c r="A17" s="35" t="s">
        <v>49</v>
      </c>
      <c r="B17" s="301">
        <v>121438</v>
      </c>
      <c r="C17" s="301">
        <v>861616</v>
      </c>
      <c r="D17" s="302">
        <v>2863489</v>
      </c>
    </row>
    <row r="18" spans="1:4" ht="14.25">
      <c r="A18" s="32" t="s">
        <v>50</v>
      </c>
      <c r="B18" s="299">
        <v>1853</v>
      </c>
      <c r="C18" s="299">
        <v>164390</v>
      </c>
      <c r="D18" s="300">
        <v>387232</v>
      </c>
    </row>
    <row r="19" spans="1:4" ht="14.25">
      <c r="A19" s="35" t="s">
        <v>51</v>
      </c>
      <c r="B19" s="301">
        <v>12520</v>
      </c>
      <c r="C19" s="301">
        <v>91534</v>
      </c>
      <c r="D19" s="302">
        <v>372323</v>
      </c>
    </row>
    <row r="20" spans="1:4" ht="14.25">
      <c r="A20" s="32" t="s">
        <v>52</v>
      </c>
      <c r="B20" s="299">
        <v>969</v>
      </c>
      <c r="C20" s="299">
        <v>43307</v>
      </c>
      <c r="D20" s="300">
        <v>146391</v>
      </c>
    </row>
    <row r="21" spans="1:4" ht="14.25">
      <c r="A21" s="35" t="s">
        <v>53</v>
      </c>
      <c r="B21" s="301">
        <v>1025</v>
      </c>
      <c r="C21" s="301">
        <v>9287</v>
      </c>
      <c r="D21" s="302">
        <v>49736</v>
      </c>
    </row>
    <row r="22" spans="1:4" ht="14.25">
      <c r="A22" s="32" t="s">
        <v>55</v>
      </c>
      <c r="B22" s="299">
        <v>630</v>
      </c>
      <c r="C22" s="299">
        <v>10756</v>
      </c>
      <c r="D22" s="300">
        <v>45858</v>
      </c>
    </row>
    <row r="23" spans="1:4" ht="14.25">
      <c r="A23" s="35" t="s">
        <v>54</v>
      </c>
      <c r="B23" s="301">
        <v>13492</v>
      </c>
      <c r="C23" s="301">
        <v>62207</v>
      </c>
      <c r="D23" s="302">
        <v>182094</v>
      </c>
    </row>
    <row r="24" spans="1:4" ht="14.25">
      <c r="A24" s="32" t="s">
        <v>56</v>
      </c>
      <c r="B24" s="299">
        <v>1390</v>
      </c>
      <c r="C24" s="299">
        <v>3849</v>
      </c>
      <c r="D24" s="300">
        <v>50118</v>
      </c>
    </row>
    <row r="25" spans="1:4" ht="14.25">
      <c r="A25" s="35" t="s">
        <v>57</v>
      </c>
      <c r="B25" s="301">
        <v>4060</v>
      </c>
      <c r="C25" s="301">
        <v>45069</v>
      </c>
      <c r="D25" s="302">
        <v>126717</v>
      </c>
    </row>
    <row r="26" spans="1:4" ht="14.25">
      <c r="A26" s="32" t="s">
        <v>58</v>
      </c>
      <c r="B26" s="299">
        <v>29854</v>
      </c>
      <c r="C26" s="299">
        <v>377134</v>
      </c>
      <c r="D26" s="300">
        <v>2089815</v>
      </c>
    </row>
    <row r="27" spans="1:4" ht="14.25">
      <c r="A27" s="35" t="s">
        <v>59</v>
      </c>
      <c r="B27" s="301">
        <v>0</v>
      </c>
      <c r="C27" s="301">
        <v>3128</v>
      </c>
      <c r="D27" s="302">
        <v>11199</v>
      </c>
    </row>
    <row r="28" spans="1:4" ht="14.25">
      <c r="A28" s="32" t="s">
        <v>60</v>
      </c>
      <c r="B28" s="299">
        <v>7175</v>
      </c>
      <c r="C28" s="299">
        <v>57296</v>
      </c>
      <c r="D28" s="300">
        <v>228139</v>
      </c>
    </row>
    <row r="29" spans="1:4" ht="14.25">
      <c r="A29" s="35" t="s">
        <v>61</v>
      </c>
      <c r="B29" s="301">
        <v>0</v>
      </c>
      <c r="C29" s="301">
        <v>3362</v>
      </c>
      <c r="D29" s="302">
        <v>90317</v>
      </c>
    </row>
    <row r="30" spans="1:4" ht="14.25">
      <c r="A30" s="32" t="s">
        <v>62</v>
      </c>
      <c r="B30" s="299">
        <v>17405</v>
      </c>
      <c r="C30" s="299">
        <v>28998</v>
      </c>
      <c r="D30" s="300">
        <v>140298</v>
      </c>
    </row>
    <row r="31" spans="1:4" ht="14.25">
      <c r="A31" s="35" t="s">
        <v>63</v>
      </c>
      <c r="B31" s="301">
        <v>35225</v>
      </c>
      <c r="C31" s="301">
        <v>100759</v>
      </c>
      <c r="D31" s="302">
        <v>174849</v>
      </c>
    </row>
    <row r="32" spans="1:4" ht="14.25">
      <c r="A32" s="32" t="s">
        <v>64</v>
      </c>
      <c r="B32" s="299">
        <v>35143</v>
      </c>
      <c r="C32" s="299">
        <v>118952</v>
      </c>
      <c r="D32" s="300">
        <v>259183</v>
      </c>
    </row>
    <row r="33" spans="1:4" ht="14.25">
      <c r="A33" s="35" t="s">
        <v>150</v>
      </c>
      <c r="B33" s="301">
        <v>25272</v>
      </c>
      <c r="C33" s="301">
        <v>126076</v>
      </c>
      <c r="D33" s="302">
        <v>335907</v>
      </c>
    </row>
    <row r="34" spans="1:4" ht="14.25">
      <c r="A34" s="32" t="s">
        <v>65</v>
      </c>
      <c r="B34" s="299">
        <v>241</v>
      </c>
      <c r="C34" s="299">
        <v>48682</v>
      </c>
      <c r="D34" s="300">
        <v>255815</v>
      </c>
    </row>
    <row r="35" spans="1:4" ht="14.25">
      <c r="A35" s="35" t="s">
        <v>66</v>
      </c>
      <c r="B35" s="301">
        <v>21492</v>
      </c>
      <c r="C35" s="301">
        <v>217249</v>
      </c>
      <c r="D35" s="302">
        <v>510529</v>
      </c>
    </row>
    <row r="36" spans="1:4" ht="14.25">
      <c r="A36" s="32" t="s">
        <v>69</v>
      </c>
      <c r="B36" s="299">
        <v>58339</v>
      </c>
      <c r="C36" s="299">
        <v>297769</v>
      </c>
      <c r="D36" s="300">
        <v>514390</v>
      </c>
    </row>
    <row r="37" spans="1:4" ht="14.25">
      <c r="A37" s="35" t="s">
        <v>67</v>
      </c>
      <c r="B37" s="301">
        <v>1809</v>
      </c>
      <c r="C37" s="301">
        <v>79549</v>
      </c>
      <c r="D37" s="302">
        <v>137640</v>
      </c>
    </row>
    <row r="38" spans="1:4" ht="14.25">
      <c r="A38" s="32" t="s">
        <v>68</v>
      </c>
      <c r="B38" s="299">
        <v>44572</v>
      </c>
      <c r="C38" s="299">
        <v>209038</v>
      </c>
      <c r="D38" s="300">
        <v>692402</v>
      </c>
    </row>
    <row r="39" spans="1:4" ht="14.25">
      <c r="A39" s="35" t="s">
        <v>174</v>
      </c>
      <c r="B39" s="301">
        <v>71026</v>
      </c>
      <c r="C39" s="301">
        <v>335465</v>
      </c>
      <c r="D39" s="302">
        <v>1184821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603265</v>
      </c>
      <c r="C41" s="304">
        <v>4161890</v>
      </c>
      <c r="D41" s="305">
        <v>13671592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239</v>
      </c>
      <c r="B44" s="26"/>
      <c r="C44" s="26"/>
      <c r="D44" s="45"/>
    </row>
    <row r="45" spans="1:4" ht="14.25">
      <c r="A45" s="69" t="s">
        <v>75</v>
      </c>
      <c r="B45" s="26"/>
      <c r="C45" s="26"/>
      <c r="D45" s="45"/>
    </row>
    <row r="46" spans="1:4" ht="14.25">
      <c r="A46" s="46" t="s">
        <v>323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244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157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Mayo 2020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54" t="s">
        <v>242</v>
      </c>
      <c r="H10" s="354"/>
    </row>
    <row r="11" spans="1:5" s="293" customFormat="1" ht="12.75" customHeight="1">
      <c r="A11" s="296"/>
      <c r="B11" s="296"/>
      <c r="C11" s="296"/>
      <c r="D11" s="127"/>
      <c r="E11" s="127" t="s">
        <v>7</v>
      </c>
    </row>
    <row r="12" spans="1:5" ht="12.75" customHeight="1">
      <c r="A12" s="355" t="s">
        <v>6</v>
      </c>
      <c r="B12" s="343" t="s">
        <v>72</v>
      </c>
      <c r="C12" s="343" t="s">
        <v>182</v>
      </c>
      <c r="D12" s="343" t="s">
        <v>243</v>
      </c>
      <c r="E12" s="362" t="s">
        <v>73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46</v>
      </c>
      <c r="B14" s="237">
        <v>-42.99356627543879</v>
      </c>
      <c r="C14" s="237">
        <v>-45.23562129454189</v>
      </c>
      <c r="D14" s="207">
        <v>-15.79671088258209</v>
      </c>
      <c r="E14" s="246">
        <v>193.24586304784327</v>
      </c>
      <c r="G14" s="235"/>
      <c r="H14" s="235"/>
    </row>
    <row r="15" spans="1:8" ht="14.25">
      <c r="A15" s="35" t="s">
        <v>47</v>
      </c>
      <c r="B15" s="224">
        <v>-100</v>
      </c>
      <c r="C15" s="224">
        <v>-48.9778534923339</v>
      </c>
      <c r="D15" s="222">
        <v>-24.20061794927068</v>
      </c>
      <c r="E15" s="247" t="s">
        <v>255</v>
      </c>
      <c r="G15" s="235"/>
      <c r="H15" s="235"/>
    </row>
    <row r="16" spans="1:8" ht="14.25">
      <c r="A16" s="32" t="s">
        <v>48</v>
      </c>
      <c r="B16" s="237">
        <v>-77.23734758643728</v>
      </c>
      <c r="C16" s="237">
        <v>-9.43070442752763</v>
      </c>
      <c r="D16" s="207">
        <v>-25.799537916164795</v>
      </c>
      <c r="E16" s="246">
        <v>-59.649434476224314</v>
      </c>
      <c r="G16" s="235"/>
      <c r="H16" s="235"/>
    </row>
    <row r="17" spans="1:8" ht="14.25">
      <c r="A17" s="35" t="s">
        <v>49</v>
      </c>
      <c r="B17" s="224">
        <v>-62.473385763507984</v>
      </c>
      <c r="C17" s="224">
        <v>-31.315511516953578</v>
      </c>
      <c r="D17" s="222">
        <v>15.067258447239041</v>
      </c>
      <c r="E17" s="247">
        <v>128.83901483030886</v>
      </c>
      <c r="G17" s="235"/>
      <c r="H17" s="235"/>
    </row>
    <row r="18" spans="1:8" ht="14.25">
      <c r="A18" s="32" t="s">
        <v>50</v>
      </c>
      <c r="B18" s="237">
        <v>-72.20638968051597</v>
      </c>
      <c r="C18" s="237">
        <v>-42.75356767260292</v>
      </c>
      <c r="D18" s="207">
        <v>-35.54351535126048</v>
      </c>
      <c r="E18" s="246" t="s">
        <v>255</v>
      </c>
      <c r="G18" s="235"/>
      <c r="H18" s="235"/>
    </row>
    <row r="19" spans="1:8" ht="14.25">
      <c r="A19" s="35" t="s">
        <v>51</v>
      </c>
      <c r="B19" s="224">
        <v>-87.80499683436419</v>
      </c>
      <c r="C19" s="224">
        <v>-56.161877394636015</v>
      </c>
      <c r="D19" s="222">
        <v>-23.458838282607132</v>
      </c>
      <c r="E19" s="247">
        <v>1962.6029654036245</v>
      </c>
      <c r="G19" s="235"/>
      <c r="H19" s="235"/>
    </row>
    <row r="20" spans="1:8" ht="14.25">
      <c r="A20" s="32" t="s">
        <v>52</v>
      </c>
      <c r="B20" s="237">
        <v>-94.06686260102866</v>
      </c>
      <c r="C20" s="237">
        <v>-43.147268096725924</v>
      </c>
      <c r="D20" s="207">
        <v>-26.768982956734007</v>
      </c>
      <c r="E20" s="246">
        <v>-64.17744916820702</v>
      </c>
      <c r="G20" s="235"/>
      <c r="H20" s="235"/>
    </row>
    <row r="21" spans="1:8" ht="14.25">
      <c r="A21" s="35" t="s">
        <v>53</v>
      </c>
      <c r="B21" s="224">
        <v>-44.74393530997305</v>
      </c>
      <c r="C21" s="224">
        <v>-29.98341375150784</v>
      </c>
      <c r="D21" s="222">
        <v>25.748381877022666</v>
      </c>
      <c r="E21" s="247">
        <v>-30.69641649763354</v>
      </c>
      <c r="G21" s="235"/>
      <c r="H21" s="235"/>
    </row>
    <row r="22" spans="1:8" ht="14.25">
      <c r="A22" s="32" t="s">
        <v>55</v>
      </c>
      <c r="B22" s="237">
        <v>-83.73773877129582</v>
      </c>
      <c r="C22" s="237">
        <v>-24.862032832692975</v>
      </c>
      <c r="D22" s="207">
        <v>-28.87586078540852</v>
      </c>
      <c r="E22" s="246" t="s">
        <v>255</v>
      </c>
      <c r="G22" s="235"/>
      <c r="H22" s="235"/>
    </row>
    <row r="23" spans="1:8" ht="14.25">
      <c r="A23" s="35" t="s">
        <v>54</v>
      </c>
      <c r="B23" s="224">
        <v>-53.253412791906314</v>
      </c>
      <c r="C23" s="224">
        <v>-18.081856251152246</v>
      </c>
      <c r="D23" s="222">
        <v>-8.824442463874064</v>
      </c>
      <c r="E23" s="247">
        <v>523.7632917244568</v>
      </c>
      <c r="G23" s="235"/>
      <c r="H23" s="235"/>
    </row>
    <row r="24" spans="1:8" ht="14.25">
      <c r="A24" s="32" t="s">
        <v>56</v>
      </c>
      <c r="B24" s="237">
        <v>-91.74682341764635</v>
      </c>
      <c r="C24" s="237">
        <v>-88.8116969943608</v>
      </c>
      <c r="D24" s="207">
        <v>-29.593728927848957</v>
      </c>
      <c r="E24" s="246">
        <v>102.32896652110628</v>
      </c>
      <c r="G24" s="235"/>
      <c r="H24" s="235"/>
    </row>
    <row r="25" spans="1:8" ht="14.25">
      <c r="A25" s="35" t="s">
        <v>57</v>
      </c>
      <c r="B25" s="224">
        <v>-52.63096488157741</v>
      </c>
      <c r="C25" s="224">
        <v>-39.375311066571605</v>
      </c>
      <c r="D25" s="222">
        <v>-27.622545379773584</v>
      </c>
      <c r="E25" s="247">
        <v>583.5016835016835</v>
      </c>
      <c r="G25" s="235"/>
      <c r="H25" s="235"/>
    </row>
    <row r="26" spans="1:8" ht="14.25">
      <c r="A26" s="32" t="s">
        <v>58</v>
      </c>
      <c r="B26" s="237">
        <v>-79.94774349984215</v>
      </c>
      <c r="C26" s="237">
        <v>-17.752227751922433</v>
      </c>
      <c r="D26" s="207">
        <v>31.82923259763166</v>
      </c>
      <c r="E26" s="246">
        <v>289.535490605428</v>
      </c>
      <c r="G26" s="235"/>
      <c r="H26" s="235"/>
    </row>
    <row r="27" spans="1:8" ht="14.25">
      <c r="A27" s="35" t="s">
        <v>59</v>
      </c>
      <c r="B27" s="224">
        <v>-100</v>
      </c>
      <c r="C27" s="224">
        <v>-67.06675089492525</v>
      </c>
      <c r="D27" s="222">
        <v>-47.38053845792416</v>
      </c>
      <c r="E27" s="297" t="s">
        <v>255</v>
      </c>
      <c r="G27" s="235"/>
      <c r="H27" s="235"/>
    </row>
    <row r="28" spans="1:8" ht="14.25">
      <c r="A28" s="32" t="s">
        <v>60</v>
      </c>
      <c r="B28" s="237">
        <v>-0.9525124240750955</v>
      </c>
      <c r="C28" s="237">
        <v>-18.018572307516195</v>
      </c>
      <c r="D28" s="207">
        <v>9.815256945915252</v>
      </c>
      <c r="E28" s="246">
        <v>-56.40682909046721</v>
      </c>
      <c r="G28" s="235"/>
      <c r="H28" s="235"/>
    </row>
    <row r="29" spans="1:8" ht="14.25">
      <c r="A29" s="35" t="s">
        <v>61</v>
      </c>
      <c r="B29" s="224">
        <v>-100</v>
      </c>
      <c r="C29" s="224">
        <v>-26.223392582839594</v>
      </c>
      <c r="D29" s="222">
        <v>517.7633378932969</v>
      </c>
      <c r="E29" s="297">
        <v>-100</v>
      </c>
      <c r="G29" s="235"/>
      <c r="H29" s="235"/>
    </row>
    <row r="30" spans="1:8" ht="14.25">
      <c r="A30" s="32" t="s">
        <v>62</v>
      </c>
      <c r="B30" s="237">
        <v>516.5426850867872</v>
      </c>
      <c r="C30" s="237">
        <v>-4.1039716921855955</v>
      </c>
      <c r="D30" s="207">
        <v>15.633396521882474</v>
      </c>
      <c r="E30" s="246" t="s">
        <v>255</v>
      </c>
      <c r="G30" s="235"/>
      <c r="H30" s="235"/>
    </row>
    <row r="31" spans="1:8" ht="14.25">
      <c r="A31" s="35" t="s">
        <v>63</v>
      </c>
      <c r="B31" s="224">
        <v>622.2677875743285</v>
      </c>
      <c r="C31" s="224">
        <v>181.276868963207</v>
      </c>
      <c r="D31" s="222">
        <v>66.04843304843305</v>
      </c>
      <c r="E31" s="247">
        <v>25060.714285714286</v>
      </c>
      <c r="G31" s="235"/>
      <c r="H31" s="235"/>
    </row>
    <row r="32" spans="1:8" ht="14.25">
      <c r="A32" s="32" t="s">
        <v>64</v>
      </c>
      <c r="B32" s="237">
        <v>165.95277735734828</v>
      </c>
      <c r="C32" s="237">
        <v>8.392411291939283</v>
      </c>
      <c r="D32" s="207">
        <v>-7.390653417516177</v>
      </c>
      <c r="E32" s="246" t="s">
        <v>255</v>
      </c>
      <c r="G32" s="235"/>
      <c r="H32" s="235"/>
    </row>
    <row r="33" spans="1:8" ht="14.25">
      <c r="A33" s="35" t="s">
        <v>150</v>
      </c>
      <c r="B33" s="224">
        <v>11.83785458246669</v>
      </c>
      <c r="C33" s="224">
        <v>146.10279333970993</v>
      </c>
      <c r="D33" s="222">
        <v>26.164148944960687</v>
      </c>
      <c r="E33" s="247">
        <v>2.369668246445489</v>
      </c>
      <c r="G33" s="235"/>
      <c r="H33" s="235"/>
    </row>
    <row r="34" spans="1:8" ht="14.25">
      <c r="A34" s="32" t="s">
        <v>65</v>
      </c>
      <c r="B34" s="237">
        <v>-99.06625339015885</v>
      </c>
      <c r="C34" s="237">
        <v>-49.17734998120851</v>
      </c>
      <c r="D34" s="207">
        <v>-10.869580365977725</v>
      </c>
      <c r="E34" s="246">
        <v>-43.026004728132385</v>
      </c>
      <c r="G34" s="235"/>
      <c r="H34" s="235"/>
    </row>
    <row r="35" spans="1:8" ht="14.25">
      <c r="A35" s="35" t="s">
        <v>66</v>
      </c>
      <c r="B35" s="224">
        <v>-85.85056585886117</v>
      </c>
      <c r="C35" s="224">
        <v>-26.085166611095616</v>
      </c>
      <c r="D35" s="222">
        <v>-30.053309914054722</v>
      </c>
      <c r="E35" s="247">
        <v>99.1475166790215</v>
      </c>
      <c r="G35" s="235"/>
      <c r="H35" s="235"/>
    </row>
    <row r="36" spans="1:8" ht="14.25">
      <c r="A36" s="32" t="s">
        <v>69</v>
      </c>
      <c r="B36" s="237">
        <v>-20.409555382747385</v>
      </c>
      <c r="C36" s="237">
        <v>6.924609943084903</v>
      </c>
      <c r="D36" s="207">
        <v>-16.60911546230639</v>
      </c>
      <c r="E36" s="246">
        <v>67.11257519335435</v>
      </c>
      <c r="G36" s="235"/>
      <c r="H36" s="235"/>
    </row>
    <row r="37" spans="1:8" ht="14.25">
      <c r="A37" s="35" t="s">
        <v>67</v>
      </c>
      <c r="B37" s="224">
        <v>-72.36058059587471</v>
      </c>
      <c r="C37" s="224">
        <v>212.668029242984</v>
      </c>
      <c r="D37" s="222">
        <v>140.5788995315668</v>
      </c>
      <c r="E37" s="247">
        <v>289.87068965517244</v>
      </c>
      <c r="G37" s="235"/>
      <c r="H37" s="235"/>
    </row>
    <row r="38" spans="1:8" ht="14.25">
      <c r="A38" s="32" t="s">
        <v>68</v>
      </c>
      <c r="B38" s="237">
        <v>18.852327875846626</v>
      </c>
      <c r="C38" s="237">
        <v>-4.061279470551256</v>
      </c>
      <c r="D38" s="207">
        <v>24.228864647624533</v>
      </c>
      <c r="E38" s="246">
        <v>325.3053435114504</v>
      </c>
      <c r="G38" s="235"/>
      <c r="H38" s="235"/>
    </row>
    <row r="39" spans="1:8" ht="14.25">
      <c r="A39" s="35" t="s">
        <v>174</v>
      </c>
      <c r="B39" s="224">
        <v>-38.588042021529546</v>
      </c>
      <c r="C39" s="224">
        <v>-55.3339253925499</v>
      </c>
      <c r="D39" s="222">
        <v>-21.31717025751435</v>
      </c>
      <c r="E39" s="247">
        <v>865.6832087015636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-54.75881215680922</v>
      </c>
      <c r="C41" s="248">
        <v>-28.62657576175394</v>
      </c>
      <c r="D41" s="249">
        <v>-3.3499652892164704</v>
      </c>
      <c r="E41" s="250">
        <v>153.47481911612704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239</v>
      </c>
      <c r="B44" s="132"/>
      <c r="C44" s="132"/>
      <c r="D44" s="26"/>
      <c r="E44" s="45"/>
    </row>
    <row r="45" spans="1:5" ht="14.25">
      <c r="A45" s="119" t="s">
        <v>77</v>
      </c>
      <c r="B45" s="26"/>
      <c r="C45" s="26"/>
      <c r="D45" s="26"/>
      <c r="E45" s="45"/>
    </row>
    <row r="46" spans="1:5" ht="14.25">
      <c r="A46" s="46" t="s">
        <v>323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A3:H4"/>
    <mergeCell ref="A5:H5"/>
    <mergeCell ref="A6:H6"/>
    <mergeCell ref="A7:H7"/>
    <mergeCell ref="A8:H8"/>
    <mergeCell ref="G10:H10"/>
    <mergeCell ref="E12:E13"/>
    <mergeCell ref="A12:A13"/>
    <mergeCell ref="D12:D13"/>
    <mergeCell ref="B12:B13"/>
    <mergeCell ref="C12:C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256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54" t="s">
        <v>242</v>
      </c>
      <c r="I10" s="354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257</v>
      </c>
      <c r="C12" s="365"/>
      <c r="D12" s="243"/>
      <c r="E12" s="366" t="str">
        <f>'a2'!E12:F12</f>
        <v>Mayo 2020</v>
      </c>
      <c r="F12" s="367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148592</v>
      </c>
      <c r="C14" s="33">
        <v>194966</v>
      </c>
      <c r="D14" s="33"/>
      <c r="E14" s="33">
        <v>84707</v>
      </c>
      <c r="F14" s="34">
        <v>103008</v>
      </c>
    </row>
    <row r="15" spans="1:6" ht="14.25">
      <c r="A15" s="35" t="s">
        <v>47</v>
      </c>
      <c r="B15" s="36">
        <v>1285</v>
      </c>
      <c r="C15" s="36">
        <v>2391</v>
      </c>
      <c r="D15" s="36"/>
      <c r="E15" s="36">
        <v>0</v>
      </c>
      <c r="F15" s="37">
        <v>992</v>
      </c>
    </row>
    <row r="16" spans="1:6" ht="14.25">
      <c r="A16" s="32" t="s">
        <v>48</v>
      </c>
      <c r="B16" s="33">
        <v>59870</v>
      </c>
      <c r="C16" s="33">
        <v>71944</v>
      </c>
      <c r="D16" s="33"/>
      <c r="E16" s="33">
        <v>13628</v>
      </c>
      <c r="F16" s="34">
        <v>15019</v>
      </c>
    </row>
    <row r="17" spans="1:6" ht="14.25">
      <c r="A17" s="35" t="s">
        <v>49</v>
      </c>
      <c r="B17" s="36">
        <v>323605</v>
      </c>
      <c r="C17" s="36">
        <v>379212</v>
      </c>
      <c r="D17" s="36"/>
      <c r="E17" s="36">
        <v>121438</v>
      </c>
      <c r="F17" s="37">
        <v>185301</v>
      </c>
    </row>
    <row r="18" spans="1:6" ht="14.25">
      <c r="A18" s="32" t="s">
        <v>50</v>
      </c>
      <c r="B18" s="33">
        <v>6667</v>
      </c>
      <c r="C18" s="33">
        <v>38526</v>
      </c>
      <c r="D18" s="33"/>
      <c r="E18" s="33">
        <v>1853</v>
      </c>
      <c r="F18" s="34">
        <v>3055</v>
      </c>
    </row>
    <row r="19" spans="1:6" ht="14.25">
      <c r="A19" s="35" t="s">
        <v>51</v>
      </c>
      <c r="B19" s="36">
        <v>102665</v>
      </c>
      <c r="C19" s="36">
        <v>143368</v>
      </c>
      <c r="D19" s="36"/>
      <c r="E19" s="36">
        <v>12520</v>
      </c>
      <c r="F19" s="37">
        <v>14424</v>
      </c>
    </row>
    <row r="20" spans="1:6" ht="14.25">
      <c r="A20" s="32" t="s">
        <v>52</v>
      </c>
      <c r="B20" s="33">
        <v>16332</v>
      </c>
      <c r="C20" s="33">
        <v>19125</v>
      </c>
      <c r="D20" s="33"/>
      <c r="E20" s="33">
        <v>969</v>
      </c>
      <c r="F20" s="34">
        <v>1007</v>
      </c>
    </row>
    <row r="21" spans="1:6" ht="14.25">
      <c r="A21" s="35" t="s">
        <v>53</v>
      </c>
      <c r="B21" s="36">
        <v>1855</v>
      </c>
      <c r="C21" s="36">
        <v>1855</v>
      </c>
      <c r="D21" s="36"/>
      <c r="E21" s="36">
        <v>1025</v>
      </c>
      <c r="F21" s="37">
        <v>1025</v>
      </c>
    </row>
    <row r="22" spans="1:6" ht="14.25">
      <c r="A22" s="32" t="s">
        <v>55</v>
      </c>
      <c r="B22" s="33">
        <v>3874</v>
      </c>
      <c r="C22" s="33">
        <v>5072</v>
      </c>
      <c r="D22" s="33"/>
      <c r="E22" s="33">
        <v>630</v>
      </c>
      <c r="F22" s="34">
        <v>793</v>
      </c>
    </row>
    <row r="23" spans="1:6" ht="14.25">
      <c r="A23" s="35" t="s">
        <v>54</v>
      </c>
      <c r="B23" s="36">
        <v>28862</v>
      </c>
      <c r="C23" s="36">
        <v>40834</v>
      </c>
      <c r="D23" s="36"/>
      <c r="E23" s="36">
        <v>13492</v>
      </c>
      <c r="F23" s="37">
        <v>13952</v>
      </c>
    </row>
    <row r="24" spans="1:6" ht="14.25">
      <c r="A24" s="32" t="s">
        <v>56</v>
      </c>
      <c r="B24" s="33">
        <v>16842</v>
      </c>
      <c r="C24" s="33">
        <v>17929</v>
      </c>
      <c r="D24" s="33"/>
      <c r="E24" s="33">
        <v>1390</v>
      </c>
      <c r="F24" s="34">
        <v>1412</v>
      </c>
    </row>
    <row r="25" spans="1:6" ht="14.25">
      <c r="A25" s="35" t="s">
        <v>57</v>
      </c>
      <c r="B25" s="36">
        <v>8571</v>
      </c>
      <c r="C25" s="36">
        <v>12886</v>
      </c>
      <c r="D25" s="36"/>
      <c r="E25" s="36">
        <v>4060</v>
      </c>
      <c r="F25" s="37">
        <v>8419</v>
      </c>
    </row>
    <row r="26" spans="1:6" ht="14.25">
      <c r="A26" s="32" t="s">
        <v>58</v>
      </c>
      <c r="B26" s="33">
        <v>148881</v>
      </c>
      <c r="C26" s="33">
        <v>186693</v>
      </c>
      <c r="D26" s="33"/>
      <c r="E26" s="33">
        <v>29854</v>
      </c>
      <c r="F26" s="34">
        <v>48310</v>
      </c>
    </row>
    <row r="27" spans="1:6" ht="14.25">
      <c r="A27" s="35" t="s">
        <v>59</v>
      </c>
      <c r="B27" s="36">
        <v>2839</v>
      </c>
      <c r="C27" s="36">
        <v>2839</v>
      </c>
      <c r="D27" s="36"/>
      <c r="E27" s="36">
        <v>0</v>
      </c>
      <c r="F27" s="37">
        <v>0</v>
      </c>
    </row>
    <row r="28" spans="1:6" ht="14.25">
      <c r="A28" s="32" t="s">
        <v>60</v>
      </c>
      <c r="B28" s="33">
        <v>7244</v>
      </c>
      <c r="C28" s="33">
        <v>13269</v>
      </c>
      <c r="D28" s="33"/>
      <c r="E28" s="33">
        <v>7175</v>
      </c>
      <c r="F28" s="34">
        <v>9093</v>
      </c>
    </row>
    <row r="29" spans="1:6" ht="14.25">
      <c r="A29" s="35" t="s">
        <v>61</v>
      </c>
      <c r="B29" s="36">
        <v>1243</v>
      </c>
      <c r="C29" s="36">
        <v>2474</v>
      </c>
      <c r="D29" s="36"/>
      <c r="E29" s="36">
        <v>0</v>
      </c>
      <c r="F29" s="37">
        <v>0</v>
      </c>
    </row>
    <row r="30" spans="1:6" ht="14.25">
      <c r="A30" s="32" t="s">
        <v>62</v>
      </c>
      <c r="B30" s="33">
        <v>2823</v>
      </c>
      <c r="C30" s="33">
        <v>11878</v>
      </c>
      <c r="D30" s="33"/>
      <c r="E30" s="33">
        <v>17405</v>
      </c>
      <c r="F30" s="34">
        <v>19347</v>
      </c>
    </row>
    <row r="31" spans="1:6" ht="14.25">
      <c r="A31" s="35" t="s">
        <v>63</v>
      </c>
      <c r="B31" s="36">
        <v>4877</v>
      </c>
      <c r="C31" s="36">
        <v>7183</v>
      </c>
      <c r="D31" s="36"/>
      <c r="E31" s="36">
        <v>35225</v>
      </c>
      <c r="F31" s="37">
        <v>35225</v>
      </c>
    </row>
    <row r="32" spans="1:6" ht="14.25">
      <c r="A32" s="32" t="s">
        <v>64</v>
      </c>
      <c r="B32" s="33">
        <v>13214</v>
      </c>
      <c r="C32" s="33">
        <v>17278</v>
      </c>
      <c r="D32" s="33"/>
      <c r="E32" s="33">
        <v>35143</v>
      </c>
      <c r="F32" s="34">
        <v>35917</v>
      </c>
    </row>
    <row r="33" spans="1:6" ht="14.25">
      <c r="A33" s="35" t="s">
        <v>150</v>
      </c>
      <c r="B33" s="36">
        <v>22597</v>
      </c>
      <c r="C33" s="36">
        <v>37590</v>
      </c>
      <c r="D33" s="36"/>
      <c r="E33" s="36">
        <v>25272</v>
      </c>
      <c r="F33" s="37">
        <v>26929</v>
      </c>
    </row>
    <row r="34" spans="1:6" ht="14.25">
      <c r="A34" s="32" t="s">
        <v>65</v>
      </c>
      <c r="B34" s="33">
        <v>25810</v>
      </c>
      <c r="C34" s="33">
        <v>40484</v>
      </c>
      <c r="D34" s="33"/>
      <c r="E34" s="33">
        <v>241</v>
      </c>
      <c r="F34" s="34">
        <v>589</v>
      </c>
    </row>
    <row r="35" spans="1:6" ht="14.25">
      <c r="A35" s="35" t="s">
        <v>66</v>
      </c>
      <c r="B35" s="36">
        <v>151893</v>
      </c>
      <c r="C35" s="36">
        <v>159309</v>
      </c>
      <c r="D35" s="36"/>
      <c r="E35" s="36">
        <v>21492</v>
      </c>
      <c r="F35" s="37">
        <v>30210</v>
      </c>
    </row>
    <row r="36" spans="1:6" ht="14.25">
      <c r="A36" s="32" t="s">
        <v>69</v>
      </c>
      <c r="B36" s="33">
        <v>73299</v>
      </c>
      <c r="C36" s="33">
        <v>94460</v>
      </c>
      <c r="D36" s="33"/>
      <c r="E36" s="33">
        <v>58339</v>
      </c>
      <c r="F36" s="34">
        <v>60730</v>
      </c>
    </row>
    <row r="37" spans="1:6" ht="14.25">
      <c r="A37" s="35" t="s">
        <v>67</v>
      </c>
      <c r="B37" s="36">
        <v>6545</v>
      </c>
      <c r="C37" s="36">
        <v>18415</v>
      </c>
      <c r="D37" s="36"/>
      <c r="E37" s="36">
        <v>1809</v>
      </c>
      <c r="F37" s="37">
        <v>3638</v>
      </c>
    </row>
    <row r="38" spans="1:6" ht="14.25">
      <c r="A38" s="32" t="s">
        <v>68</v>
      </c>
      <c r="B38" s="33">
        <v>37502</v>
      </c>
      <c r="C38" s="33">
        <v>59570</v>
      </c>
      <c r="D38" s="33"/>
      <c r="E38" s="33">
        <v>44572</v>
      </c>
      <c r="F38" s="34">
        <v>45100</v>
      </c>
    </row>
    <row r="39" spans="1:6" ht="14.25">
      <c r="A39" s="35" t="s">
        <v>174</v>
      </c>
      <c r="B39" s="36">
        <v>115655</v>
      </c>
      <c r="C39" s="36">
        <v>171785</v>
      </c>
      <c r="D39" s="36"/>
      <c r="E39" s="36">
        <v>71026</v>
      </c>
      <c r="F39" s="37">
        <v>96569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1333442</v>
      </c>
      <c r="C41" s="59">
        <v>1751335</v>
      </c>
      <c r="D41" s="59"/>
      <c r="E41" s="59">
        <v>603265</v>
      </c>
      <c r="F41" s="60">
        <v>760064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69" t="s">
        <v>75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21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-42.99356627543879</v>
      </c>
      <c r="C14" s="237">
        <v>-47.16617256342131</v>
      </c>
      <c r="D14" s="207"/>
      <c r="E14" s="207">
        <v>-4.790984534760416</v>
      </c>
      <c r="F14" s="246">
        <v>-5.2507372946923345</v>
      </c>
      <c r="H14" s="235"/>
      <c r="I14" s="235"/>
      <c r="J14" s="235"/>
      <c r="K14" s="235"/>
    </row>
    <row r="15" spans="1:11" ht="14.25">
      <c r="A15" s="35" t="s">
        <v>47</v>
      </c>
      <c r="B15" s="224">
        <v>-100</v>
      </c>
      <c r="C15" s="224">
        <v>-58.51108322877457</v>
      </c>
      <c r="D15" s="222"/>
      <c r="E15" s="222">
        <v>-0.09636714607759468</v>
      </c>
      <c r="F15" s="247">
        <v>-0.07988191865062937</v>
      </c>
      <c r="H15" s="235"/>
      <c r="I15" s="235"/>
      <c r="J15" s="235"/>
      <c r="K15" s="235"/>
    </row>
    <row r="16" spans="1:11" ht="14.25">
      <c r="A16" s="32" t="s">
        <v>48</v>
      </c>
      <c r="B16" s="237">
        <v>-77.23734758643728</v>
      </c>
      <c r="C16" s="237">
        <v>-79.12404092071611</v>
      </c>
      <c r="D16" s="207"/>
      <c r="E16" s="207">
        <v>-3.4678673688094426</v>
      </c>
      <c r="F16" s="246">
        <v>-3.250377569111563</v>
      </c>
      <c r="H16" s="235"/>
      <c r="I16" s="235"/>
      <c r="J16" s="235"/>
      <c r="K16" s="235"/>
    </row>
    <row r="17" spans="1:11" ht="14.25">
      <c r="A17" s="35" t="s">
        <v>49</v>
      </c>
      <c r="B17" s="224">
        <v>-62.473385763507984</v>
      </c>
      <c r="C17" s="224">
        <v>-51.13524888452897</v>
      </c>
      <c r="D17" s="222"/>
      <c r="E17" s="222">
        <v>-15.161289354917573</v>
      </c>
      <c r="F17" s="247">
        <v>-11.072182078243168</v>
      </c>
      <c r="H17" s="235"/>
      <c r="I17" s="235"/>
      <c r="J17" s="235"/>
      <c r="K17" s="235"/>
    </row>
    <row r="18" spans="1:11" ht="14.25">
      <c r="A18" s="32" t="s">
        <v>50</v>
      </c>
      <c r="B18" s="237">
        <v>-72.20638968051597</v>
      </c>
      <c r="C18" s="237">
        <v>-92.07029019363547</v>
      </c>
      <c r="D18" s="207"/>
      <c r="E18" s="207">
        <v>-0.36102057682298894</v>
      </c>
      <c r="F18" s="246">
        <v>-2.0253692183391525</v>
      </c>
      <c r="H18" s="235"/>
      <c r="I18" s="235"/>
      <c r="J18" s="235"/>
      <c r="K18" s="235"/>
    </row>
    <row r="19" spans="1:11" ht="14.25">
      <c r="A19" s="35" t="s">
        <v>51</v>
      </c>
      <c r="B19" s="224">
        <v>-87.80499683436419</v>
      </c>
      <c r="C19" s="224">
        <v>-89.93917750125551</v>
      </c>
      <c r="D19" s="222"/>
      <c r="E19" s="222">
        <v>-6.760324033591262</v>
      </c>
      <c r="F19" s="247">
        <v>-7.36261195031219</v>
      </c>
      <c r="H19" s="235"/>
      <c r="I19" s="235"/>
      <c r="J19" s="235"/>
      <c r="K19" s="235"/>
    </row>
    <row r="20" spans="1:11" ht="14.25">
      <c r="A20" s="32" t="s">
        <v>52</v>
      </c>
      <c r="B20" s="237">
        <v>-94.06686260102866</v>
      </c>
      <c r="C20" s="237">
        <v>-94.73464052287582</v>
      </c>
      <c r="D20" s="207"/>
      <c r="E20" s="207">
        <v>-1.1521311013152429</v>
      </c>
      <c r="F20" s="246">
        <v>-1.0345250908592587</v>
      </c>
      <c r="H20" s="235"/>
      <c r="I20" s="235"/>
      <c r="J20" s="235"/>
      <c r="K20" s="235"/>
    </row>
    <row r="21" spans="1:11" ht="14.25">
      <c r="A21" s="35" t="s">
        <v>53</v>
      </c>
      <c r="B21" s="224">
        <v>-44.74393530997305</v>
      </c>
      <c r="C21" s="224">
        <v>-44.74393530997305</v>
      </c>
      <c r="D21" s="222"/>
      <c r="E21" s="222">
        <v>-0.06224492703844636</v>
      </c>
      <c r="F21" s="247">
        <v>-0.04739241778414752</v>
      </c>
      <c r="H21" s="235"/>
      <c r="I21" s="235"/>
      <c r="J21" s="235"/>
      <c r="K21" s="235"/>
    </row>
    <row r="22" spans="1:11" ht="14.25">
      <c r="A22" s="32" t="s">
        <v>55</v>
      </c>
      <c r="B22" s="237">
        <v>-83.73773877129582</v>
      </c>
      <c r="C22" s="237">
        <v>-84.36514195583597</v>
      </c>
      <c r="D22" s="207"/>
      <c r="E22" s="207">
        <v>-0.24328017266592772</v>
      </c>
      <c r="F22" s="246">
        <v>-0.24432789843176778</v>
      </c>
      <c r="H22" s="235"/>
      <c r="I22" s="235"/>
      <c r="J22" s="235"/>
      <c r="K22" s="235"/>
    </row>
    <row r="23" spans="1:11" ht="14.25">
      <c r="A23" s="35" t="s">
        <v>54</v>
      </c>
      <c r="B23" s="224">
        <v>-53.253412791906314</v>
      </c>
      <c r="C23" s="224">
        <v>-65.83239457314983</v>
      </c>
      <c r="D23" s="222"/>
      <c r="E23" s="222">
        <v>-1.1526560585312295</v>
      </c>
      <c r="F23" s="247">
        <v>-1.5349433432210284</v>
      </c>
      <c r="H23" s="235"/>
      <c r="I23" s="235"/>
      <c r="J23" s="235"/>
      <c r="K23" s="235"/>
    </row>
    <row r="24" spans="1:11" ht="14.25">
      <c r="A24" s="32" t="s">
        <v>56</v>
      </c>
      <c r="B24" s="237">
        <v>-91.74682341764635</v>
      </c>
      <c r="C24" s="237">
        <v>-92.12449104802276</v>
      </c>
      <c r="D24" s="207"/>
      <c r="E24" s="207">
        <v>-1.1588055573470761</v>
      </c>
      <c r="F24" s="246">
        <v>-0.9431091139045356</v>
      </c>
      <c r="H24" s="235"/>
      <c r="I24" s="235"/>
      <c r="J24" s="235"/>
      <c r="K24" s="235"/>
    </row>
    <row r="25" spans="1:11" ht="14.25">
      <c r="A25" s="35" t="s">
        <v>57</v>
      </c>
      <c r="B25" s="224">
        <v>-52.63096488157741</v>
      </c>
      <c r="C25" s="224">
        <v>-34.6655284805215</v>
      </c>
      <c r="D25" s="222"/>
      <c r="E25" s="222">
        <v>-0.3382974287595561</v>
      </c>
      <c r="F25" s="247">
        <v>-0.2550625665563699</v>
      </c>
      <c r="H25" s="235"/>
      <c r="I25" s="235"/>
      <c r="J25" s="235"/>
      <c r="K25" s="235"/>
    </row>
    <row r="26" spans="1:11" ht="14.25">
      <c r="A26" s="32" t="s">
        <v>58</v>
      </c>
      <c r="B26" s="237">
        <v>-79.94774349984215</v>
      </c>
      <c r="C26" s="237">
        <v>-74.12329332112077</v>
      </c>
      <c r="D26" s="207"/>
      <c r="E26" s="207">
        <v>-8.9262975067532</v>
      </c>
      <c r="F26" s="246">
        <v>-7.901572229185164</v>
      </c>
      <c r="H26" s="235"/>
      <c r="I26" s="235"/>
      <c r="J26" s="235"/>
      <c r="K26" s="235"/>
    </row>
    <row r="27" spans="1:11" ht="14.25">
      <c r="A27" s="35" t="s">
        <v>59</v>
      </c>
      <c r="B27" s="224">
        <v>-100</v>
      </c>
      <c r="C27" s="224">
        <v>-100</v>
      </c>
      <c r="D27" s="222"/>
      <c r="E27" s="222">
        <v>-0.21290764802668583</v>
      </c>
      <c r="F27" s="247">
        <v>-0.16210490854119855</v>
      </c>
      <c r="H27" s="235"/>
      <c r="I27" s="235"/>
      <c r="J27" s="235"/>
      <c r="K27" s="235"/>
    </row>
    <row r="28" spans="1:11" ht="14.25">
      <c r="A28" s="32" t="s">
        <v>60</v>
      </c>
      <c r="B28" s="237">
        <v>-0.9525124240750955</v>
      </c>
      <c r="C28" s="237">
        <v>-31.471851684377114</v>
      </c>
      <c r="D28" s="207"/>
      <c r="E28" s="207">
        <v>-0.005174578271870843</v>
      </c>
      <c r="F28" s="246">
        <v>-0.23844667068265063</v>
      </c>
      <c r="H28" s="235"/>
      <c r="I28" s="235"/>
      <c r="J28" s="235"/>
      <c r="K28" s="235"/>
    </row>
    <row r="29" spans="1:11" ht="14.25">
      <c r="A29" s="35" t="s">
        <v>61</v>
      </c>
      <c r="B29" s="224">
        <v>-100</v>
      </c>
      <c r="C29" s="224">
        <v>-100</v>
      </c>
      <c r="D29" s="222"/>
      <c r="E29" s="222">
        <v>-0.09321740278167329</v>
      </c>
      <c r="F29" s="247">
        <v>-0.14126366457588066</v>
      </c>
      <c r="H29" s="235"/>
      <c r="I29" s="235"/>
      <c r="J29" s="235"/>
      <c r="K29" s="235"/>
    </row>
    <row r="30" spans="1:11" ht="14.25">
      <c r="A30" s="32" t="s">
        <v>62</v>
      </c>
      <c r="B30" s="237">
        <v>516.5426850867872</v>
      </c>
      <c r="C30" s="237">
        <v>62.88095638996464</v>
      </c>
      <c r="D30" s="207"/>
      <c r="E30" s="207">
        <v>1.093560874788705</v>
      </c>
      <c r="F30" s="246">
        <v>0.42647466075879253</v>
      </c>
      <c r="H30" s="235"/>
      <c r="I30" s="235"/>
      <c r="J30" s="235"/>
      <c r="K30" s="235"/>
    </row>
    <row r="31" spans="1:11" ht="14.25">
      <c r="A31" s="35" t="s">
        <v>63</v>
      </c>
      <c r="B31" s="224">
        <v>622.2677875743285</v>
      </c>
      <c r="C31" s="224">
        <v>390.3939857998051</v>
      </c>
      <c r="D31" s="222"/>
      <c r="E31" s="222">
        <v>2.2759145129671934</v>
      </c>
      <c r="F31" s="247">
        <v>1.6011785295217649</v>
      </c>
      <c r="H31" s="235"/>
      <c r="I31" s="235"/>
      <c r="J31" s="235"/>
      <c r="K31" s="235"/>
    </row>
    <row r="32" spans="1:11" ht="14.25">
      <c r="A32" s="32" t="s">
        <v>64</v>
      </c>
      <c r="B32" s="237">
        <v>165.95277735734828</v>
      </c>
      <c r="C32" s="237">
        <v>107.87706910522053</v>
      </c>
      <c r="D32" s="207"/>
      <c r="E32" s="207">
        <v>1.6445409699109523</v>
      </c>
      <c r="F32" s="246">
        <v>1.064273825396055</v>
      </c>
      <c r="H32" s="235"/>
      <c r="I32" s="235"/>
      <c r="J32" s="235"/>
      <c r="K32" s="235"/>
    </row>
    <row r="33" spans="1:11" ht="14.25">
      <c r="A33" s="35" t="s">
        <v>150</v>
      </c>
      <c r="B33" s="224">
        <v>11.83785458246669</v>
      </c>
      <c r="C33" s="224">
        <v>-28.36126629422718</v>
      </c>
      <c r="D33" s="222"/>
      <c r="E33" s="222">
        <v>0.20060865039499282</v>
      </c>
      <c r="F33" s="247">
        <v>-0.6087356216828876</v>
      </c>
      <c r="H33" s="235"/>
      <c r="I33" s="235"/>
      <c r="J33" s="235"/>
      <c r="K33" s="235"/>
    </row>
    <row r="34" spans="1:11" ht="14.25">
      <c r="A34" s="32" t="s">
        <v>65</v>
      </c>
      <c r="B34" s="237">
        <v>-99.06625339015885</v>
      </c>
      <c r="C34" s="237">
        <v>-98.54510423871159</v>
      </c>
      <c r="D34" s="207"/>
      <c r="E34" s="207">
        <v>-1.9175187222241388</v>
      </c>
      <c r="F34" s="246">
        <v>-2.2779765150585125</v>
      </c>
      <c r="H34" s="235"/>
      <c r="I34" s="235"/>
      <c r="J34" s="235"/>
      <c r="K34" s="235"/>
    </row>
    <row r="35" spans="1:11" ht="14.25">
      <c r="A35" s="35" t="s">
        <v>66</v>
      </c>
      <c r="B35" s="224">
        <v>-85.85056585886117</v>
      </c>
      <c r="C35" s="224">
        <v>-81.03685290849857</v>
      </c>
      <c r="D35" s="222"/>
      <c r="E35" s="222">
        <v>-9.77927798884391</v>
      </c>
      <c r="F35" s="247">
        <v>-7.371462341585133</v>
      </c>
      <c r="H35" s="235"/>
      <c r="I35" s="235"/>
      <c r="J35" s="235"/>
      <c r="K35" s="235"/>
    </row>
    <row r="36" spans="1:11" ht="14.25">
      <c r="A36" s="32" t="s">
        <v>69</v>
      </c>
      <c r="B36" s="237">
        <v>-20.409555382747385</v>
      </c>
      <c r="C36" s="237">
        <v>-35.70823629049333</v>
      </c>
      <c r="D36" s="207"/>
      <c r="E36" s="207">
        <v>-1.121908564451997</v>
      </c>
      <c r="F36" s="246">
        <v>-1.925959339589513</v>
      </c>
      <c r="H36" s="235"/>
      <c r="I36" s="235"/>
      <c r="J36" s="235"/>
      <c r="K36" s="235"/>
    </row>
    <row r="37" spans="1:11" ht="14.25">
      <c r="A37" s="35" t="s">
        <v>67</v>
      </c>
      <c r="B37" s="224">
        <v>-72.36058059587471</v>
      </c>
      <c r="C37" s="224">
        <v>-80.24436600597339</v>
      </c>
      <c r="D37" s="222"/>
      <c r="E37" s="222">
        <v>-0.355171053559135</v>
      </c>
      <c r="F37" s="247">
        <v>-0.8437563344534312</v>
      </c>
      <c r="H37" s="235"/>
      <c r="I37" s="235"/>
      <c r="J37" s="235"/>
      <c r="K37" s="235"/>
    </row>
    <row r="38" spans="1:11" ht="14.25">
      <c r="A38" s="32" t="s">
        <v>68</v>
      </c>
      <c r="B38" s="237">
        <v>18.852327875846626</v>
      </c>
      <c r="C38" s="237">
        <v>-24.2907503777069</v>
      </c>
      <c r="D38" s="207"/>
      <c r="E38" s="207">
        <v>0.530206788146766</v>
      </c>
      <c r="F38" s="246">
        <v>-0.8262268498031501</v>
      </c>
      <c r="H38" s="235"/>
      <c r="I38" s="235"/>
      <c r="J38" s="235"/>
      <c r="K38" s="235"/>
    </row>
    <row r="39" spans="1:11" ht="14.25">
      <c r="A39" s="35" t="s">
        <v>174</v>
      </c>
      <c r="B39" s="224">
        <v>-38.588042021529546</v>
      </c>
      <c r="C39" s="224">
        <v>-43.78496376284309</v>
      </c>
      <c r="D39" s="222"/>
      <c r="E39" s="222">
        <v>-3.3469022274684614</v>
      </c>
      <c r="F39" s="247">
        <v>-4.294780838617397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-54.75881215680922</v>
      </c>
      <c r="C41" s="248">
        <v>-56.60087875820445</v>
      </c>
      <c r="D41" s="249"/>
      <c r="E41" s="249">
        <v>-54.75881215680921</v>
      </c>
      <c r="F41" s="250">
        <v>-56.60087875820443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119" t="s">
        <v>77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258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259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54" t="s">
        <v>242</v>
      </c>
      <c r="I10" s="354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248</v>
      </c>
      <c r="C12" s="372"/>
      <c r="D12" s="372"/>
      <c r="E12" s="372"/>
      <c r="F12" s="373"/>
    </row>
    <row r="13" spans="1:6" ht="14.25">
      <c r="A13" s="370"/>
      <c r="B13" s="374">
        <v>2019</v>
      </c>
      <c r="C13" s="375"/>
      <c r="D13" s="280"/>
      <c r="E13" s="374">
        <v>2020</v>
      </c>
      <c r="F13" s="376"/>
    </row>
    <row r="14" spans="1:6" ht="14.25">
      <c r="A14" s="371"/>
      <c r="B14" s="267" t="s">
        <v>2</v>
      </c>
      <c r="C14" s="77" t="s">
        <v>12</v>
      </c>
      <c r="D14" s="281"/>
      <c r="E14" s="267" t="s">
        <v>2</v>
      </c>
      <c r="F14" s="269" t="s">
        <v>12</v>
      </c>
    </row>
    <row r="15" spans="1:6" ht="14.25">
      <c r="A15" s="138" t="s">
        <v>46</v>
      </c>
      <c r="B15" s="282">
        <v>1014382</v>
      </c>
      <c r="C15" s="282">
        <v>1307134</v>
      </c>
      <c r="D15" s="282"/>
      <c r="E15" s="282">
        <v>555520</v>
      </c>
      <c r="F15" s="283">
        <v>653207</v>
      </c>
    </row>
    <row r="16" spans="1:6" ht="14.25">
      <c r="A16" s="140" t="s">
        <v>47</v>
      </c>
      <c r="B16" s="284">
        <v>5870</v>
      </c>
      <c r="C16" s="284">
        <v>7920</v>
      </c>
      <c r="D16" s="284"/>
      <c r="E16" s="284">
        <v>2995</v>
      </c>
      <c r="F16" s="285">
        <v>4747</v>
      </c>
    </row>
    <row r="17" spans="1:6" ht="14.25">
      <c r="A17" s="138" t="s">
        <v>48</v>
      </c>
      <c r="B17" s="282">
        <v>339964</v>
      </c>
      <c r="C17" s="282">
        <v>515824</v>
      </c>
      <c r="D17" s="282"/>
      <c r="E17" s="282">
        <v>307903</v>
      </c>
      <c r="F17" s="283">
        <v>340044</v>
      </c>
    </row>
    <row r="18" spans="1:6" ht="14.25">
      <c r="A18" s="140" t="s">
        <v>49</v>
      </c>
      <c r="B18" s="284">
        <v>1254455</v>
      </c>
      <c r="C18" s="284">
        <v>1554967</v>
      </c>
      <c r="D18" s="284"/>
      <c r="E18" s="284">
        <v>861616</v>
      </c>
      <c r="F18" s="285">
        <v>1214393</v>
      </c>
    </row>
    <row r="19" spans="1:6" ht="14.25">
      <c r="A19" s="138" t="s">
        <v>50</v>
      </c>
      <c r="B19" s="282">
        <v>287162</v>
      </c>
      <c r="C19" s="282">
        <v>354616</v>
      </c>
      <c r="D19" s="282"/>
      <c r="E19" s="282">
        <v>164390</v>
      </c>
      <c r="F19" s="283">
        <v>201644</v>
      </c>
    </row>
    <row r="20" spans="1:6" ht="14.25">
      <c r="A20" s="140" t="s">
        <v>51</v>
      </c>
      <c r="B20" s="284">
        <v>208800</v>
      </c>
      <c r="C20" s="284">
        <v>277018</v>
      </c>
      <c r="D20" s="284"/>
      <c r="E20" s="284">
        <v>91534</v>
      </c>
      <c r="F20" s="285">
        <v>110783</v>
      </c>
    </row>
    <row r="21" spans="1:6" ht="14.25">
      <c r="A21" s="138" t="s">
        <v>52</v>
      </c>
      <c r="B21" s="282">
        <v>76174</v>
      </c>
      <c r="C21" s="282">
        <v>100465</v>
      </c>
      <c r="D21" s="282"/>
      <c r="E21" s="282">
        <v>43307</v>
      </c>
      <c r="F21" s="283">
        <v>51548</v>
      </c>
    </row>
    <row r="22" spans="1:6" ht="14.25">
      <c r="A22" s="140" t="s">
        <v>53</v>
      </c>
      <c r="B22" s="284">
        <v>13264</v>
      </c>
      <c r="C22" s="284">
        <v>14626</v>
      </c>
      <c r="D22" s="284"/>
      <c r="E22" s="284">
        <v>9287</v>
      </c>
      <c r="F22" s="285">
        <v>10789</v>
      </c>
    </row>
    <row r="23" spans="1:6" ht="14.25">
      <c r="A23" s="138" t="s">
        <v>55</v>
      </c>
      <c r="B23" s="282">
        <v>14315</v>
      </c>
      <c r="C23" s="282">
        <v>18728</v>
      </c>
      <c r="D23" s="282"/>
      <c r="E23" s="282">
        <v>10756</v>
      </c>
      <c r="F23" s="283">
        <v>21888</v>
      </c>
    </row>
    <row r="24" spans="1:6" ht="14.25">
      <c r="A24" s="140" t="s">
        <v>54</v>
      </c>
      <c r="B24" s="284">
        <v>75938</v>
      </c>
      <c r="C24" s="284">
        <v>114139</v>
      </c>
      <c r="D24" s="284"/>
      <c r="E24" s="284">
        <v>62207</v>
      </c>
      <c r="F24" s="285">
        <v>71676</v>
      </c>
    </row>
    <row r="25" spans="1:6" ht="14.25">
      <c r="A25" s="138" t="s">
        <v>56</v>
      </c>
      <c r="B25" s="282">
        <v>34402</v>
      </c>
      <c r="C25" s="282">
        <v>46179</v>
      </c>
      <c r="D25" s="282"/>
      <c r="E25" s="282">
        <v>3849</v>
      </c>
      <c r="F25" s="283">
        <v>7049</v>
      </c>
    </row>
    <row r="26" spans="1:6" ht="14.25">
      <c r="A26" s="140" t="s">
        <v>57</v>
      </c>
      <c r="B26" s="284">
        <v>74341</v>
      </c>
      <c r="C26" s="284">
        <v>89269</v>
      </c>
      <c r="D26" s="284"/>
      <c r="E26" s="284">
        <v>45069</v>
      </c>
      <c r="F26" s="285">
        <v>55912</v>
      </c>
    </row>
    <row r="27" spans="1:6" ht="14.25">
      <c r="A27" s="138" t="s">
        <v>58</v>
      </c>
      <c r="B27" s="282">
        <v>458534</v>
      </c>
      <c r="C27" s="282">
        <v>570277</v>
      </c>
      <c r="D27" s="282"/>
      <c r="E27" s="282">
        <v>377134</v>
      </c>
      <c r="F27" s="283">
        <v>433968</v>
      </c>
    </row>
    <row r="28" spans="1:6" ht="14.25">
      <c r="A28" s="140" t="s">
        <v>59</v>
      </c>
      <c r="B28" s="284">
        <v>9498</v>
      </c>
      <c r="C28" s="284">
        <v>9498</v>
      </c>
      <c r="D28" s="284"/>
      <c r="E28" s="284">
        <v>3128</v>
      </c>
      <c r="F28" s="285">
        <v>3128</v>
      </c>
    </row>
    <row r="29" spans="1:6" ht="14.25">
      <c r="A29" s="138" t="s">
        <v>60</v>
      </c>
      <c r="B29" s="282">
        <v>69889</v>
      </c>
      <c r="C29" s="282">
        <v>113753</v>
      </c>
      <c r="D29" s="282"/>
      <c r="E29" s="282">
        <v>57296</v>
      </c>
      <c r="F29" s="283">
        <v>61857</v>
      </c>
    </row>
    <row r="30" spans="1:6" ht="14.25">
      <c r="A30" s="140" t="s">
        <v>61</v>
      </c>
      <c r="B30" s="284">
        <v>4557</v>
      </c>
      <c r="C30" s="284">
        <v>5977</v>
      </c>
      <c r="D30" s="284"/>
      <c r="E30" s="284">
        <v>3362</v>
      </c>
      <c r="F30" s="285">
        <v>3621</v>
      </c>
    </row>
    <row r="31" spans="1:6" ht="14.25">
      <c r="A31" s="138" t="s">
        <v>62</v>
      </c>
      <c r="B31" s="282">
        <v>30239</v>
      </c>
      <c r="C31" s="282">
        <v>53857</v>
      </c>
      <c r="D31" s="282"/>
      <c r="E31" s="282">
        <v>28998</v>
      </c>
      <c r="F31" s="283">
        <v>101384</v>
      </c>
    </row>
    <row r="32" spans="1:6" ht="14.25">
      <c r="A32" s="140" t="s">
        <v>63</v>
      </c>
      <c r="B32" s="284">
        <v>35822</v>
      </c>
      <c r="C32" s="284">
        <v>54848</v>
      </c>
      <c r="D32" s="284"/>
      <c r="E32" s="284">
        <v>100759</v>
      </c>
      <c r="F32" s="285">
        <v>103897</v>
      </c>
    </row>
    <row r="33" spans="1:6" ht="14.25">
      <c r="A33" s="138" t="s">
        <v>64</v>
      </c>
      <c r="B33" s="282">
        <v>109742</v>
      </c>
      <c r="C33" s="282">
        <v>132960</v>
      </c>
      <c r="D33" s="282"/>
      <c r="E33" s="282">
        <v>118952</v>
      </c>
      <c r="F33" s="283">
        <v>147470</v>
      </c>
    </row>
    <row r="34" spans="1:6" ht="14.25">
      <c r="A34" s="140" t="s">
        <v>150</v>
      </c>
      <c r="B34" s="284">
        <v>51229</v>
      </c>
      <c r="C34" s="284">
        <v>101397</v>
      </c>
      <c r="D34" s="284"/>
      <c r="E34" s="284">
        <v>126076</v>
      </c>
      <c r="F34" s="285">
        <v>150732</v>
      </c>
    </row>
    <row r="35" spans="1:6" ht="14.25">
      <c r="A35" s="138" t="s">
        <v>65</v>
      </c>
      <c r="B35" s="282">
        <v>95788</v>
      </c>
      <c r="C35" s="282">
        <v>116041</v>
      </c>
      <c r="D35" s="282"/>
      <c r="E35" s="282">
        <v>48682</v>
      </c>
      <c r="F35" s="283">
        <v>63679</v>
      </c>
    </row>
    <row r="36" spans="1:6" ht="14.25">
      <c r="A36" s="140" t="s">
        <v>66</v>
      </c>
      <c r="B36" s="284">
        <v>293918</v>
      </c>
      <c r="C36" s="284">
        <v>328309</v>
      </c>
      <c r="D36" s="284"/>
      <c r="E36" s="284">
        <v>217249</v>
      </c>
      <c r="F36" s="285">
        <v>247336</v>
      </c>
    </row>
    <row r="37" spans="1:6" ht="14.25">
      <c r="A37" s="138" t="s">
        <v>69</v>
      </c>
      <c r="B37" s="282">
        <v>278485</v>
      </c>
      <c r="C37" s="282">
        <v>350626</v>
      </c>
      <c r="D37" s="282"/>
      <c r="E37" s="282">
        <v>297769</v>
      </c>
      <c r="F37" s="283">
        <v>359196</v>
      </c>
    </row>
    <row r="38" spans="1:6" ht="14.25">
      <c r="A38" s="140" t="s">
        <v>67</v>
      </c>
      <c r="B38" s="284">
        <v>25442</v>
      </c>
      <c r="C38" s="284">
        <v>44579</v>
      </c>
      <c r="D38" s="284"/>
      <c r="E38" s="284">
        <v>79549</v>
      </c>
      <c r="F38" s="285">
        <v>102262</v>
      </c>
    </row>
    <row r="39" spans="1:6" ht="14.25">
      <c r="A39" s="138" t="s">
        <v>68</v>
      </c>
      <c r="B39" s="282">
        <v>217887</v>
      </c>
      <c r="C39" s="282">
        <v>272154</v>
      </c>
      <c r="D39" s="282"/>
      <c r="E39" s="282">
        <v>209038</v>
      </c>
      <c r="F39" s="283">
        <v>220517</v>
      </c>
    </row>
    <row r="40" spans="1:6" ht="14.25">
      <c r="A40" s="140" t="s">
        <v>174</v>
      </c>
      <c r="B40" s="284">
        <v>751051</v>
      </c>
      <c r="C40" s="284">
        <v>925175</v>
      </c>
      <c r="D40" s="284"/>
      <c r="E40" s="284">
        <v>335465</v>
      </c>
      <c r="F40" s="285">
        <v>419475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5831148</v>
      </c>
      <c r="C42" s="286">
        <v>7480336</v>
      </c>
      <c r="D42" s="286"/>
      <c r="E42" s="286">
        <v>4161890</v>
      </c>
      <c r="F42" s="287">
        <v>5162202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69" t="s">
        <v>75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A3:I4"/>
    <mergeCell ref="A5:I5"/>
    <mergeCell ref="A6:I6"/>
    <mergeCell ref="A7:I7"/>
    <mergeCell ref="A8:I8"/>
    <mergeCell ref="H10:I10"/>
    <mergeCell ref="E11:F11"/>
    <mergeCell ref="A12:A14"/>
    <mergeCell ref="B12:F12"/>
    <mergeCell ref="B13:C13"/>
    <mergeCell ref="E13:F13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2019-09-09T17:21:08Z</cp:lastPrinted>
  <dcterms:created xsi:type="dcterms:W3CDTF">2005-10-25T22:07:39Z</dcterms:created>
  <dcterms:modified xsi:type="dcterms:W3CDTF">2020-07-10T14:02:42Z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