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2120" windowHeight="370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<sst xmlns="http://schemas.openxmlformats.org/spreadsheetml/2006/main" count="1516" uniqueCount="337">
  <si>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</si>
  <si>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</si>
  <si>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</si>
  <si>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</si>
  <si>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</si>
  <si>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</si>
  <si>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</si>
  <si>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</si>
  <si>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</si>
  <si>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</si>
  <si>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</si>
  <si>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</si>
  <si>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</si>
  <si>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</si>
  <si>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</si>
  <si>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</si>
  <si>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</si>
  <si>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</si>
  <si>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</si>
  <si>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</si>
  <si>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</si>
  <si>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</si>
  <si>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</si>
  <si>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</si>
  <si>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</si>
  <si>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</si>
  <si>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</si>
  <si>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</si>
  <si>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</si>
  <si>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</si>
  <si>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</si>
  <si>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</si>
  <si>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</si>
  <si>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</si>
  <si>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</si>
  <si>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</si>
  <si>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</si>
  <si>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</si>
  <si>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</si>
  <si>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</si>
  <si>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</si>
  <si>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</si>
  <si>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</si>
  <si>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</si>
  <si>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</si>
  <si>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</si>
  <si>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</si>
  <si>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</si>
  <si>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</si>
  <si>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</si>
  <si>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</si>
  <si>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</si>
  <si>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</si>
  <si>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</si>
  <si>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</si>
  <si>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</si>
  <si>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</si>
  <si>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</si>
  <si>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</si>
  <si>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</si>
  <si>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</si>
  <si>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</si>
  <si>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</si>
  <si>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</si>
  <si>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</si>
  <si>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</si>
  <si>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</si>
  <si>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</si>
  <si>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</si>
  <si>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</si>
  <si>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</si>
  <si>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</si>
  <si>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</si>
  <si>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</si>
  <si>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</si>
  <si>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</si>
  <si>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</si>
  <si>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</si>
  <si>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</si>
  <si>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</si>
  <si>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</si>
  <si>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</si>
  <si>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</si>
  <si>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</si>
  <si>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</si>
  <si>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</si>
  <si>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</si>
  <si>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</si>
  <si>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</si>
  <si>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</si>
  <si>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</si>
  <si>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</si>
  <si>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</si>
  <si>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</si>
  <si>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</si>
  <si>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</si>
  <si>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</si>
  <si>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</si>
  <si>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</si>
  <si>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</si>
  <si>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</si>
  <si>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</si>
  <si>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</si>
  <si>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</si>
  <si>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</si>
  <si>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</si>
  <si>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</si>
  <si>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</si>
  <si>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</si>
  <si>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</si>
  <si>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</si>
  <si>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</si>
  <si>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</si>
  <si>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</si>
  <si>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</si>
  <si>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</si>
  <si>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</si>
  <si>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</si>
  <si>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</si>
  <si>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</si>
  <si>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</si>
  <si>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</si>
  <si>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</si>
  <si>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</si>
  <si>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</si>
  <si>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</si>
  <si>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</si>
  <si>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</si>
  <si>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</si>
  <si>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</si>
  <si>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</si>
  <si>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</si>
  <si>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</si>
  <si>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</si>
  <si>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</si>
  <si>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</si>
  <si>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</si>
  <si>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</si>
  <si>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</si>
  <si>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</si>
  <si>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</si>
  <si>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</si>
  <si>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</si>
  <si>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</si>
  <si>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</si>
  <si>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</si>
  <si>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</si>
  <si>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</si>
  <si>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</si>
  <si>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</si>
  <si>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</si>
  <si>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</si>
  <si>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</si>
  <si>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</si>
  <si>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</si>
  <si>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</si>
  <si>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</si>
  <si>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</si>
  <si>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</si>
  <si>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</si>
  <si>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</si>
  <si>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</si>
  <si>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</si>
  <si>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</si>
  <si>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</si>
  <si>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</si>
  <si>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</si>
  <si>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</si>
  <si>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</si>
  <si>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</si>
  <si>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</si>
  <si>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</si>
  <si>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</si>
  <si>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</si>
  <si>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</si>
  <si>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</si>
  <si>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</si>
  <si>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</si>
  <si>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</si>
  <si>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</si>
  <si>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</si>
  <si>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</si>
  <si>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</si>
  <si>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</si>
  <si>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</si>
  <si>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</si>
  <si>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</si>
  <si>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</si>
  <si>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</si>
  <si>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</si>
  <si>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</si>
  <si>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</si>
  <si>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</si>
  <si>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</si>
  <si>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</si>
  <si>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</si>
  <si>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</si>
  <si>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</si>
  <si>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</si>
  <si>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</si>
  <si>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</si>
  <si>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</si>
  <si>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</si>
  <si>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</si>
  <si>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</si>
  <si>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</si>
  <si>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</si>
  <si>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</si>
  <si>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</si>
  <si>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</si>
  <si>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</si>
  <si>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</si>
  <si>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</si>
  <si>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</si>
  <si>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</si>
  <si>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</si>
  <si>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</si>
  <si>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</si>
  <si>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</si>
  <si>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</si>
  <si>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</si>
  <si>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</si>
  <si>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</si>
  <si>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</si>
  <si>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</si>
  <si>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</si>
  <si>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</si>
  <si>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</si>
  <si>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</si>
  <si>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</si>
  <si>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</si>
  <si>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</si>
  <si>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</si>
  <si>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</si>
  <si>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</si>
  <si>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</si>
  <si>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</si>
  <si>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</si>
  <si>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</si>
  <si>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</si>
  <si>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</si>
  <si>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</si>
  <si>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</si>
  <si>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Doce meses</t>
  </si>
  <si>
    <t>A5 Variación porcentual del área aprobada para vivienda,</t>
  </si>
  <si>
    <t>Anexos - 88 municipios
Noviembre 2020</t>
  </si>
  <si>
    <t>Noviembre (2017-2020)</t>
  </si>
  <si>
    <t>Noviembre</t>
  </si>
  <si>
    <t>Enero - noviembre</t>
  </si>
  <si>
    <t>Doce meses a Noviembre</t>
  </si>
  <si>
    <t xml:space="preserve">Anual  </t>
  </si>
  <si>
    <t xml:space="preserve">Mensual   </t>
  </si>
  <si>
    <t>Octubre 2020 - noviembre 2020</t>
  </si>
  <si>
    <t>Octubre 2020</t>
  </si>
  <si>
    <t>Noviembre 2020</t>
  </si>
  <si>
    <t>*</t>
  </si>
  <si>
    <t>Noviembre (2019 - 2020)</t>
  </si>
  <si>
    <t>Noviembre 2019</t>
  </si>
  <si>
    <t>A8 Área total aprobada en 88 municipios,</t>
  </si>
  <si>
    <t>Acumulado año corrido a noviembre (2019 - 2020)</t>
  </si>
  <si>
    <t>A9 Variación del área total aprobada  en 88 municipios,</t>
  </si>
  <si>
    <t>A10 Área total aprobada para total y vivienda,</t>
  </si>
  <si>
    <t>Doce meses a Noviembre (2019 - 2020)</t>
  </si>
  <si>
    <t>A11 Variación del área aprobada total y vivienda,</t>
  </si>
  <si>
    <t>Año corrido a noviembre 2020</t>
  </si>
  <si>
    <t>Doce meses a noviembre 2020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</si>
  <si>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</si>
  <si>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</si>
  <si>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</si>
  <si>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Noviembre (2019 - 2020)</t>
  </si>
  <si>
    <t>Enero - noviembre                                 (metros cuadrados)</t>
  </si>
  <si>
    <t xml:space="preserve">A15 Área aprobada en licencias de construcción en 88 municipios, </t>
  </si>
  <si>
    <t>Doce meses a noviembre (2019 - 2020)</t>
  </si>
  <si>
    <t>A16 Área total aprobada para vivienda en 88 municipios,</t>
  </si>
  <si>
    <t>A17 Unidades de vivienda a construir en 88 municipios,</t>
  </si>
  <si>
    <t>A18 Área total aprobada para vivienda en 88 municipios,</t>
  </si>
  <si>
    <t>Acumulado año corrido a noviembre 2020</t>
  </si>
  <si>
    <t>A19 Unidades de vivienda a construir en 88 municipios,</t>
  </si>
  <si>
    <t>A20 Área total aprobada para vivienda,</t>
  </si>
  <si>
    <t>A21 Unidades de vivienda a construir,</t>
  </si>
  <si>
    <t xml:space="preserve">A22 Licencias aprobadas para vivienda, por tipo de vivienda </t>
  </si>
  <si>
    <t>Año corrido 2019</t>
  </si>
  <si>
    <t>Año corrido 2020</t>
  </si>
  <si>
    <t>Doce meses a noviembre 2019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</si>
  <si>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</si>
  <si>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</si>
  <si>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</si>
  <si>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</si>
  <si>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</si>
  <si>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</si>
  <si>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</si>
  <si>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</si>
  <si>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Noviembre 2020</t>
  </si>
  <si>
    <t>A2 Área aprobada total y de vivienda. Octubre 2020 - noviembre 2020</t>
  </si>
  <si>
    <t xml:space="preserve">A3 Variación mensual del área total y de vivienda. </t>
  </si>
  <si>
    <t>A4 Área aprobada para vivienda. Noviembre 2020</t>
  </si>
  <si>
    <t xml:space="preserve">A5 Variación porcentual del área aprobada para vivienda. </t>
  </si>
  <si>
    <t>A6 Área aprobada total y de vivienda. Noviembre 2019 - noviembre 2020</t>
  </si>
  <si>
    <t xml:space="preserve">A7 Variación anual del área total y de vivienda. </t>
  </si>
  <si>
    <t>A8 Área aprobada total y de vivienda. Año corrido a noviembre 2020</t>
  </si>
  <si>
    <t xml:space="preserve">A9 Variación año corrido del área total y de vivienda. </t>
  </si>
  <si>
    <t>A10 Área aprobada total y de vivienda. Doce meses a noviembre 2020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</si>
  <si>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</si>
  <si>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</si>
  <si>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</si>
  <si>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</si>
  <si>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</si>
  <si>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Noviembre 2020</t>
  </si>
  <si>
    <t xml:space="preserve">A17 Unidades de vivienda a construir. </t>
  </si>
  <si>
    <t>A18 Área aprobada para vivienda. Año corrido a noviembre 2020</t>
  </si>
  <si>
    <t xml:space="preserve">A19 Unidades de vivienda a construir. </t>
  </si>
  <si>
    <t>A20 Área aprobada para vivienda. Doce meses a noviembre 2020</t>
  </si>
  <si>
    <t xml:space="preserve">A21 Unidades de vivienda a construir. </t>
  </si>
  <si>
    <t xml:space="preserve">A22 Área y unidades aprobadas para vivienda, y variación porcentual. </t>
  </si>
  <si>
    <t>A23 Área aprobada. Noviembre 2020</t>
  </si>
  <si>
    <t>A24 Área aprobada. Año corrido a noviembre 2020</t>
  </si>
  <si>
    <t>A25 Área aprobada. Doce meses a noviembre 2020</t>
  </si>
  <si>
    <t>A26 Área aprobada y variación mensual. Octubre 2020 - noviembre 2020</t>
  </si>
  <si>
    <t>A27 Área aprobada y variación anual. Noviembre 2019 - noviembre 2020</t>
  </si>
  <si>
    <t>A28 Área y unidades aprobadas. Noviembre 2020</t>
  </si>
  <si>
    <t>A29 Área y unidades aprobadas. Año corrido a noviembre 2020</t>
  </si>
  <si>
    <t>A30 Área y unidades aprobadas. Doce meses a noviembre 2020</t>
  </si>
  <si>
    <t>A31 Área aprobada para vivienda. Noviembre 2019 - noviembre 2020</t>
  </si>
  <si>
    <t>Actualizado el 18 de enero de 2021</t>
  </si>
  <si>
    <t>Octubre</t>
  </si>
  <si>
    <t>A31 Área aprobada para vivienda</t>
  </si>
  <si>
    <t>Noviembre 2019 - noviembre 2020</t>
  </si>
  <si>
    <t>Diciembre 2019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</si>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</sst>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 ;_ * \-#,##0_ ;_ * &quot;-&quot;_ ;_ @_ "/>
    <numFmt numFmtId="173" formatCode="_-* #,##0\ _€_-;\-* #,##0\ _€_-;_-* &quot;-&quot;\ _€_-;_-@_-"/>
    <numFmt numFmtId="174" formatCode="0;[Red]0"/>
    <numFmt numFmtId="175" formatCode="#\ ##0\ 000"/>
    <numFmt numFmtId="176" formatCode="#\ ##0"/>
    <numFmt numFmtId="177" formatCode="0.0"/>
    <numFmt numFmtId="178" formatCode="#,##0.0"/>
    <numFmt numFmtId="179" formatCode="_ * #,##0.0_ ;_ * \-#,##0.0_ ;_ * &quot;-&quot;_ ;_ @_ 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_ * #,##0.00_ ;_ * \-#,##0.00_ ;_ * &quot;-&quot;??_ ;_ @_ "/>
    <numFmt numFmtId="187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vertical="center"/>
      <protection/>
    </xf>
    <xf numFmtId="0" fontId="7" fillId="33" borderId="0" xfId="47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6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6" applyFont="1" applyFill="1" applyBorder="1" applyAlignment="1" applyProtection="1" quotePrefix="1">
      <alignment vertical="center"/>
      <protection/>
    </xf>
    <xf numFmtId="0" fontId="62" fillId="33" borderId="0" xfId="46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horizontal="left" vertical="center"/>
      <protection/>
    </xf>
    <xf numFmtId="0" fontId="62" fillId="33" borderId="0" xfId="46" applyFont="1" applyFill="1" applyBorder="1" applyAlignment="1" applyProtection="1" quotePrefix="1">
      <alignment horizontal="left" vertical="center"/>
      <protection/>
    </xf>
    <xf numFmtId="0" fontId="7" fillId="33" borderId="10" xfId="47" applyFont="1" applyFill="1" applyBorder="1" applyAlignment="1" applyProtection="1" quotePrefix="1">
      <alignment horizontal="left" vertical="center"/>
      <protection/>
    </xf>
    <xf numFmtId="0" fontId="62" fillId="33" borderId="10" xfId="46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/>
    </xf>
    <xf numFmtId="172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72" fontId="10" fillId="34" borderId="0" xfId="0" applyNumberFormat="1" applyFont="1" applyFill="1" applyBorder="1" applyAlignment="1">
      <alignment horizontal="right"/>
    </xf>
    <xf numFmtId="172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72" fontId="10" fillId="33" borderId="10" xfId="0" applyNumberFormat="1" applyFont="1" applyFill="1" applyBorder="1" applyAlignment="1">
      <alignment horizontal="right"/>
    </xf>
    <xf numFmtId="172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72" fontId="10" fillId="34" borderId="10" xfId="0" applyNumberFormat="1" applyFont="1" applyFill="1" applyBorder="1" applyAlignment="1">
      <alignment horizontal="right"/>
    </xf>
    <xf numFmtId="172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13" fillId="0" borderId="20" xfId="55" applyFont="1" applyFill="1" applyBorder="1" applyAlignment="1">
      <alignment horizontal="left" vertical="center" wrapText="1"/>
      <protection/>
    </xf>
    <xf numFmtId="0" fontId="14" fillId="0" borderId="20" xfId="55" applyFont="1" applyFill="1" applyBorder="1" applyAlignment="1">
      <alignment horizontal="left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10" fillId="33" borderId="14" xfId="55" applyFont="1" applyFill="1" applyBorder="1" applyAlignment="1">
      <alignment horizontal="left"/>
      <protection/>
    </xf>
    <xf numFmtId="172" fontId="10" fillId="33" borderId="0" xfId="55" applyNumberFormat="1" applyFont="1" applyFill="1" applyBorder="1" applyAlignment="1">
      <alignment horizontal="right"/>
      <protection/>
    </xf>
    <xf numFmtId="172" fontId="10" fillId="33" borderId="15" xfId="55" applyNumberFormat="1" applyFont="1" applyFill="1" applyBorder="1" applyAlignment="1">
      <alignment horizontal="right"/>
      <protection/>
    </xf>
    <xf numFmtId="0" fontId="10" fillId="34" borderId="14" xfId="55" applyFont="1" applyFill="1" applyBorder="1" applyAlignment="1">
      <alignment horizontal="left"/>
      <protection/>
    </xf>
    <xf numFmtId="172" fontId="10" fillId="34" borderId="0" xfId="55" applyNumberFormat="1" applyFont="1" applyFill="1" applyBorder="1" applyAlignment="1">
      <alignment horizontal="right"/>
      <protection/>
    </xf>
    <xf numFmtId="172" fontId="10" fillId="34" borderId="15" xfId="55" applyNumberFormat="1" applyFont="1" applyFill="1" applyBorder="1" applyAlignment="1">
      <alignment horizontal="right"/>
      <protection/>
    </xf>
    <xf numFmtId="0" fontId="10" fillId="34" borderId="16" xfId="55" applyFont="1" applyFill="1" applyBorder="1" applyAlignment="1">
      <alignment horizontal="left"/>
      <protection/>
    </xf>
    <xf numFmtId="172" fontId="10" fillId="34" borderId="10" xfId="55" applyNumberFormat="1" applyFont="1" applyFill="1" applyBorder="1" applyAlignment="1">
      <alignment horizontal="right"/>
      <protection/>
    </xf>
    <xf numFmtId="172" fontId="10" fillId="34" borderId="13" xfId="55" applyNumberFormat="1" applyFont="1" applyFill="1" applyBorder="1" applyAlignment="1">
      <alignment horizontal="right"/>
      <protection/>
    </xf>
    <xf numFmtId="0" fontId="10" fillId="0" borderId="0" xfId="55" applyFont="1" applyFill="1" applyAlignment="1">
      <alignment horizontal="left"/>
      <protection/>
    </xf>
    <xf numFmtId="0" fontId="10" fillId="0" borderId="0" xfId="55" applyFont="1" applyFill="1">
      <alignment/>
      <protection/>
    </xf>
    <xf numFmtId="176" fontId="10" fillId="0" borderId="0" xfId="55" applyNumberFormat="1" applyFont="1" applyFill="1">
      <alignment/>
      <protection/>
    </xf>
    <xf numFmtId="0" fontId="10" fillId="0" borderId="17" xfId="55" applyFont="1" applyFill="1" applyBorder="1" applyAlignment="1">
      <alignment horizontal="left"/>
      <protection/>
    </xf>
    <xf numFmtId="0" fontId="10" fillId="0" borderId="11" xfId="55" applyFont="1" applyFill="1" applyBorder="1">
      <alignment/>
      <protection/>
    </xf>
    <xf numFmtId="176" fontId="10" fillId="0" borderId="11" xfId="55" applyNumberFormat="1" applyFont="1" applyFill="1" applyBorder="1">
      <alignment/>
      <protection/>
    </xf>
    <xf numFmtId="0" fontId="10" fillId="0" borderId="18" xfId="55" applyFont="1" applyFill="1" applyBorder="1">
      <alignment/>
      <protection/>
    </xf>
    <xf numFmtId="3" fontId="4" fillId="0" borderId="0" xfId="55" applyNumberFormat="1" applyFont="1" applyFill="1" applyBorder="1">
      <alignment/>
      <protection/>
    </xf>
    <xf numFmtId="0" fontId="4" fillId="0" borderId="15" xfId="55" applyFont="1" applyFill="1" applyBorder="1">
      <alignment/>
      <protection/>
    </xf>
    <xf numFmtId="49" fontId="11" fillId="0" borderId="19" xfId="55" applyNumberFormat="1" applyFont="1" applyFill="1" applyBorder="1">
      <alignment/>
      <protection/>
    </xf>
    <xf numFmtId="176" fontId="4" fillId="0" borderId="0" xfId="55" applyNumberFormat="1" applyFont="1" applyFill="1" applyBorder="1">
      <alignment/>
      <protection/>
    </xf>
    <xf numFmtId="0" fontId="4" fillId="0" borderId="12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4" fillId="0" borderId="13" xfId="55" applyFont="1" applyFill="1" applyBorder="1">
      <alignment/>
      <protection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6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5" applyFont="1" applyFill="1">
      <alignment/>
      <protection/>
    </xf>
    <xf numFmtId="0" fontId="14" fillId="0" borderId="0" xfId="55" applyFont="1" applyFill="1">
      <alignment/>
      <protection/>
    </xf>
    <xf numFmtId="0" fontId="14" fillId="0" borderId="0" xfId="55" applyFont="1" applyFill="1" applyAlignment="1">
      <alignment horizontal="right"/>
      <protection/>
    </xf>
    <xf numFmtId="0" fontId="9" fillId="33" borderId="23" xfId="55" applyFont="1" applyFill="1" applyBorder="1" applyAlignment="1">
      <alignment horizontal="center" vertical="center" wrapText="1"/>
      <protection/>
    </xf>
    <xf numFmtId="2" fontId="9" fillId="33" borderId="21" xfId="55" applyNumberFormat="1" applyFont="1" applyFill="1" applyBorder="1" applyAlignment="1">
      <alignment horizontal="center" vertical="center" wrapText="1"/>
      <protection/>
    </xf>
    <xf numFmtId="0" fontId="10" fillId="33" borderId="14" xfId="55" applyFont="1" applyFill="1" applyBorder="1">
      <alignment/>
      <protection/>
    </xf>
    <xf numFmtId="172" fontId="10" fillId="33" borderId="15" xfId="55" applyNumberFormat="1" applyFont="1" applyFill="1" applyBorder="1">
      <alignment/>
      <protection/>
    </xf>
    <xf numFmtId="0" fontId="10" fillId="34" borderId="14" xfId="55" applyFont="1" applyFill="1" applyBorder="1">
      <alignment/>
      <protection/>
    </xf>
    <xf numFmtId="172" fontId="10" fillId="34" borderId="15" xfId="55" applyNumberFormat="1" applyFont="1" applyFill="1" applyBorder="1">
      <alignment/>
      <protection/>
    </xf>
    <xf numFmtId="3" fontId="10" fillId="33" borderId="0" xfId="55" applyNumberFormat="1" applyFont="1" applyFill="1" applyBorder="1" applyAlignment="1">
      <alignment horizontal="right"/>
      <protection/>
    </xf>
    <xf numFmtId="3" fontId="10" fillId="33" borderId="15" xfId="55" applyNumberFormat="1" applyFont="1" applyFill="1" applyBorder="1">
      <alignment/>
      <protection/>
    </xf>
    <xf numFmtId="0" fontId="10" fillId="34" borderId="16" xfId="55" applyFont="1" applyFill="1" applyBorder="1">
      <alignment/>
      <protection/>
    </xf>
    <xf numFmtId="3" fontId="10" fillId="34" borderId="10" xfId="55" applyNumberFormat="1" applyFont="1" applyFill="1" applyBorder="1" applyAlignment="1">
      <alignment horizontal="right"/>
      <protection/>
    </xf>
    <xf numFmtId="3" fontId="10" fillId="34" borderId="13" xfId="55" applyNumberFormat="1" applyFont="1" applyFill="1" applyBorder="1">
      <alignment/>
      <protection/>
    </xf>
    <xf numFmtId="0" fontId="10" fillId="0" borderId="17" xfId="55" applyFont="1" applyFill="1" applyBorder="1">
      <alignment/>
      <protection/>
    </xf>
    <xf numFmtId="0" fontId="10" fillId="0" borderId="19" xfId="55" applyFont="1" applyFill="1" applyBorder="1">
      <alignment/>
      <protection/>
    </xf>
    <xf numFmtId="0" fontId="10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9" xfId="55" applyFont="1" applyFill="1" applyBorder="1">
      <alignment/>
      <protection/>
    </xf>
    <xf numFmtId="9" fontId="12" fillId="0" borderId="19" xfId="57" applyFont="1" applyFill="1" applyBorder="1" applyAlignment="1" applyProtection="1">
      <alignment vertical="center"/>
      <protection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77" fontId="10" fillId="33" borderId="0" xfId="0" applyNumberFormat="1" applyFont="1" applyFill="1" applyBorder="1" applyAlignment="1">
      <alignment horizontal="right" vertical="center" wrapText="1"/>
    </xf>
    <xf numFmtId="177" fontId="10" fillId="33" borderId="15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77" fontId="10" fillId="34" borderId="0" xfId="0" applyNumberFormat="1" applyFont="1" applyFill="1" applyBorder="1" applyAlignment="1">
      <alignment/>
    </xf>
    <xf numFmtId="177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77" fontId="10" fillId="34" borderId="10" xfId="0" applyNumberFormat="1" applyFont="1" applyFill="1" applyBorder="1" applyAlignment="1">
      <alignment/>
    </xf>
    <xf numFmtId="177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/>
    </xf>
    <xf numFmtId="172" fontId="4" fillId="34" borderId="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72" fontId="10" fillId="33" borderId="11" xfId="55" applyNumberFormat="1" applyFont="1" applyFill="1" applyBorder="1" applyAlignment="1">
      <alignment horizontal="right"/>
      <protection/>
    </xf>
    <xf numFmtId="176" fontId="10" fillId="0" borderId="0" xfId="55" applyNumberFormat="1" applyFont="1" applyFill="1" applyAlignment="1">
      <alignment horizontal="right"/>
      <protection/>
    </xf>
    <xf numFmtId="176" fontId="10" fillId="0" borderId="11" xfId="55" applyNumberFormat="1" applyFont="1" applyFill="1" applyBorder="1" applyAlignment="1">
      <alignment horizontal="right"/>
      <protection/>
    </xf>
    <xf numFmtId="176" fontId="10" fillId="0" borderId="18" xfId="55" applyNumberFormat="1" applyFont="1" applyFill="1" applyBorder="1" applyAlignment="1">
      <alignment horizontal="right"/>
      <protection/>
    </xf>
    <xf numFmtId="0" fontId="10" fillId="0" borderId="15" xfId="55" applyFont="1" applyFill="1" applyBorder="1">
      <alignment/>
      <protection/>
    </xf>
    <xf numFmtId="173" fontId="10" fillId="33" borderId="0" xfId="0" applyNumberFormat="1" applyFont="1" applyFill="1" applyBorder="1" applyAlignment="1">
      <alignment horizontal="right"/>
    </xf>
    <xf numFmtId="173" fontId="10" fillId="33" borderId="15" xfId="0" applyNumberFormat="1" applyFont="1" applyFill="1" applyBorder="1" applyAlignment="1">
      <alignment horizontal="right"/>
    </xf>
    <xf numFmtId="173" fontId="10" fillId="34" borderId="0" xfId="0" applyNumberFormat="1" applyFont="1" applyFill="1" applyBorder="1" applyAlignment="1">
      <alignment horizontal="right"/>
    </xf>
    <xf numFmtId="173" fontId="10" fillId="34" borderId="15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 horizontal="right"/>
    </xf>
    <xf numFmtId="173" fontId="10" fillId="34" borderId="13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11" xfId="0" applyNumberFormat="1" applyFont="1" applyFill="1" applyBorder="1" applyAlignment="1">
      <alignment horizontal="right"/>
    </xf>
    <xf numFmtId="176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177" fontId="10" fillId="33" borderId="15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Continuous"/>
      <protection/>
    </xf>
    <xf numFmtId="17" fontId="9" fillId="33" borderId="11" xfId="55" applyNumberFormat="1" applyFont="1" applyFill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Continuous" vertical="center" wrapText="1"/>
      <protection/>
    </xf>
    <xf numFmtId="0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Continuous" vertical="center" wrapText="1"/>
      <protection/>
    </xf>
    <xf numFmtId="0" fontId="10" fillId="33" borderId="24" xfId="55" applyFont="1" applyFill="1" applyBorder="1">
      <alignment/>
      <protection/>
    </xf>
    <xf numFmtId="172" fontId="10" fillId="33" borderId="0" xfId="55" applyNumberFormat="1" applyFont="1" applyFill="1" applyBorder="1">
      <alignment/>
      <protection/>
    </xf>
    <xf numFmtId="177" fontId="10" fillId="33" borderId="15" xfId="55" applyNumberFormat="1" applyFont="1" applyFill="1" applyBorder="1">
      <alignment/>
      <protection/>
    </xf>
    <xf numFmtId="172" fontId="10" fillId="34" borderId="0" xfId="55" applyNumberFormat="1" applyFont="1" applyFill="1" applyBorder="1">
      <alignment/>
      <protection/>
    </xf>
    <xf numFmtId="178" fontId="10" fillId="34" borderId="0" xfId="0" applyNumberFormat="1" applyFont="1" applyFill="1" applyBorder="1" applyAlignment="1">
      <alignment/>
    </xf>
    <xf numFmtId="177" fontId="10" fillId="34" borderId="15" xfId="55" applyNumberFormat="1" applyFont="1" applyFill="1" applyBorder="1">
      <alignment/>
      <protection/>
    </xf>
    <xf numFmtId="178" fontId="10" fillId="34" borderId="0" xfId="0" applyNumberFormat="1" applyFont="1" applyFill="1" applyBorder="1" applyAlignment="1">
      <alignment horizontal="right"/>
    </xf>
    <xf numFmtId="172" fontId="10" fillId="34" borderId="10" xfId="55" applyNumberFormat="1" applyFont="1" applyFill="1" applyBorder="1">
      <alignment/>
      <protection/>
    </xf>
    <xf numFmtId="177" fontId="10" fillId="34" borderId="13" xfId="55" applyNumberFormat="1" applyFont="1" applyFill="1" applyBorder="1">
      <alignment/>
      <protection/>
    </xf>
    <xf numFmtId="175" fontId="10" fillId="0" borderId="0" xfId="55" applyNumberFormat="1" applyFont="1" applyFill="1" applyBorder="1">
      <alignment/>
      <protection/>
    </xf>
    <xf numFmtId="2" fontId="10" fillId="0" borderId="0" xfId="55" applyNumberFormat="1" applyFont="1" applyFill="1" applyBorder="1">
      <alignment/>
      <protection/>
    </xf>
    <xf numFmtId="175" fontId="10" fillId="0" borderId="11" xfId="55" applyNumberFormat="1" applyFont="1" applyFill="1" applyBorder="1">
      <alignment/>
      <protection/>
    </xf>
    <xf numFmtId="2" fontId="10" fillId="0" borderId="11" xfId="55" applyNumberFormat="1" applyFont="1" applyFill="1" applyBorder="1">
      <alignment/>
      <protection/>
    </xf>
    <xf numFmtId="2" fontId="10" fillId="0" borderId="18" xfId="55" applyNumberFormat="1" applyFont="1" applyFill="1" applyBorder="1">
      <alignment/>
      <protection/>
    </xf>
    <xf numFmtId="0" fontId="11" fillId="0" borderId="19" xfId="55" applyFont="1" applyFill="1" applyBorder="1">
      <alignment/>
      <protection/>
    </xf>
    <xf numFmtId="0" fontId="9" fillId="33" borderId="11" xfId="0" applyFont="1" applyFill="1" applyBorder="1" applyAlignment="1">
      <alignment horizontal="center"/>
    </xf>
    <xf numFmtId="173" fontId="10" fillId="33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3" fontId="10" fillId="34" borderId="0" xfId="0" applyNumberFormat="1" applyFont="1" applyFill="1" applyBorder="1" applyAlignment="1">
      <alignment/>
    </xf>
    <xf numFmtId="178" fontId="10" fillId="33" borderId="0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8" fontId="10" fillId="33" borderId="15" xfId="0" applyNumberFormat="1" applyFont="1" applyFill="1" applyBorder="1" applyAlignment="1">
      <alignment/>
    </xf>
    <xf numFmtId="178" fontId="10" fillId="34" borderId="15" xfId="0" applyNumberFormat="1" applyFont="1" applyFill="1" applyBorder="1" applyAlignment="1">
      <alignment/>
    </xf>
    <xf numFmtId="178" fontId="10" fillId="34" borderId="10" xfId="0" applyNumberFormat="1" applyFont="1" applyFill="1" applyBorder="1" applyAlignment="1">
      <alignment horizontal="right"/>
    </xf>
    <xf numFmtId="178" fontId="10" fillId="34" borderId="10" xfId="0" applyNumberFormat="1" applyFont="1" applyFill="1" applyBorder="1" applyAlignment="1">
      <alignment/>
    </xf>
    <xf numFmtId="178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8" fillId="0" borderId="0" xfId="55" applyFont="1" applyFill="1" applyAlignment="1">
      <alignment horizontal="left" vertical="center" wrapText="1"/>
      <protection/>
    </xf>
    <xf numFmtId="0" fontId="8" fillId="0" borderId="0" xfId="55" applyFont="1" applyFill="1">
      <alignment/>
      <protection/>
    </xf>
    <xf numFmtId="0" fontId="9" fillId="33" borderId="11" xfId="55" applyFont="1" applyFill="1" applyBorder="1" applyAlignment="1">
      <alignment horizontal="centerContinuous" vertical="center" wrapText="1"/>
      <protection/>
    </xf>
    <xf numFmtId="17" fontId="9" fillId="33" borderId="0" xfId="55" applyNumberFormat="1" applyFont="1" applyFill="1" applyBorder="1" applyAlignment="1">
      <alignment horizontal="centerContinuous" vertical="center" wrapText="1"/>
      <protection/>
    </xf>
    <xf numFmtId="0" fontId="9" fillId="33" borderId="10" xfId="55" applyFont="1" applyFill="1" applyBorder="1" applyAlignment="1">
      <alignment horizontal="centerContinuous" vertical="center" wrapText="1"/>
      <protection/>
    </xf>
    <xf numFmtId="0" fontId="9" fillId="33" borderId="10" xfId="55" applyFont="1" applyFill="1" applyBorder="1" applyAlignment="1">
      <alignment horizontal="right" vertical="center" wrapText="1"/>
      <protection/>
    </xf>
    <xf numFmtId="0" fontId="9" fillId="33" borderId="10" xfId="55" applyFont="1" applyFill="1" applyBorder="1">
      <alignment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178" fontId="10" fillId="33" borderId="0" xfId="55" applyNumberFormat="1" applyFont="1" applyFill="1" applyBorder="1" applyAlignment="1">
      <alignment horizontal="right"/>
      <protection/>
    </xf>
    <xf numFmtId="178" fontId="10" fillId="33" borderId="0" xfId="55" applyNumberFormat="1" applyFont="1" applyFill="1" applyBorder="1">
      <alignment/>
      <protection/>
    </xf>
    <xf numFmtId="178" fontId="10" fillId="33" borderId="15" xfId="55" applyNumberFormat="1" applyFont="1" applyFill="1" applyBorder="1">
      <alignment/>
      <protection/>
    </xf>
    <xf numFmtId="178" fontId="10" fillId="34" borderId="0" xfId="55" applyNumberFormat="1" applyFont="1" applyFill="1" applyBorder="1" applyAlignment="1">
      <alignment horizontal="right"/>
      <protection/>
    </xf>
    <xf numFmtId="178" fontId="10" fillId="34" borderId="0" xfId="55" applyNumberFormat="1" applyFont="1" applyFill="1" applyBorder="1">
      <alignment/>
      <protection/>
    </xf>
    <xf numFmtId="178" fontId="10" fillId="34" borderId="15" xfId="55" applyNumberFormat="1" applyFont="1" applyFill="1" applyBorder="1">
      <alignment/>
      <protection/>
    </xf>
    <xf numFmtId="178" fontId="10" fillId="34" borderId="10" xfId="55" applyNumberFormat="1" applyFont="1" applyFill="1" applyBorder="1" applyAlignment="1">
      <alignment horizontal="right"/>
      <protection/>
    </xf>
    <xf numFmtId="178" fontId="10" fillId="34" borderId="10" xfId="55" applyNumberFormat="1" applyFont="1" applyFill="1" applyBorder="1">
      <alignment/>
      <protection/>
    </xf>
    <xf numFmtId="178" fontId="10" fillId="34" borderId="13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left" vertical="center"/>
      <protection/>
    </xf>
    <xf numFmtId="0" fontId="4" fillId="33" borderId="11" xfId="55" applyFont="1" applyFill="1" applyBorder="1">
      <alignment/>
      <protection/>
    </xf>
    <xf numFmtId="0" fontId="9" fillId="33" borderId="10" xfId="55" applyFont="1" applyFill="1" applyBorder="1" applyAlignment="1">
      <alignment horizontal="right"/>
      <protection/>
    </xf>
    <xf numFmtId="187" fontId="10" fillId="33" borderId="0" xfId="55" applyNumberFormat="1" applyFont="1" applyFill="1" applyBorder="1" applyAlignment="1">
      <alignment horizontal="right"/>
      <protection/>
    </xf>
    <xf numFmtId="187" fontId="10" fillId="33" borderId="15" xfId="55" applyNumberFormat="1" applyFont="1" applyFill="1" applyBorder="1" applyAlignment="1">
      <alignment horizontal="right"/>
      <protection/>
    </xf>
    <xf numFmtId="187" fontId="10" fillId="34" borderId="0" xfId="55" applyNumberFormat="1" applyFont="1" applyFill="1" applyBorder="1" applyAlignment="1">
      <alignment horizontal="right"/>
      <protection/>
    </xf>
    <xf numFmtId="187" fontId="10" fillId="34" borderId="15" xfId="55" applyNumberFormat="1" applyFont="1" applyFill="1" applyBorder="1" applyAlignment="1">
      <alignment horizontal="right"/>
      <protection/>
    </xf>
    <xf numFmtId="187" fontId="10" fillId="34" borderId="10" xfId="55" applyNumberFormat="1" applyFont="1" applyFill="1" applyBorder="1" applyAlignment="1">
      <alignment horizontal="right"/>
      <protection/>
    </xf>
    <xf numFmtId="187" fontId="10" fillId="34" borderId="13" xfId="55" applyNumberFormat="1" applyFont="1" applyFill="1" applyBorder="1" applyAlignment="1">
      <alignment horizontal="right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8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7" fontId="10" fillId="33" borderId="0" xfId="0" applyNumberFormat="1" applyFont="1" applyFill="1" applyBorder="1" applyAlignment="1">
      <alignment horizontal="right"/>
    </xf>
    <xf numFmtId="187" fontId="10" fillId="33" borderId="15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7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87" fontId="10" fillId="34" borderId="10" xfId="0" applyNumberFormat="1" applyFont="1" applyFill="1" applyBorder="1" applyAlignment="1">
      <alignment horizontal="right"/>
    </xf>
    <xf numFmtId="187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8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4" fontId="10" fillId="33" borderId="19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 horizontal="right"/>
    </xf>
    <xf numFmtId="177" fontId="10" fillId="33" borderId="15" xfId="0" applyNumberFormat="1" applyFont="1" applyFill="1" applyBorder="1" applyAlignment="1">
      <alignment horizontal="right"/>
    </xf>
    <xf numFmtId="174" fontId="10" fillId="34" borderId="19" xfId="0" applyNumberFormat="1" applyFont="1" applyFill="1" applyBorder="1" applyAlignment="1">
      <alignment/>
    </xf>
    <xf numFmtId="177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4" fontId="10" fillId="34" borderId="12" xfId="0" applyNumberFormat="1" applyFont="1" applyFill="1" applyBorder="1" applyAlignment="1">
      <alignment/>
    </xf>
    <xf numFmtId="177" fontId="10" fillId="34" borderId="10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75" fontId="10" fillId="0" borderId="0" xfId="0" applyNumberFormat="1" applyFont="1" applyFill="1" applyAlignment="1">
      <alignment/>
    </xf>
    <xf numFmtId="175" fontId="10" fillId="0" borderId="11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6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10" fillId="0" borderId="10" xfId="55" applyFont="1" applyFill="1" applyBorder="1" applyAlignment="1">
      <alignment horizontal="right"/>
      <protection/>
    </xf>
    <xf numFmtId="0" fontId="9" fillId="33" borderId="24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horizontal="center" vertical="center" wrapText="1"/>
      <protection/>
    </xf>
    <xf numFmtId="17" fontId="9" fillId="33" borderId="11" xfId="55" applyNumberFormat="1" applyFont="1" applyFill="1" applyBorder="1" applyAlignment="1">
      <alignment horizontal="center" vertical="center" wrapText="1"/>
      <protection/>
    </xf>
    <xf numFmtId="17" fontId="9" fillId="33" borderId="18" xfId="55" applyNumberFormat="1" applyFont="1" applyFill="1" applyBorder="1" applyAlignment="1">
      <alignment horizontal="center" vertical="center" wrapText="1"/>
      <protection/>
    </xf>
    <xf numFmtId="1" fontId="9" fillId="33" borderId="21" xfId="55" applyNumberFormat="1" applyFont="1" applyFill="1" applyBorder="1" applyAlignment="1" quotePrefix="1">
      <alignment horizontal="center" vertical="center" wrapText="1"/>
      <protection/>
    </xf>
    <xf numFmtId="17" fontId="9" fillId="33" borderId="21" xfId="55" applyNumberFormat="1" applyFont="1" applyFill="1" applyBorder="1" applyAlignment="1" quotePrefix="1">
      <alignment horizontal="center" vertical="center" wrapText="1"/>
      <protection/>
    </xf>
    <xf numFmtId="1" fontId="9" fillId="33" borderId="22" xfId="55" applyNumberFormat="1" applyFont="1" applyFill="1" applyBorder="1" applyAlignment="1" quotePrefix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21" xfId="55" applyNumberFormat="1" applyFont="1" applyFill="1" applyBorder="1" applyAlignment="1">
      <alignment horizontal="center" vertical="center" wrapText="1"/>
      <protection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55" applyFont="1" applyFill="1" applyAlignment="1">
      <alignment horizontal="right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right" vertical="center" wrapText="1"/>
      <protection/>
    </xf>
    <xf numFmtId="9" fontId="9" fillId="35" borderId="19" xfId="0" applyNumberFormat="1" applyFont="1" applyFill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 vertical="center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55" applyFont="1" applyFill="1" applyAlignment="1">
      <alignment horizontal="right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10" fillId="0" borderId="10" xfId="55" applyFont="1" applyFill="1" applyBorder="1" applyAlignment="1">
      <alignment horizontal="right" vertical="center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180975</xdr:rowOff>
    </xdr:from>
    <xdr:to>
      <xdr:col>9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190500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161925</xdr:rowOff>
    </xdr:from>
    <xdr:to>
      <xdr:col>14</xdr:col>
      <xdr:colOff>95250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14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695325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180975</xdr:rowOff>
    </xdr:from>
    <xdr:to>
      <xdr:col>8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7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171450</xdr:rowOff>
    </xdr:from>
    <xdr:to>
      <xdr:col>8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171450</xdr:rowOff>
    </xdr:from>
    <xdr:to>
      <xdr:col>9</xdr:col>
      <xdr:colOff>19050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72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6.28125" style="25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332" t="s">
        <v>204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2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4.25">
      <c r="A5" s="336" t="s">
        <v>245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0" s="7" customFormat="1" ht="27" customHeight="1">
      <c r="A8" s="3"/>
      <c r="B8" s="4" t="s">
        <v>205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206</v>
      </c>
      <c r="B9" s="5" t="s">
        <v>292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188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207</v>
      </c>
      <c r="B11" s="5" t="s">
        <v>293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208</v>
      </c>
      <c r="B12" s="17" t="s">
        <v>294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209</v>
      </c>
      <c r="B13" s="17" t="s">
        <v>295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210</v>
      </c>
      <c r="B14" s="17" t="s">
        <v>296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211</v>
      </c>
      <c r="B15" s="17" t="s">
        <v>297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212</v>
      </c>
      <c r="B16" s="17" t="s">
        <v>298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213</v>
      </c>
      <c r="B17" s="17" t="s">
        <v>299</v>
      </c>
      <c r="C17" s="18"/>
      <c r="D17" s="15"/>
      <c r="E17" s="15"/>
      <c r="F17" s="15"/>
      <c r="G17" s="16"/>
      <c r="H17" s="16"/>
      <c r="I17" s="16"/>
      <c r="J17" s="16"/>
    </row>
    <row r="18" spans="1:10" s="7" customFormat="1" ht="27" customHeight="1">
      <c r="A18" s="3" t="s">
        <v>214</v>
      </c>
      <c r="B18" s="17" t="s">
        <v>300</v>
      </c>
      <c r="C18" s="18"/>
      <c r="D18" s="15"/>
      <c r="E18" s="15"/>
      <c r="F18" s="15"/>
      <c r="G18" s="16"/>
      <c r="H18" s="16"/>
      <c r="I18" s="16"/>
      <c r="J18" s="16"/>
    </row>
    <row r="19" spans="1:10" s="7" customFormat="1" ht="27" customHeight="1">
      <c r="A19" s="3" t="s">
        <v>215</v>
      </c>
      <c r="B19" s="17" t="s">
        <v>301</v>
      </c>
      <c r="C19" s="18"/>
      <c r="D19" s="15"/>
      <c r="E19" s="15"/>
      <c r="F19" s="15"/>
      <c r="G19" s="16"/>
      <c r="H19" s="16"/>
      <c r="I19" s="16"/>
      <c r="J19" s="16"/>
    </row>
    <row r="20" spans="1:10" s="7" customFormat="1" ht="27" customHeight="1">
      <c r="A20" s="8" t="s">
        <v>216</v>
      </c>
      <c r="B20" s="19" t="s">
        <v>302</v>
      </c>
      <c r="C20" s="20"/>
      <c r="D20" s="9"/>
      <c r="E20" s="9"/>
      <c r="F20" s="9"/>
      <c r="G20" s="9"/>
      <c r="H20" s="10"/>
      <c r="I20" s="10"/>
      <c r="J20" s="10"/>
    </row>
    <row r="21" spans="1:10" s="7" customFormat="1" ht="27" customHeight="1">
      <c r="A21" s="3"/>
      <c r="B21" s="4" t="s">
        <v>189</v>
      </c>
      <c r="C21" s="17"/>
      <c r="D21" s="16"/>
      <c r="E21" s="16"/>
      <c r="F21" s="16"/>
      <c r="G21" s="16"/>
      <c r="H21" s="16"/>
      <c r="I21" s="16"/>
      <c r="J21" s="16"/>
    </row>
    <row r="22" spans="1:10" s="7" customFormat="1" ht="27" customHeight="1">
      <c r="A22" s="3" t="s">
        <v>217</v>
      </c>
      <c r="B22" s="17" t="s">
        <v>303</v>
      </c>
      <c r="C22" s="18"/>
      <c r="D22" s="15"/>
      <c r="E22" s="15"/>
      <c r="F22" s="15"/>
      <c r="G22" s="16"/>
      <c r="H22" s="16"/>
      <c r="I22" s="16"/>
      <c r="J22" s="16"/>
    </row>
    <row r="23" spans="1:10" s="7" customFormat="1" ht="27" customHeight="1">
      <c r="A23" s="3" t="s">
        <v>218</v>
      </c>
      <c r="B23" s="17" t="s">
        <v>304</v>
      </c>
      <c r="C23" s="18"/>
      <c r="D23" s="15"/>
      <c r="E23" s="15"/>
      <c r="F23" s="15"/>
      <c r="G23" s="16"/>
      <c r="H23" s="16"/>
      <c r="I23" s="16"/>
      <c r="J23" s="16"/>
    </row>
    <row r="24" spans="1:10" s="7" customFormat="1" ht="27" customHeight="1">
      <c r="A24" s="3" t="s">
        <v>219</v>
      </c>
      <c r="B24" s="17" t="s">
        <v>305</v>
      </c>
      <c r="C24" s="18"/>
      <c r="D24" s="15"/>
      <c r="E24" s="15"/>
      <c r="F24" s="15"/>
      <c r="G24" s="15"/>
      <c r="H24" s="16"/>
      <c r="I24" s="16"/>
      <c r="J24" s="16"/>
    </row>
    <row r="25" spans="1:10" s="7" customFormat="1" ht="27" customHeight="1">
      <c r="A25" s="8" t="s">
        <v>220</v>
      </c>
      <c r="B25" s="19" t="s">
        <v>306</v>
      </c>
      <c r="C25" s="20"/>
      <c r="D25" s="9"/>
      <c r="E25" s="9"/>
      <c r="F25" s="9"/>
      <c r="G25" s="9"/>
      <c r="H25" s="10"/>
      <c r="I25" s="10"/>
      <c r="J25" s="10"/>
    </row>
    <row r="26" spans="1:10" s="7" customFormat="1" ht="27" customHeight="1">
      <c r="A26" s="3"/>
      <c r="B26" s="4" t="s">
        <v>193</v>
      </c>
      <c r="C26" s="17"/>
      <c r="D26" s="16"/>
      <c r="E26" s="16"/>
      <c r="F26" s="16"/>
      <c r="G26" s="16"/>
      <c r="H26" s="16"/>
      <c r="I26" s="16"/>
      <c r="J26" s="16"/>
    </row>
    <row r="27" spans="1:10" s="7" customFormat="1" ht="27" customHeight="1">
      <c r="A27" s="3" t="s">
        <v>221</v>
      </c>
      <c r="B27" s="17" t="s">
        <v>307</v>
      </c>
      <c r="C27" s="18"/>
      <c r="D27" s="15"/>
      <c r="E27" s="15"/>
      <c r="F27" s="16"/>
      <c r="G27" s="16"/>
      <c r="H27" s="16"/>
      <c r="I27" s="16"/>
      <c r="J27" s="16"/>
    </row>
    <row r="28" spans="1:10" s="7" customFormat="1" ht="27" customHeight="1">
      <c r="A28" s="3" t="s">
        <v>222</v>
      </c>
      <c r="B28" s="17" t="s">
        <v>308</v>
      </c>
      <c r="C28" s="18"/>
      <c r="D28" s="15"/>
      <c r="E28" s="16"/>
      <c r="F28" s="16"/>
      <c r="G28" s="16"/>
      <c r="H28" s="16"/>
      <c r="I28" s="16"/>
      <c r="J28" s="16"/>
    </row>
    <row r="29" spans="1:10" s="7" customFormat="1" ht="27" customHeight="1">
      <c r="A29" s="3" t="s">
        <v>223</v>
      </c>
      <c r="B29" s="17" t="s">
        <v>309</v>
      </c>
      <c r="C29" s="18"/>
      <c r="D29" s="15"/>
      <c r="E29" s="15"/>
      <c r="F29" s="15"/>
      <c r="G29" s="16"/>
      <c r="H29" s="16"/>
      <c r="I29" s="16"/>
      <c r="J29" s="16"/>
    </row>
    <row r="30" spans="1:10" s="7" customFormat="1" ht="27" customHeight="1">
      <c r="A30" s="3" t="s">
        <v>224</v>
      </c>
      <c r="B30" s="17" t="s">
        <v>310</v>
      </c>
      <c r="C30" s="18"/>
      <c r="D30" s="15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225</v>
      </c>
      <c r="B31" s="17" t="s">
        <v>311</v>
      </c>
      <c r="C31" s="18"/>
      <c r="D31" s="15"/>
      <c r="E31" s="15"/>
      <c r="F31" s="15"/>
      <c r="G31" s="16"/>
      <c r="H31" s="16"/>
      <c r="I31" s="16"/>
      <c r="J31" s="16"/>
    </row>
    <row r="32" spans="1:10" s="7" customFormat="1" ht="27" customHeight="1">
      <c r="A32" s="8" t="s">
        <v>226</v>
      </c>
      <c r="B32" s="19" t="s">
        <v>312</v>
      </c>
      <c r="C32" s="20"/>
      <c r="D32" s="9"/>
      <c r="E32" s="10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187</v>
      </c>
      <c r="C33" s="17"/>
      <c r="D33" s="16"/>
      <c r="E33" s="16"/>
      <c r="F33" s="16"/>
      <c r="G33" s="16"/>
      <c r="H33" s="16"/>
      <c r="I33" s="16"/>
      <c r="J33" s="16"/>
    </row>
    <row r="34" spans="1:10" s="7" customFormat="1" ht="27" customHeight="1">
      <c r="A34" s="8" t="s">
        <v>227</v>
      </c>
      <c r="B34" s="19" t="s">
        <v>313</v>
      </c>
      <c r="C34" s="20"/>
      <c r="D34" s="9"/>
      <c r="E34" s="9"/>
      <c r="F34" s="9"/>
      <c r="G34" s="9"/>
      <c r="H34" s="10"/>
      <c r="I34" s="10"/>
      <c r="J34" s="10"/>
    </row>
    <row r="35" spans="1:10" s="7" customFormat="1" ht="27" customHeight="1">
      <c r="A35" s="3"/>
      <c r="B35" s="4" t="s">
        <v>190</v>
      </c>
      <c r="C35" s="17"/>
      <c r="D35" s="16"/>
      <c r="E35" s="16"/>
      <c r="F35" s="16"/>
      <c r="G35" s="16"/>
      <c r="H35" s="16"/>
      <c r="I35" s="16"/>
      <c r="J35" s="16"/>
    </row>
    <row r="36" spans="1:10" s="7" customFormat="1" ht="27" customHeight="1">
      <c r="A36" s="3" t="s">
        <v>228</v>
      </c>
      <c r="B36" s="17" t="s">
        <v>314</v>
      </c>
      <c r="C36" s="18"/>
      <c r="D36" s="15"/>
      <c r="E36" s="16"/>
      <c r="F36" s="16"/>
      <c r="G36" s="16"/>
      <c r="H36" s="16"/>
      <c r="I36" s="16"/>
      <c r="J36" s="16"/>
    </row>
    <row r="37" spans="1:10" s="7" customFormat="1" ht="27" customHeight="1">
      <c r="A37" s="3" t="s">
        <v>229</v>
      </c>
      <c r="B37" s="17" t="s">
        <v>315</v>
      </c>
      <c r="C37" s="18"/>
      <c r="D37" s="15"/>
      <c r="E37" s="15"/>
      <c r="F37" s="16"/>
      <c r="G37" s="16"/>
      <c r="H37" s="16"/>
      <c r="I37" s="16"/>
      <c r="J37" s="16"/>
    </row>
    <row r="38" spans="1:10" s="7" customFormat="1" ht="27" customHeight="1">
      <c r="A38" s="8" t="s">
        <v>231</v>
      </c>
      <c r="B38" s="19" t="s">
        <v>316</v>
      </c>
      <c r="C38" s="20"/>
      <c r="D38" s="9"/>
      <c r="E38" s="9"/>
      <c r="F38" s="10"/>
      <c r="G38" s="10"/>
      <c r="H38" s="10"/>
      <c r="I38" s="10"/>
      <c r="J38" s="10"/>
    </row>
    <row r="39" spans="1:10" s="7" customFormat="1" ht="27" customHeight="1">
      <c r="A39" s="3"/>
      <c r="B39" s="4" t="s">
        <v>191</v>
      </c>
      <c r="C39" s="18"/>
      <c r="D39" s="15"/>
      <c r="E39" s="15"/>
      <c r="F39" s="16"/>
      <c r="G39" s="16"/>
      <c r="H39" s="16"/>
      <c r="I39" s="16"/>
      <c r="J39" s="16"/>
    </row>
    <row r="40" spans="1:10" s="7" customFormat="1" ht="27" customHeight="1">
      <c r="A40" s="3" t="s">
        <v>232</v>
      </c>
      <c r="B40" s="17" t="s">
        <v>317</v>
      </c>
      <c r="C40" s="18"/>
      <c r="D40" s="15"/>
      <c r="E40" s="15"/>
      <c r="F40" s="15"/>
      <c r="G40" s="15"/>
      <c r="H40" s="16"/>
      <c r="I40" s="16"/>
      <c r="J40" s="16"/>
    </row>
    <row r="41" spans="1:10" s="7" customFormat="1" ht="27" customHeight="1">
      <c r="A41" s="3" t="s">
        <v>233</v>
      </c>
      <c r="B41" s="19" t="s">
        <v>318</v>
      </c>
      <c r="C41" s="20"/>
      <c r="D41" s="9"/>
      <c r="E41" s="9"/>
      <c r="F41" s="15"/>
      <c r="G41" s="16"/>
      <c r="H41" s="16"/>
      <c r="I41" s="16"/>
      <c r="J41" s="16"/>
    </row>
    <row r="42" spans="1:10" s="7" customFormat="1" ht="27" customHeight="1">
      <c r="A42" s="11"/>
      <c r="B42" s="4" t="s">
        <v>192</v>
      </c>
      <c r="C42" s="17"/>
      <c r="D42" s="16"/>
      <c r="E42" s="16"/>
      <c r="F42" s="13"/>
      <c r="G42" s="13"/>
      <c r="H42" s="13"/>
      <c r="I42" s="13"/>
      <c r="J42" s="13"/>
    </row>
    <row r="43" spans="1:10" s="7" customFormat="1" ht="27" customHeight="1">
      <c r="A43" s="3" t="s">
        <v>234</v>
      </c>
      <c r="B43" s="17" t="s">
        <v>319</v>
      </c>
      <c r="C43" s="18"/>
      <c r="D43" s="15"/>
      <c r="E43" s="15"/>
      <c r="F43" s="16"/>
      <c r="G43" s="16"/>
      <c r="H43" s="16"/>
      <c r="I43" s="16"/>
      <c r="J43" s="16"/>
    </row>
    <row r="44" spans="1:10" s="7" customFormat="1" ht="27" customHeight="1">
      <c r="A44" s="3" t="s">
        <v>235</v>
      </c>
      <c r="B44" s="17" t="s">
        <v>320</v>
      </c>
      <c r="C44" s="18"/>
      <c r="D44" s="15"/>
      <c r="E44" s="15"/>
      <c r="F44" s="15"/>
      <c r="G44" s="16"/>
      <c r="H44" s="16"/>
      <c r="I44" s="16"/>
      <c r="J44" s="16"/>
    </row>
    <row r="45" spans="1:10" s="7" customFormat="1" ht="27" customHeight="1">
      <c r="A45" s="8" t="s">
        <v>236</v>
      </c>
      <c r="B45" s="19" t="s">
        <v>321</v>
      </c>
      <c r="C45" s="20"/>
      <c r="D45" s="9"/>
      <c r="E45" s="9"/>
      <c r="F45" s="9"/>
      <c r="G45" s="10"/>
      <c r="H45" s="10"/>
      <c r="I45" s="10"/>
      <c r="J45" s="10"/>
    </row>
    <row r="46" spans="1:10" s="7" customFormat="1" ht="27" customHeight="1">
      <c r="A46" s="3"/>
      <c r="B46" s="4" t="s">
        <v>202</v>
      </c>
      <c r="C46" s="17"/>
      <c r="D46" s="16"/>
      <c r="E46" s="16"/>
      <c r="F46" s="16"/>
      <c r="G46" s="16"/>
      <c r="H46" s="16"/>
      <c r="I46" s="16"/>
      <c r="J46" s="16"/>
    </row>
    <row r="47" spans="1:10" s="7" customFormat="1" ht="27" customHeight="1">
      <c r="A47" s="3" t="s">
        <v>237</v>
      </c>
      <c r="B47" s="17" t="s">
        <v>322</v>
      </c>
      <c r="C47" s="18"/>
      <c r="D47" s="15"/>
      <c r="E47" s="15"/>
      <c r="F47" s="15"/>
      <c r="G47" s="16"/>
      <c r="H47" s="16"/>
      <c r="I47" s="16"/>
      <c r="J47" s="16"/>
    </row>
    <row r="48" spans="1:11" ht="16.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7"/>
    </row>
    <row r="49" spans="1:11" ht="16.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7"/>
    </row>
    <row r="50" ht="16.5">
      <c r="K50" s="7"/>
    </row>
    <row r="51" ht="16.5">
      <c r="K51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23:F23" location="'a13'!A1" display="'a13'!A1"/>
    <hyperlink ref="B25:G25" location="'a15'!A1" display="'a15'!A1"/>
    <hyperlink ref="B27:E27" location="'a16'!A1" display="'a16'!A1"/>
    <hyperlink ref="B28:D28" location="'a17'!A1" display="'a17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8:E38" location="'a25'!A1" display="'a25'!A1"/>
    <hyperlink ref="B43:E43" location="'a28'!A1" display="'a28'!A1"/>
    <hyperlink ref="B45:F45" location="'a30'!A1" display="'a30'!A1"/>
    <hyperlink ref="B47:F47" location="'a31'!A1" display="'a31'!A1"/>
    <hyperlink ref="B40:G40" location="'a26'!A1" display="'a26'!A1"/>
    <hyperlink ref="B41" location="'a27'!A1" display="'a27'!A1"/>
    <hyperlink ref="B41:F41" location="'a27'!A1" display="'a27'!A1"/>
    <hyperlink ref="B19" location="'a11'!A1" display="'a11'!A1"/>
    <hyperlink ref="B20" location="'a11'!A1" display="'a11'!A1"/>
    <hyperlink ref="B24" location="'a15'!A1" display="'a15'!A1"/>
    <hyperlink ref="B29" location="'a17'!A1" display="'a17'!A1"/>
    <hyperlink ref="B30" location="'a17'!A1" display="'a17'!A1"/>
    <hyperlink ref="B37" location="'a23'!A1" display="'a23'!A1"/>
    <hyperlink ref="B44" location="'a28'!A1" display="'a28'!A1"/>
    <hyperlink ref="B19:F19" location="'a10'!A1" display="'a10'!A1"/>
    <hyperlink ref="B20:E20" location="'a11'!A1" display="'a11'!A1"/>
    <hyperlink ref="B22" location="'a13'!A1" display="'a13'!A1"/>
    <hyperlink ref="B22:F22" location="'a12'!A1" display="'a12'!A1"/>
    <hyperlink ref="B24:G24" location="'a14'!A1" display="'a14'!A1"/>
    <hyperlink ref="B29:F29" location="'a18'!A1" display="'a18'!A1"/>
    <hyperlink ref="B30:D30" location="'a19'!A1" display="'a19'!A1"/>
    <hyperlink ref="B37:E37" location="'a24'!A1" display="'a24'!A1"/>
    <hyperlink ref="B44:F44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3.140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260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276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43" t="s">
        <v>242</v>
      </c>
      <c r="I10" s="343"/>
    </row>
    <row r="11" spans="1:6" ht="12.75" customHeight="1">
      <c r="A11" s="261"/>
      <c r="B11" s="262"/>
      <c r="C11" s="262"/>
      <c r="D11" s="262"/>
      <c r="E11" s="262"/>
      <c r="F11" s="263"/>
    </row>
    <row r="12" spans="1:6" ht="24.75" customHeight="1">
      <c r="A12" s="369" t="s">
        <v>6</v>
      </c>
      <c r="B12" s="372" t="s">
        <v>185</v>
      </c>
      <c r="C12" s="377"/>
      <c r="D12" s="264"/>
      <c r="E12" s="264" t="s">
        <v>11</v>
      </c>
      <c r="F12" s="215"/>
    </row>
    <row r="13" spans="1:6" ht="14.25">
      <c r="A13" s="370"/>
      <c r="B13" s="378"/>
      <c r="C13" s="378"/>
      <c r="D13" s="265"/>
      <c r="E13" s="266" t="s">
        <v>13</v>
      </c>
      <c r="F13" s="217"/>
    </row>
    <row r="14" spans="1:6" ht="14.25">
      <c r="A14" s="371"/>
      <c r="B14" s="267" t="s">
        <v>2</v>
      </c>
      <c r="C14" s="77" t="s">
        <v>8</v>
      </c>
      <c r="D14" s="268"/>
      <c r="E14" s="267" t="s">
        <v>2</v>
      </c>
      <c r="F14" s="269" t="s">
        <v>186</v>
      </c>
    </row>
    <row r="15" spans="1:6" ht="14.25">
      <c r="A15" s="218" t="s">
        <v>46</v>
      </c>
      <c r="B15" s="270">
        <v>-47.58742937133448</v>
      </c>
      <c r="C15" s="270">
        <v>-51.05902875191503</v>
      </c>
      <c r="D15" s="271"/>
      <c r="E15" s="271">
        <v>-8.377404131752426</v>
      </c>
      <c r="F15" s="272">
        <v>-8.796771943564078</v>
      </c>
    </row>
    <row r="16" spans="1:6" ht="14.25">
      <c r="A16" s="140" t="s">
        <v>47</v>
      </c>
      <c r="B16" s="273">
        <v>-53.56517587139901</v>
      </c>
      <c r="C16" s="273">
        <v>-54.60208355708302</v>
      </c>
      <c r="D16" s="274"/>
      <c r="E16" s="274">
        <v>-0.05296049230676268</v>
      </c>
      <c r="F16" s="275">
        <v>-0.062211671418607215</v>
      </c>
    </row>
    <row r="17" spans="1:6" ht="14.25">
      <c r="A17" s="138" t="s">
        <v>48</v>
      </c>
      <c r="B17" s="270">
        <v>9.395331126706282</v>
      </c>
      <c r="C17" s="270">
        <v>-14.498116276276534</v>
      </c>
      <c r="D17" s="271"/>
      <c r="E17" s="271">
        <v>0.47370174406903093</v>
      </c>
      <c r="F17" s="272">
        <v>-0.8050072808702782</v>
      </c>
    </row>
    <row r="18" spans="1:6" ht="14.25">
      <c r="A18" s="140" t="s">
        <v>49</v>
      </c>
      <c r="B18" s="273">
        <v>-18.441132353938627</v>
      </c>
      <c r="C18" s="273">
        <v>-14.609934894336845</v>
      </c>
      <c r="D18" s="274"/>
      <c r="E18" s="274">
        <v>-3.914819763587385</v>
      </c>
      <c r="F18" s="275">
        <v>-3.0955323601032783</v>
      </c>
    </row>
    <row r="19" spans="1:6" ht="14.25">
      <c r="A19" s="138" t="s">
        <v>50</v>
      </c>
      <c r="B19" s="270">
        <v>-1.9109011510479377</v>
      </c>
      <c r="C19" s="270">
        <v>4.871131642879362</v>
      </c>
      <c r="D19" s="271"/>
      <c r="E19" s="271">
        <v>-0.07071889835881488</v>
      </c>
      <c r="F19" s="272">
        <v>0.1744472045129159</v>
      </c>
    </row>
    <row r="20" spans="1:6" ht="14.25">
      <c r="A20" s="140" t="s">
        <v>51</v>
      </c>
      <c r="B20" s="273">
        <v>-43.04085171186378</v>
      </c>
      <c r="C20" s="273">
        <v>-45.72166583085047</v>
      </c>
      <c r="D20" s="274"/>
      <c r="E20" s="274">
        <v>-1.4765756631627718</v>
      </c>
      <c r="F20" s="275">
        <v>-1.5172783005592199</v>
      </c>
    </row>
    <row r="21" spans="1:6" ht="14.25">
      <c r="A21" s="138" t="s">
        <v>52</v>
      </c>
      <c r="B21" s="270">
        <v>19.986252874122542</v>
      </c>
      <c r="C21" s="270">
        <v>7.123791359232385</v>
      </c>
      <c r="D21" s="271"/>
      <c r="E21" s="271">
        <v>0.2585236808384046</v>
      </c>
      <c r="F21" s="272">
        <v>0.08866753955531625</v>
      </c>
    </row>
    <row r="22" spans="1:6" ht="14.25">
      <c r="A22" s="140" t="s">
        <v>53</v>
      </c>
      <c r="B22" s="273">
        <v>-30.277777777777786</v>
      </c>
      <c r="C22" s="273">
        <v>-33.237043653433176</v>
      </c>
      <c r="D22" s="274"/>
      <c r="E22" s="274">
        <v>-0.11406451596659316</v>
      </c>
      <c r="F22" s="275">
        <v>-0.1070043195751398</v>
      </c>
    </row>
    <row r="23" spans="1:6" ht="14.25">
      <c r="A23" s="138" t="s">
        <v>55</v>
      </c>
      <c r="B23" s="270">
        <v>-13.00935487790062</v>
      </c>
      <c r="C23" s="270">
        <v>-26.6325925925926</v>
      </c>
      <c r="D23" s="271"/>
      <c r="E23" s="271">
        <v>-0.04212605494137682</v>
      </c>
      <c r="F23" s="272">
        <v>-0.10999008822701632</v>
      </c>
    </row>
    <row r="24" spans="1:6" ht="14.25">
      <c r="A24" s="140" t="s">
        <v>54</v>
      </c>
      <c r="B24" s="273">
        <v>-10.726364862085518</v>
      </c>
      <c r="C24" s="273">
        <v>-25.365382388988024</v>
      </c>
      <c r="D24" s="274"/>
      <c r="E24" s="274">
        <v>-0.14772444555927342</v>
      </c>
      <c r="F24" s="275">
        <v>-0.3887495258256752</v>
      </c>
    </row>
    <row r="25" spans="1:6" ht="14.25">
      <c r="A25" s="138" t="s">
        <v>56</v>
      </c>
      <c r="B25" s="270">
        <v>-40.58020520995432</v>
      </c>
      <c r="C25" s="270">
        <v>-16.40868136689693</v>
      </c>
      <c r="D25" s="271"/>
      <c r="E25" s="271">
        <v>-0.25237079048275335</v>
      </c>
      <c r="F25" s="272">
        <v>-0.09838964280906988</v>
      </c>
    </row>
    <row r="26" spans="1:6" ht="14.25">
      <c r="A26" s="140" t="s">
        <v>57</v>
      </c>
      <c r="B26" s="273">
        <v>-41.88009823699675</v>
      </c>
      <c r="C26" s="273">
        <v>-42.53109435810902</v>
      </c>
      <c r="D26" s="274"/>
      <c r="E26" s="274">
        <v>-0.45082117481809253</v>
      </c>
      <c r="F26" s="275">
        <v>-0.47806561348980064</v>
      </c>
    </row>
    <row r="27" spans="1:6" ht="14.25">
      <c r="A27" s="138" t="s">
        <v>58</v>
      </c>
      <c r="B27" s="270">
        <v>-49.02902700995523</v>
      </c>
      <c r="C27" s="270">
        <v>-45.6259146678635</v>
      </c>
      <c r="D27" s="271"/>
      <c r="E27" s="271">
        <v>-5.814087978778668</v>
      </c>
      <c r="F27" s="272">
        <v>-5.199844593189021</v>
      </c>
    </row>
    <row r="28" spans="1:6" ht="14.25">
      <c r="A28" s="140" t="s">
        <v>59</v>
      </c>
      <c r="B28" s="273">
        <v>-13.575988845674019</v>
      </c>
      <c r="C28" s="273">
        <v>37.93696275071633</v>
      </c>
      <c r="D28" s="274"/>
      <c r="E28" s="274">
        <v>-0.014556070534469018</v>
      </c>
      <c r="F28" s="275">
        <v>0.03240293192692209</v>
      </c>
    </row>
    <row r="29" spans="1:6" ht="14.25">
      <c r="A29" s="138" t="s">
        <v>60</v>
      </c>
      <c r="B29" s="270">
        <v>-5.768872626885624</v>
      </c>
      <c r="C29" s="270">
        <v>-16.046286500859807</v>
      </c>
      <c r="D29" s="271"/>
      <c r="E29" s="271">
        <v>-0.08286731614542037</v>
      </c>
      <c r="F29" s="272">
        <v>-0.24036049485444377</v>
      </c>
    </row>
    <row r="30" spans="1:6" ht="14.25">
      <c r="A30" s="140" t="s">
        <v>61</v>
      </c>
      <c r="B30" s="273">
        <v>61.94961149046384</v>
      </c>
      <c r="C30" s="273">
        <v>54.72598674448511</v>
      </c>
      <c r="D30" s="274"/>
      <c r="E30" s="274">
        <v>0.1656087419510832</v>
      </c>
      <c r="F30" s="275">
        <v>0.1353935952815066</v>
      </c>
    </row>
    <row r="31" spans="1:6" ht="14.25">
      <c r="A31" s="138" t="s">
        <v>62</v>
      </c>
      <c r="B31" s="270">
        <v>23.0998062722402</v>
      </c>
      <c r="C31" s="270">
        <v>80.78402563672438</v>
      </c>
      <c r="D31" s="271"/>
      <c r="E31" s="271">
        <v>0.22422643140070164</v>
      </c>
      <c r="F31" s="272">
        <v>0.8544743701129452</v>
      </c>
    </row>
    <row r="32" spans="1:6" ht="14.25">
      <c r="A32" s="140" t="s">
        <v>63</v>
      </c>
      <c r="B32" s="273">
        <v>124.7904797777673</v>
      </c>
      <c r="C32" s="273">
        <v>51.017723573822565</v>
      </c>
      <c r="D32" s="274"/>
      <c r="E32" s="274">
        <v>0.8341572593798929</v>
      </c>
      <c r="F32" s="275">
        <v>0.44610932318498303</v>
      </c>
    </row>
    <row r="33" spans="1:6" ht="14.25">
      <c r="A33" s="138" t="s">
        <v>64</v>
      </c>
      <c r="B33" s="270">
        <v>0.49394055364204803</v>
      </c>
      <c r="C33" s="270">
        <v>-4.4364985291743295</v>
      </c>
      <c r="D33" s="271"/>
      <c r="E33" s="271">
        <v>0.0076163655553329775</v>
      </c>
      <c r="F33" s="272">
        <v>-0.06892965088532936</v>
      </c>
    </row>
    <row r="34" spans="1:6" ht="14.25">
      <c r="A34" s="140" t="s">
        <v>150</v>
      </c>
      <c r="B34" s="273">
        <v>66.08702003573396</v>
      </c>
      <c r="C34" s="273">
        <v>45.07146747065926</v>
      </c>
      <c r="D34" s="274"/>
      <c r="E34" s="274">
        <v>0.92547496458154</v>
      </c>
      <c r="F34" s="275">
        <v>0.6987922321068024</v>
      </c>
    </row>
    <row r="35" spans="1:6" ht="14.25">
      <c r="A35" s="138" t="s">
        <v>65</v>
      </c>
      <c r="B35" s="270">
        <v>-25.490989267297152</v>
      </c>
      <c r="C35" s="270">
        <v>-28.0488070731639</v>
      </c>
      <c r="D35" s="271"/>
      <c r="E35" s="271">
        <v>-0.5503453565426865</v>
      </c>
      <c r="F35" s="272">
        <v>-0.5510517492443803</v>
      </c>
    </row>
    <row r="36" spans="1:6" ht="14.25">
      <c r="A36" s="140" t="s">
        <v>66</v>
      </c>
      <c r="B36" s="273">
        <v>-26.870516683301773</v>
      </c>
      <c r="C36" s="273">
        <v>-29.62246051062985</v>
      </c>
      <c r="D36" s="274"/>
      <c r="E36" s="274">
        <v>-1.1332491022051745</v>
      </c>
      <c r="F36" s="275">
        <v>-1.1676007391001089</v>
      </c>
    </row>
    <row r="37" spans="1:6" ht="14.25">
      <c r="A37" s="138" t="s">
        <v>69</v>
      </c>
      <c r="B37" s="270">
        <v>-1.432258486066189</v>
      </c>
      <c r="C37" s="270">
        <v>-2.097919793513441</v>
      </c>
      <c r="D37" s="271"/>
      <c r="E37" s="271">
        <v>-0.05174092964036121</v>
      </c>
      <c r="F37" s="272">
        <v>-0.08116028927693004</v>
      </c>
    </row>
    <row r="38" spans="1:6" ht="14.25">
      <c r="A38" s="140" t="s">
        <v>67</v>
      </c>
      <c r="B38" s="273">
        <v>49.694640874291395</v>
      </c>
      <c r="C38" s="273">
        <v>20.867411319343844</v>
      </c>
      <c r="D38" s="274"/>
      <c r="E38" s="274">
        <v>0.26761925788588903</v>
      </c>
      <c r="F38" s="275">
        <v>0.1365927974449652</v>
      </c>
    </row>
    <row r="39" spans="1:6" ht="14.25">
      <c r="A39" s="138" t="s">
        <v>68</v>
      </c>
      <c r="B39" s="270">
        <v>-12.331544746137453</v>
      </c>
      <c r="C39" s="270">
        <v>-20.437415649766876</v>
      </c>
      <c r="D39" s="271"/>
      <c r="E39" s="271">
        <v>-0.5397626998568157</v>
      </c>
      <c r="F39" s="272">
        <v>-0.7986625224850405</v>
      </c>
    </row>
    <row r="40" spans="1:6" ht="14.25">
      <c r="A40" s="140" t="s">
        <v>174</v>
      </c>
      <c r="B40" s="273">
        <v>-32.77401646978487</v>
      </c>
      <c r="C40" s="273">
        <v>-37.71236132384866</v>
      </c>
      <c r="D40" s="274"/>
      <c r="E40" s="274">
        <v>-3.496879571884723</v>
      </c>
      <c r="F40" s="275">
        <v>-4.216443753747507</v>
      </c>
    </row>
    <row r="41" spans="1:6" ht="14.25">
      <c r="A41" s="138"/>
      <c r="B41" s="270"/>
      <c r="C41" s="270"/>
      <c r="D41" s="271"/>
      <c r="E41" s="271"/>
      <c r="F41" s="272"/>
    </row>
    <row r="42" spans="1:6" ht="14.25">
      <c r="A42" s="144" t="s">
        <v>1</v>
      </c>
      <c r="B42" s="276">
        <v>-23.426146510862694</v>
      </c>
      <c r="C42" s="276">
        <v>-25.216174545098568</v>
      </c>
      <c r="D42" s="277"/>
      <c r="E42" s="277">
        <v>-23.426146510862687</v>
      </c>
      <c r="F42" s="278">
        <v>-25.216174545098568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239</v>
      </c>
      <c r="B45" s="71"/>
      <c r="C45" s="71"/>
      <c r="D45" s="71"/>
      <c r="E45" s="71"/>
      <c r="F45" s="96"/>
    </row>
    <row r="46" spans="1:6" ht="14.25">
      <c r="A46" s="119" t="s">
        <v>77</v>
      </c>
      <c r="B46" s="71"/>
      <c r="C46" s="71"/>
      <c r="D46" s="71"/>
      <c r="E46" s="71"/>
      <c r="F46" s="96"/>
    </row>
    <row r="47" spans="1:6" ht="14.25">
      <c r="A47" s="46" t="s">
        <v>323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8">
    <mergeCell ref="A12:A14"/>
    <mergeCell ref="B12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28125" style="27" customWidth="1"/>
    <col min="5" max="8" width="11.421875" style="27" customWidth="1"/>
    <col min="9" max="9" width="10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261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157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262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179"/>
      <c r="B11" s="241"/>
      <c r="C11" s="241"/>
      <c r="D11" s="241"/>
      <c r="E11" s="380" t="s">
        <v>5</v>
      </c>
      <c r="F11" s="380"/>
    </row>
    <row r="12" spans="1:6" ht="14.25">
      <c r="A12" s="355" t="s">
        <v>6</v>
      </c>
      <c r="B12" s="251" t="s">
        <v>249</v>
      </c>
      <c r="C12" s="243"/>
      <c r="D12" s="252"/>
      <c r="E12" s="243"/>
      <c r="F12" s="203"/>
    </row>
    <row r="13" spans="1:6" ht="14.25">
      <c r="A13" s="379"/>
      <c r="B13" s="253">
        <v>2019</v>
      </c>
      <c r="C13" s="252"/>
      <c r="D13" s="24"/>
      <c r="E13" s="254">
        <v>2020</v>
      </c>
      <c r="F13" s="255"/>
    </row>
    <row r="14" spans="1:6" ht="14.25">
      <c r="A14" s="356"/>
      <c r="B14" s="53" t="s">
        <v>14</v>
      </c>
      <c r="C14" s="53" t="s">
        <v>15</v>
      </c>
      <c r="D14" s="158"/>
      <c r="E14" s="53" t="s">
        <v>16</v>
      </c>
      <c r="F14" s="55" t="s">
        <v>12</v>
      </c>
    </row>
    <row r="15" spans="1:6" ht="14.25">
      <c r="A15" s="32" t="s">
        <v>46</v>
      </c>
      <c r="B15" s="161">
        <v>2428467</v>
      </c>
      <c r="C15" s="161">
        <v>3044970</v>
      </c>
      <c r="D15" s="163"/>
      <c r="E15" s="161">
        <v>1513507</v>
      </c>
      <c r="F15" s="256">
        <v>1798596</v>
      </c>
    </row>
    <row r="16" spans="1:6" ht="14.25">
      <c r="A16" s="35" t="s">
        <v>47</v>
      </c>
      <c r="B16" s="166">
        <v>13732</v>
      </c>
      <c r="C16" s="166">
        <v>19825</v>
      </c>
      <c r="D16" s="257"/>
      <c r="E16" s="166">
        <v>6693</v>
      </c>
      <c r="F16" s="167">
        <v>10845</v>
      </c>
    </row>
    <row r="17" spans="1:6" ht="14.25">
      <c r="A17" s="32" t="s">
        <v>48</v>
      </c>
      <c r="B17" s="161">
        <v>687414</v>
      </c>
      <c r="C17" s="161">
        <v>981778</v>
      </c>
      <c r="D17" s="163"/>
      <c r="E17" s="161">
        <v>784678</v>
      </c>
      <c r="F17" s="256">
        <v>902170</v>
      </c>
    </row>
    <row r="18" spans="1:6" ht="14.25">
      <c r="A18" s="35" t="s">
        <v>49</v>
      </c>
      <c r="B18" s="166">
        <v>3058356</v>
      </c>
      <c r="C18" s="166">
        <v>3929069</v>
      </c>
      <c r="D18" s="257"/>
      <c r="E18" s="166">
        <v>2758775</v>
      </c>
      <c r="F18" s="167">
        <v>3571948</v>
      </c>
    </row>
    <row r="19" spans="1:6" ht="14.25">
      <c r="A19" s="32" t="s">
        <v>50</v>
      </c>
      <c r="B19" s="161">
        <v>484238</v>
      </c>
      <c r="C19" s="161">
        <v>656887</v>
      </c>
      <c r="D19" s="163"/>
      <c r="E19" s="161">
        <v>501016</v>
      </c>
      <c r="F19" s="256">
        <v>660925</v>
      </c>
    </row>
    <row r="20" spans="1:6" ht="14.25">
      <c r="A20" s="35" t="s">
        <v>51</v>
      </c>
      <c r="B20" s="166">
        <v>474425</v>
      </c>
      <c r="C20" s="166">
        <v>584531</v>
      </c>
      <c r="D20" s="257"/>
      <c r="E20" s="166">
        <v>301924</v>
      </c>
      <c r="F20" s="167">
        <v>363931</v>
      </c>
    </row>
    <row r="21" spans="1:6" ht="14.25">
      <c r="A21" s="32" t="s">
        <v>52</v>
      </c>
      <c r="B21" s="161">
        <v>189336</v>
      </c>
      <c r="C21" s="161">
        <v>237215</v>
      </c>
      <c r="D21" s="163"/>
      <c r="E21" s="161">
        <v>212115</v>
      </c>
      <c r="F21" s="256">
        <v>236969</v>
      </c>
    </row>
    <row r="22" spans="1:6" ht="14.25">
      <c r="A22" s="35" t="s">
        <v>53</v>
      </c>
      <c r="B22" s="166">
        <v>48708</v>
      </c>
      <c r="C22" s="166">
        <v>53447</v>
      </c>
      <c r="D22" s="257"/>
      <c r="E22" s="166">
        <v>39216</v>
      </c>
      <c r="F22" s="167">
        <v>45255</v>
      </c>
    </row>
    <row r="23" spans="1:6" ht="14.25">
      <c r="A23" s="32" t="s">
        <v>55</v>
      </c>
      <c r="B23" s="161">
        <v>43173</v>
      </c>
      <c r="C23" s="161">
        <v>69518</v>
      </c>
      <c r="D23" s="163"/>
      <c r="E23" s="161">
        <v>44063</v>
      </c>
      <c r="F23" s="256">
        <v>60381</v>
      </c>
    </row>
    <row r="24" spans="1:6" ht="14.25">
      <c r="A24" s="35" t="s">
        <v>54</v>
      </c>
      <c r="B24" s="166">
        <v>183976</v>
      </c>
      <c r="C24" s="166">
        <v>282802</v>
      </c>
      <c r="D24" s="257"/>
      <c r="E24" s="166">
        <v>177050</v>
      </c>
      <c r="F24" s="167">
        <v>218654</v>
      </c>
    </row>
    <row r="25" spans="1:6" ht="14.25">
      <c r="A25" s="32" t="s">
        <v>56</v>
      </c>
      <c r="B25" s="161">
        <v>80007</v>
      </c>
      <c r="C25" s="161">
        <v>99976</v>
      </c>
      <c r="D25" s="163"/>
      <c r="E25" s="161">
        <v>48596</v>
      </c>
      <c r="F25" s="256">
        <v>84865</v>
      </c>
    </row>
    <row r="26" spans="1:6" ht="14.25">
      <c r="A26" s="35" t="s">
        <v>57</v>
      </c>
      <c r="B26" s="166">
        <v>144309</v>
      </c>
      <c r="C26" s="166">
        <v>196528</v>
      </c>
      <c r="D26" s="257"/>
      <c r="E26" s="166">
        <v>98692</v>
      </c>
      <c r="F26" s="167">
        <v>133219</v>
      </c>
    </row>
    <row r="27" spans="1:6" ht="14.25">
      <c r="A27" s="32" t="s">
        <v>58</v>
      </c>
      <c r="B27" s="161">
        <v>1570671</v>
      </c>
      <c r="C27" s="161">
        <v>1987076</v>
      </c>
      <c r="D27" s="163"/>
      <c r="E27" s="161">
        <v>1432275</v>
      </c>
      <c r="F27" s="256">
        <v>1878448</v>
      </c>
    </row>
    <row r="28" spans="1:6" ht="14.25">
      <c r="A28" s="35" t="s">
        <v>59</v>
      </c>
      <c r="B28" s="166">
        <v>15632</v>
      </c>
      <c r="C28" s="166">
        <v>15965</v>
      </c>
      <c r="D28" s="257"/>
      <c r="E28" s="166">
        <v>15719</v>
      </c>
      <c r="F28" s="167">
        <v>23198</v>
      </c>
    </row>
    <row r="29" spans="1:6" ht="14.25">
      <c r="A29" s="32" t="s">
        <v>60</v>
      </c>
      <c r="B29" s="161">
        <v>210103</v>
      </c>
      <c r="C29" s="161">
        <v>280205</v>
      </c>
      <c r="D29" s="163"/>
      <c r="E29" s="161">
        <v>230200</v>
      </c>
      <c r="F29" s="256">
        <v>269237</v>
      </c>
    </row>
    <row r="30" spans="1:6" ht="14.25">
      <c r="A30" s="35" t="s">
        <v>61</v>
      </c>
      <c r="B30" s="166">
        <v>35852</v>
      </c>
      <c r="C30" s="166">
        <v>43039</v>
      </c>
      <c r="D30" s="257"/>
      <c r="E30" s="166">
        <v>112560</v>
      </c>
      <c r="F30" s="167">
        <v>123671</v>
      </c>
    </row>
    <row r="31" spans="1:6" ht="14.25">
      <c r="A31" s="32" t="s">
        <v>62</v>
      </c>
      <c r="B31" s="161">
        <v>132950</v>
      </c>
      <c r="C31" s="161">
        <v>185558</v>
      </c>
      <c r="D31" s="163"/>
      <c r="E31" s="161">
        <v>170037</v>
      </c>
      <c r="F31" s="256">
        <v>335075</v>
      </c>
    </row>
    <row r="32" spans="1:6" ht="14.25">
      <c r="A32" s="35" t="s">
        <v>63</v>
      </c>
      <c r="B32" s="166">
        <v>92247</v>
      </c>
      <c r="C32" s="166">
        <v>151261</v>
      </c>
      <c r="D32" s="257"/>
      <c r="E32" s="166">
        <v>215929</v>
      </c>
      <c r="F32" s="167">
        <v>246588</v>
      </c>
    </row>
    <row r="33" spans="1:6" ht="14.25">
      <c r="A33" s="32" t="s">
        <v>64</v>
      </c>
      <c r="B33" s="161">
        <v>236953</v>
      </c>
      <c r="C33" s="161">
        <v>304842</v>
      </c>
      <c r="D33" s="163"/>
      <c r="E33" s="161">
        <v>250941</v>
      </c>
      <c r="F33" s="256">
        <v>308703</v>
      </c>
    </row>
    <row r="34" spans="1:6" ht="14.25">
      <c r="A34" s="35" t="s">
        <v>150</v>
      </c>
      <c r="B34" s="166">
        <v>216299</v>
      </c>
      <c r="C34" s="166">
        <v>302266</v>
      </c>
      <c r="D34" s="257"/>
      <c r="E34" s="166">
        <v>378683</v>
      </c>
      <c r="F34" s="167">
        <v>474303</v>
      </c>
    </row>
    <row r="35" spans="1:6" ht="14.25">
      <c r="A35" s="32" t="s">
        <v>65</v>
      </c>
      <c r="B35" s="161">
        <v>291789</v>
      </c>
      <c r="C35" s="161">
        <v>339465</v>
      </c>
      <c r="D35" s="163"/>
      <c r="E35" s="161">
        <v>232975</v>
      </c>
      <c r="F35" s="256">
        <v>261001</v>
      </c>
    </row>
    <row r="36" spans="1:6" ht="14.25">
      <c r="A36" s="35" t="s">
        <v>66</v>
      </c>
      <c r="B36" s="166">
        <v>612777</v>
      </c>
      <c r="C36" s="166">
        <v>727408</v>
      </c>
      <c r="D36" s="257"/>
      <c r="E36" s="166">
        <v>443168</v>
      </c>
      <c r="F36" s="167">
        <v>515797</v>
      </c>
    </row>
    <row r="37" spans="1:6" ht="14.25">
      <c r="A37" s="32" t="s">
        <v>69</v>
      </c>
      <c r="B37" s="161">
        <v>490179</v>
      </c>
      <c r="C37" s="161">
        <v>676155</v>
      </c>
      <c r="D37" s="163"/>
      <c r="E37" s="161">
        <v>488530</v>
      </c>
      <c r="F37" s="256">
        <v>674276</v>
      </c>
    </row>
    <row r="38" spans="1:6" ht="14.25">
      <c r="A38" s="35" t="s">
        <v>67</v>
      </c>
      <c r="B38" s="166">
        <v>71634</v>
      </c>
      <c r="C38" s="166">
        <v>116782</v>
      </c>
      <c r="D38" s="257"/>
      <c r="E38" s="166">
        <v>117546</v>
      </c>
      <c r="F38" s="167">
        <v>148206</v>
      </c>
    </row>
    <row r="39" spans="1:6" ht="14.25">
      <c r="A39" s="32" t="s">
        <v>68</v>
      </c>
      <c r="B39" s="161">
        <v>633526</v>
      </c>
      <c r="C39" s="161">
        <v>737289</v>
      </c>
      <c r="D39" s="163"/>
      <c r="E39" s="161">
        <v>632650</v>
      </c>
      <c r="F39" s="256">
        <v>655790</v>
      </c>
    </row>
    <row r="40" spans="1:6" ht="14.25">
      <c r="A40" s="35" t="s">
        <v>174</v>
      </c>
      <c r="B40" s="166">
        <v>1422400</v>
      </c>
      <c r="C40" s="166">
        <v>1936616</v>
      </c>
      <c r="D40" s="257"/>
      <c r="E40" s="166">
        <v>1155972</v>
      </c>
      <c r="F40" s="167">
        <v>1455588</v>
      </c>
    </row>
    <row r="41" spans="1:6" ht="14.25">
      <c r="A41" s="32"/>
      <c r="B41" s="161"/>
      <c r="C41" s="161"/>
      <c r="D41" s="163"/>
      <c r="E41" s="161"/>
      <c r="F41" s="256"/>
    </row>
    <row r="42" spans="1:6" ht="14.25">
      <c r="A42" s="115" t="s">
        <v>1</v>
      </c>
      <c r="B42" s="210">
        <v>13869153</v>
      </c>
      <c r="C42" s="210">
        <v>17960473</v>
      </c>
      <c r="D42" s="258"/>
      <c r="E42" s="210">
        <v>12363510</v>
      </c>
      <c r="F42" s="259">
        <v>15457639</v>
      </c>
    </row>
    <row r="43" spans="1:6" ht="14.25">
      <c r="A43" s="62"/>
      <c r="B43" s="62"/>
      <c r="C43" s="62"/>
      <c r="D43" s="62"/>
      <c r="E43" s="62"/>
      <c r="F43" s="62"/>
    </row>
    <row r="44" spans="1:6" ht="4.5" customHeight="1">
      <c r="A44" s="130"/>
      <c r="B44" s="65"/>
      <c r="C44" s="65"/>
      <c r="D44" s="65"/>
      <c r="E44" s="65"/>
      <c r="F44" s="67"/>
    </row>
    <row r="45" spans="1:6" ht="14.25">
      <c r="A45" s="44" t="s">
        <v>239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8515625" style="27" customWidth="1"/>
    <col min="5" max="8" width="11.421875" style="27" customWidth="1"/>
    <col min="9" max="9" width="9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263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160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265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179"/>
      <c r="B11" s="241"/>
      <c r="C11" s="241"/>
      <c r="D11" s="241"/>
      <c r="E11" s="241"/>
      <c r="F11" s="241"/>
    </row>
    <row r="12" spans="1:6" ht="21.75" customHeight="1">
      <c r="A12" s="355" t="s">
        <v>6</v>
      </c>
      <c r="B12" s="242" t="s">
        <v>17</v>
      </c>
      <c r="C12" s="243"/>
      <c r="D12" s="244"/>
      <c r="E12" s="381" t="s">
        <v>41</v>
      </c>
      <c r="F12" s="382"/>
    </row>
    <row r="13" spans="1:6" ht="14.25">
      <c r="A13" s="379"/>
      <c r="B13" s="385" t="s">
        <v>183</v>
      </c>
      <c r="C13" s="385"/>
      <c r="D13" s="245"/>
      <c r="E13" s="383"/>
      <c r="F13" s="384"/>
    </row>
    <row r="14" spans="1:6" ht="14.25">
      <c r="A14" s="356"/>
      <c r="B14" s="53" t="s">
        <v>16</v>
      </c>
      <c r="C14" s="53" t="s">
        <v>8</v>
      </c>
      <c r="D14" s="158"/>
      <c r="E14" s="53" t="s">
        <v>9</v>
      </c>
      <c r="F14" s="55" t="s">
        <v>18</v>
      </c>
    </row>
    <row r="15" spans="1:11" ht="14.25">
      <c r="A15" s="32" t="s">
        <v>46</v>
      </c>
      <c r="B15" s="237">
        <v>-37.676443616487276</v>
      </c>
      <c r="C15" s="237">
        <v>-40.932225933260426</v>
      </c>
      <c r="D15" s="207"/>
      <c r="E15" s="207">
        <v>-6.597086354155873</v>
      </c>
      <c r="F15" s="246">
        <v>-6.939538841766588</v>
      </c>
      <c r="H15" s="235"/>
      <c r="I15" s="235"/>
      <c r="J15" s="235"/>
      <c r="K15" s="235"/>
    </row>
    <row r="16" spans="1:11" ht="14.25">
      <c r="A16" s="35" t="s">
        <v>47</v>
      </c>
      <c r="B16" s="224">
        <v>-51.2598310515584</v>
      </c>
      <c r="C16" s="224">
        <v>-45.29634300126103</v>
      </c>
      <c r="D16" s="222"/>
      <c r="E16" s="222">
        <v>-0.05075291908597445</v>
      </c>
      <c r="F16" s="247">
        <v>-0.049998683219534386</v>
      </c>
      <c r="H16" s="235"/>
      <c r="I16" s="235"/>
      <c r="J16" s="235"/>
      <c r="K16" s="235"/>
    </row>
    <row r="17" spans="1:11" ht="14.25">
      <c r="A17" s="32" t="s">
        <v>48</v>
      </c>
      <c r="B17" s="237">
        <v>14.149260852993976</v>
      </c>
      <c r="C17" s="237">
        <v>-8.108554072305552</v>
      </c>
      <c r="D17" s="207"/>
      <c r="E17" s="207">
        <v>0.7012973322884244</v>
      </c>
      <c r="F17" s="246">
        <v>-0.4432399970758011</v>
      </c>
      <c r="H17" s="235"/>
      <c r="I17" s="235"/>
      <c r="J17" s="235"/>
      <c r="K17" s="235"/>
    </row>
    <row r="18" spans="1:11" ht="14.25">
      <c r="A18" s="35" t="s">
        <v>49</v>
      </c>
      <c r="B18" s="224">
        <v>-9.795491433959953</v>
      </c>
      <c r="C18" s="224">
        <v>-9.08920153858331</v>
      </c>
      <c r="D18" s="222"/>
      <c r="E18" s="222">
        <v>-2.1600526001840192</v>
      </c>
      <c r="F18" s="247">
        <v>-1.988371909804381</v>
      </c>
      <c r="H18" s="235"/>
      <c r="I18" s="235"/>
      <c r="J18" s="235"/>
      <c r="K18" s="235"/>
    </row>
    <row r="19" spans="1:11" ht="14.25">
      <c r="A19" s="32" t="s">
        <v>50</v>
      </c>
      <c r="B19" s="237">
        <v>3.4648251479644188</v>
      </c>
      <c r="C19" s="237">
        <v>0.614717599830712</v>
      </c>
      <c r="D19" s="207"/>
      <c r="E19" s="207">
        <v>0.12097350140992745</v>
      </c>
      <c r="F19" s="246">
        <v>0.022482704102503324</v>
      </c>
      <c r="H19" s="235"/>
      <c r="I19" s="235"/>
      <c r="J19" s="235"/>
      <c r="K19" s="235"/>
    </row>
    <row r="20" spans="1:11" ht="14.25">
      <c r="A20" s="35" t="s">
        <v>51</v>
      </c>
      <c r="B20" s="224">
        <v>-36.360014754703066</v>
      </c>
      <c r="C20" s="224">
        <v>-37.73965794799592</v>
      </c>
      <c r="D20" s="222"/>
      <c r="E20" s="222">
        <v>-1.2437745837831624</v>
      </c>
      <c r="F20" s="247">
        <v>-1.2282527303150652</v>
      </c>
      <c r="H20" s="235"/>
      <c r="I20" s="235"/>
      <c r="J20" s="235"/>
      <c r="K20" s="235"/>
    </row>
    <row r="21" spans="1:11" ht="14.25">
      <c r="A21" s="32" t="s">
        <v>52</v>
      </c>
      <c r="B21" s="237">
        <v>12.030992521232093</v>
      </c>
      <c r="C21" s="237">
        <v>-0.10370339143814533</v>
      </c>
      <c r="D21" s="207"/>
      <c r="E21" s="207">
        <v>0.16424218551774572</v>
      </c>
      <c r="F21" s="246">
        <v>-0.001369674395546265</v>
      </c>
      <c r="H21" s="235"/>
      <c r="I21" s="235"/>
      <c r="J21" s="235"/>
      <c r="K21" s="235"/>
    </row>
    <row r="22" spans="1:11" ht="14.25">
      <c r="A22" s="35" t="s">
        <v>53</v>
      </c>
      <c r="B22" s="224">
        <v>-19.487558511948748</v>
      </c>
      <c r="C22" s="224">
        <v>-15.327333620221907</v>
      </c>
      <c r="D22" s="222"/>
      <c r="E22" s="222">
        <v>-0.06843965164996015</v>
      </c>
      <c r="F22" s="247">
        <v>-0.045611270928109765</v>
      </c>
      <c r="H22" s="235"/>
      <c r="I22" s="235"/>
      <c r="J22" s="235"/>
      <c r="K22" s="235"/>
    </row>
    <row r="23" spans="1:11" ht="14.25">
      <c r="A23" s="32" t="s">
        <v>55</v>
      </c>
      <c r="B23" s="237">
        <v>2.0614736061890397</v>
      </c>
      <c r="C23" s="237">
        <v>-13.143358554618942</v>
      </c>
      <c r="D23" s="207"/>
      <c r="E23" s="207">
        <v>0.006417118622889227</v>
      </c>
      <c r="F23" s="246">
        <v>-0.05087282500856188</v>
      </c>
      <c r="H23" s="235"/>
      <c r="I23" s="235"/>
      <c r="J23" s="235"/>
      <c r="K23" s="235"/>
    </row>
    <row r="24" spans="1:11" ht="14.25">
      <c r="A24" s="35" t="s">
        <v>54</v>
      </c>
      <c r="B24" s="224">
        <v>-3.7646214723659597</v>
      </c>
      <c r="C24" s="224">
        <v>-22.683007899519808</v>
      </c>
      <c r="D24" s="222"/>
      <c r="E24" s="222">
        <v>-0.04993816132823683</v>
      </c>
      <c r="F24" s="247">
        <v>-0.3571620858760236</v>
      </c>
      <c r="H24" s="235"/>
      <c r="I24" s="235"/>
      <c r="J24" s="235"/>
      <c r="K24" s="235"/>
    </row>
    <row r="25" spans="1:11" ht="14.25">
      <c r="A25" s="32" t="s">
        <v>56</v>
      </c>
      <c r="B25" s="237">
        <v>-39.260314722461786</v>
      </c>
      <c r="C25" s="237">
        <v>-15.114627510602546</v>
      </c>
      <c r="D25" s="207"/>
      <c r="E25" s="207">
        <v>-0.2264810259141275</v>
      </c>
      <c r="F25" s="246">
        <v>-0.0841347552483724</v>
      </c>
      <c r="H25" s="235"/>
      <c r="I25" s="235"/>
      <c r="J25" s="235"/>
      <c r="K25" s="235"/>
    </row>
    <row r="26" spans="1:11" ht="14.25">
      <c r="A26" s="35" t="s">
        <v>57</v>
      </c>
      <c r="B26" s="224">
        <v>-31.61064105495845</v>
      </c>
      <c r="C26" s="224">
        <v>-32.21373035903281</v>
      </c>
      <c r="D26" s="222"/>
      <c r="E26" s="222">
        <v>-0.3289097755284695</v>
      </c>
      <c r="F26" s="247">
        <v>-0.3524907166977175</v>
      </c>
      <c r="H26" s="235"/>
      <c r="I26" s="235"/>
      <c r="J26" s="235"/>
      <c r="K26" s="235"/>
    </row>
    <row r="27" spans="1:11" ht="14.25">
      <c r="A27" s="32" t="s">
        <v>58</v>
      </c>
      <c r="B27" s="237">
        <v>-8.81126601306066</v>
      </c>
      <c r="C27" s="237">
        <v>-5.466725983304116</v>
      </c>
      <c r="D27" s="207"/>
      <c r="E27" s="207">
        <v>-0.9978691561049183</v>
      </c>
      <c r="F27" s="246">
        <v>-0.6048170334934946</v>
      </c>
      <c r="H27" s="235"/>
      <c r="I27" s="235"/>
      <c r="J27" s="235"/>
      <c r="K27" s="235"/>
    </row>
    <row r="28" spans="1:11" ht="14.25">
      <c r="A28" s="35" t="s">
        <v>59</v>
      </c>
      <c r="B28" s="224">
        <v>0.5565506653019412</v>
      </c>
      <c r="C28" s="224">
        <v>45.305355465079856</v>
      </c>
      <c r="D28" s="222"/>
      <c r="E28" s="222">
        <v>0.0006272913710015311</v>
      </c>
      <c r="F28" s="247">
        <v>0.04027176789831762</v>
      </c>
      <c r="H28" s="235"/>
      <c r="I28" s="235"/>
      <c r="J28" s="235"/>
      <c r="K28" s="235"/>
    </row>
    <row r="29" spans="1:11" ht="14.25">
      <c r="A29" s="32" t="s">
        <v>60</v>
      </c>
      <c r="B29" s="237">
        <v>9.565308443953697</v>
      </c>
      <c r="C29" s="237">
        <v>-3.914277047161903</v>
      </c>
      <c r="D29" s="207"/>
      <c r="E29" s="207">
        <v>0.14490430670135368</v>
      </c>
      <c r="F29" s="246">
        <v>-0.061067434025818844</v>
      </c>
      <c r="H29" s="235"/>
      <c r="I29" s="235"/>
      <c r="J29" s="235"/>
      <c r="K29" s="235"/>
    </row>
    <row r="30" spans="1:11" ht="14.25">
      <c r="A30" s="35" t="s">
        <v>61</v>
      </c>
      <c r="B30" s="224">
        <v>213.95738034140356</v>
      </c>
      <c r="C30" s="224">
        <v>187.34636027788747</v>
      </c>
      <c r="D30" s="222"/>
      <c r="E30" s="222">
        <v>0.5530835228366143</v>
      </c>
      <c r="F30" s="247">
        <v>0.4489414059418148</v>
      </c>
      <c r="H30" s="235"/>
      <c r="I30" s="235"/>
      <c r="J30" s="235"/>
      <c r="K30" s="235"/>
    </row>
    <row r="31" spans="1:11" ht="14.25">
      <c r="A31" s="32" t="s">
        <v>62</v>
      </c>
      <c r="B31" s="237">
        <v>27.89544941707409</v>
      </c>
      <c r="C31" s="237">
        <v>80.5769624591772</v>
      </c>
      <c r="D31" s="207"/>
      <c r="E31" s="207">
        <v>0.26740638018774465</v>
      </c>
      <c r="F31" s="246">
        <v>0.8324780756052476</v>
      </c>
      <c r="H31" s="235"/>
      <c r="I31" s="235"/>
      <c r="J31" s="235"/>
      <c r="K31" s="235"/>
    </row>
    <row r="32" spans="1:11" ht="14.25">
      <c r="A32" s="35" t="s">
        <v>63</v>
      </c>
      <c r="B32" s="224">
        <v>134.07698895357032</v>
      </c>
      <c r="C32" s="224">
        <v>63.02153231831073</v>
      </c>
      <c r="D32" s="222"/>
      <c r="E32" s="222">
        <v>0.8917776017035789</v>
      </c>
      <c r="F32" s="247">
        <v>0.5307599638383691</v>
      </c>
      <c r="H32" s="235"/>
      <c r="I32" s="235"/>
      <c r="J32" s="235"/>
      <c r="K32" s="235"/>
    </row>
    <row r="33" spans="1:11" ht="14.25">
      <c r="A33" s="32" t="s">
        <v>64</v>
      </c>
      <c r="B33" s="237">
        <v>5.903280397378381</v>
      </c>
      <c r="C33" s="237">
        <v>1.266557757789272</v>
      </c>
      <c r="D33" s="207"/>
      <c r="E33" s="207">
        <v>0.10085691606401628</v>
      </c>
      <c r="F33" s="246">
        <v>0.021497206671561502</v>
      </c>
      <c r="H33" s="235"/>
      <c r="I33" s="235"/>
      <c r="J33" s="235"/>
      <c r="K33" s="235"/>
    </row>
    <row r="34" spans="1:11" ht="14.25">
      <c r="A34" s="35" t="s">
        <v>150</v>
      </c>
      <c r="B34" s="224">
        <v>75.07385609734675</v>
      </c>
      <c r="C34" s="224">
        <v>56.91576293728039</v>
      </c>
      <c r="D34" s="222"/>
      <c r="E34" s="222">
        <v>1.1708285286058921</v>
      </c>
      <c r="F34" s="247">
        <v>0.9578645284007837</v>
      </c>
      <c r="H34" s="235"/>
      <c r="I34" s="235"/>
      <c r="J34" s="235"/>
      <c r="K34" s="235"/>
    </row>
    <row r="35" spans="1:11" ht="14.25">
      <c r="A35" s="32" t="s">
        <v>65</v>
      </c>
      <c r="B35" s="237">
        <v>-20.1563458526538</v>
      </c>
      <c r="C35" s="237">
        <v>-23.11401764541263</v>
      </c>
      <c r="D35" s="207"/>
      <c r="E35" s="207">
        <v>-0.42406338728832244</v>
      </c>
      <c r="F35" s="246">
        <v>-0.43687045435830135</v>
      </c>
      <c r="H35" s="235"/>
      <c r="I35" s="235"/>
      <c r="J35" s="235"/>
      <c r="K35" s="235"/>
    </row>
    <row r="36" spans="1:11" ht="14.25">
      <c r="A36" s="35" t="s">
        <v>66</v>
      </c>
      <c r="B36" s="224">
        <v>-27.678747733677994</v>
      </c>
      <c r="C36" s="224">
        <v>-29.091101555110754</v>
      </c>
      <c r="D36" s="222"/>
      <c r="E36" s="222">
        <v>-1.2229225533815942</v>
      </c>
      <c r="F36" s="247">
        <v>-1.1782039370566693</v>
      </c>
      <c r="H36" s="235"/>
      <c r="I36" s="235"/>
      <c r="J36" s="235"/>
      <c r="K36" s="235"/>
    </row>
    <row r="37" spans="1:11" ht="14.25">
      <c r="A37" s="32" t="s">
        <v>69</v>
      </c>
      <c r="B37" s="237">
        <v>-0.33640772044498135</v>
      </c>
      <c r="C37" s="237">
        <v>-0.2778948613853345</v>
      </c>
      <c r="D37" s="207"/>
      <c r="E37" s="207">
        <v>-0.011889695066454308</v>
      </c>
      <c r="F37" s="246">
        <v>-0.010461862557851349</v>
      </c>
      <c r="H37" s="235"/>
      <c r="I37" s="235"/>
      <c r="J37" s="235"/>
      <c r="K37" s="235"/>
    </row>
    <row r="38" spans="1:11" ht="14.25">
      <c r="A38" s="35" t="s">
        <v>67</v>
      </c>
      <c r="B38" s="224">
        <v>64.0924700561186</v>
      </c>
      <c r="C38" s="224">
        <v>26.908256409378154</v>
      </c>
      <c r="D38" s="222"/>
      <c r="E38" s="222">
        <v>0.3310367979933597</v>
      </c>
      <c r="F38" s="247">
        <v>0.17496198457579606</v>
      </c>
      <c r="H38" s="235"/>
      <c r="I38" s="235"/>
      <c r="J38" s="235"/>
      <c r="K38" s="235"/>
    </row>
    <row r="39" spans="1:11" ht="14.25">
      <c r="A39" s="32" t="s">
        <v>68</v>
      </c>
      <c r="B39" s="237">
        <v>-0.1382737251509809</v>
      </c>
      <c r="C39" s="237">
        <v>-11.053874396607029</v>
      </c>
      <c r="D39" s="207"/>
      <c r="E39" s="207">
        <v>-0.0063161751838774855</v>
      </c>
      <c r="F39" s="246">
        <v>-0.453768673018801</v>
      </c>
      <c r="H39" s="235"/>
      <c r="I39" s="235"/>
      <c r="J39" s="235"/>
      <c r="K39" s="235"/>
    </row>
    <row r="40" spans="1:11" ht="14.25">
      <c r="A40" s="35" t="s">
        <v>174</v>
      </c>
      <c r="B40" s="224">
        <v>-18.7308773903262</v>
      </c>
      <c r="C40" s="224">
        <v>-24.83858441735481</v>
      </c>
      <c r="D40" s="222"/>
      <c r="E40" s="222">
        <v>-1.9210113263585737</v>
      </c>
      <c r="F40" s="247">
        <v>-2.678259085938328</v>
      </c>
      <c r="H40" s="235"/>
      <c r="I40" s="235"/>
      <c r="J40" s="235"/>
      <c r="K40" s="235"/>
    </row>
    <row r="41" spans="1:6" ht="14.25">
      <c r="A41" s="32"/>
      <c r="B41" s="237"/>
      <c r="C41" s="237"/>
      <c r="D41" s="207"/>
      <c r="E41" s="207"/>
      <c r="F41" s="246"/>
    </row>
    <row r="42" spans="1:11" ht="14.25">
      <c r="A42" s="115" t="s">
        <v>1</v>
      </c>
      <c r="B42" s="248">
        <v>-10.856055881711015</v>
      </c>
      <c r="C42" s="248">
        <v>-13.935234333750572</v>
      </c>
      <c r="D42" s="249"/>
      <c r="E42" s="249">
        <v>-10.856055881711015</v>
      </c>
      <c r="F42" s="250">
        <v>-13.935234333750572</v>
      </c>
      <c r="H42" s="235"/>
      <c r="I42" s="235"/>
      <c r="J42" s="235"/>
      <c r="K42" s="235"/>
    </row>
    <row r="43" spans="1:11" ht="14.25">
      <c r="A43" s="62"/>
      <c r="B43" s="62"/>
      <c r="C43" s="62"/>
      <c r="D43" s="62"/>
      <c r="E43" s="62"/>
      <c r="F43" s="62"/>
      <c r="H43" s="235"/>
      <c r="I43" s="235"/>
      <c r="J43" s="235"/>
      <c r="K43" s="235"/>
    </row>
    <row r="44" spans="1:11" ht="4.5" customHeight="1">
      <c r="A44" s="130"/>
      <c r="B44" s="65"/>
      <c r="C44" s="65"/>
      <c r="D44" s="65"/>
      <c r="E44" s="65"/>
      <c r="F44" s="67"/>
      <c r="H44" s="235"/>
      <c r="I44" s="235"/>
      <c r="J44" s="235"/>
      <c r="K44" s="235"/>
    </row>
    <row r="45" spans="1:11" ht="14.25">
      <c r="A45" s="44" t="s">
        <v>239</v>
      </c>
      <c r="B45" s="26"/>
      <c r="C45" s="26"/>
      <c r="D45" s="26"/>
      <c r="E45" s="26"/>
      <c r="F45" s="155"/>
      <c r="H45" s="235"/>
      <c r="I45" s="235"/>
      <c r="J45" s="235"/>
      <c r="K45" s="235"/>
    </row>
    <row r="46" spans="1:11" ht="14.25">
      <c r="A46" s="46" t="s">
        <v>323</v>
      </c>
      <c r="B46" s="26"/>
      <c r="C46" s="26"/>
      <c r="D46" s="26"/>
      <c r="E46" s="26"/>
      <c r="F46" s="45"/>
      <c r="H46" s="235"/>
      <c r="I46" s="235"/>
      <c r="J46" s="235"/>
      <c r="K46" s="235"/>
    </row>
    <row r="47" spans="1:11" ht="4.5" customHeight="1">
      <c r="A47" s="47"/>
      <c r="B47" s="48"/>
      <c r="C47" s="48"/>
      <c r="D47" s="48"/>
      <c r="E47" s="48"/>
      <c r="F47" s="49"/>
      <c r="H47" s="235"/>
      <c r="I47" s="235"/>
      <c r="J47" s="235"/>
      <c r="K47" s="235"/>
    </row>
    <row r="48" spans="8:11" ht="14.25">
      <c r="H48" s="235"/>
      <c r="I48" s="235"/>
      <c r="J48" s="235"/>
      <c r="K48" s="235"/>
    </row>
    <row r="49" spans="8:11" ht="14.25">
      <c r="H49" s="235"/>
      <c r="I49" s="235"/>
      <c r="J49" s="235"/>
      <c r="K49" s="235"/>
    </row>
    <row r="50" spans="8:11" ht="14.25">
      <c r="H50" s="235"/>
      <c r="I50" s="235"/>
      <c r="J50" s="235"/>
      <c r="K50" s="235"/>
    </row>
    <row r="51" spans="8:11" ht="14.25">
      <c r="H51" s="235"/>
      <c r="I51" s="235"/>
      <c r="J51" s="235"/>
      <c r="K51" s="235"/>
    </row>
    <row r="52" spans="8:11" ht="14.25">
      <c r="H52" s="235"/>
      <c r="I52" s="235"/>
      <c r="J52" s="235"/>
      <c r="K52" s="235"/>
    </row>
    <row r="53" spans="8:11" ht="14.25">
      <c r="H53" s="235"/>
      <c r="I53" s="235"/>
      <c r="J53" s="235"/>
      <c r="K53" s="235"/>
    </row>
    <row r="54" spans="8:11" ht="14.25">
      <c r="H54" s="235"/>
      <c r="I54" s="235"/>
      <c r="J54" s="235"/>
      <c r="K54" s="235"/>
    </row>
    <row r="55" spans="8:11" ht="14.25">
      <c r="H55" s="235"/>
      <c r="I55" s="235"/>
      <c r="J55" s="235"/>
      <c r="K55" s="235"/>
    </row>
    <row r="56" spans="8:11" ht="14.25">
      <c r="H56" s="235"/>
      <c r="I56" s="235"/>
      <c r="J56" s="235"/>
      <c r="K56" s="235"/>
    </row>
    <row r="57" spans="8:11" ht="14.25">
      <c r="H57" s="235"/>
      <c r="I57" s="235"/>
      <c r="J57" s="235"/>
      <c r="K57" s="235"/>
    </row>
    <row r="58" spans="8:11" ht="14.25">
      <c r="H58" s="235"/>
      <c r="I58" s="235"/>
      <c r="J58" s="235"/>
      <c r="K58" s="235"/>
    </row>
    <row r="59" spans="8:11" ht="14.25">
      <c r="H59" s="235"/>
      <c r="I59" s="235"/>
      <c r="J59" s="235"/>
      <c r="K59" s="235"/>
    </row>
    <row r="60" spans="8:11" ht="14.25">
      <c r="H60" s="235"/>
      <c r="I60" s="235"/>
      <c r="J60" s="235"/>
      <c r="K60" s="235"/>
    </row>
    <row r="61" spans="8:11" ht="14.25">
      <c r="H61" s="235"/>
      <c r="I61" s="235"/>
      <c r="J61" s="235"/>
      <c r="K61" s="235"/>
    </row>
    <row r="62" spans="8:11" ht="14.25">
      <c r="H62" s="235"/>
      <c r="I62" s="235"/>
      <c r="J62" s="235"/>
      <c r="K62" s="235"/>
    </row>
    <row r="63" spans="8:11" ht="14.25">
      <c r="H63" s="235"/>
      <c r="I63" s="235"/>
      <c r="J63" s="235"/>
      <c r="K63" s="235"/>
    </row>
    <row r="64" spans="8:11" ht="14.25">
      <c r="H64" s="235"/>
      <c r="I64" s="235"/>
      <c r="J64" s="235"/>
      <c r="K64" s="235"/>
    </row>
    <row r="65" spans="8:11" ht="14.25">
      <c r="H65" s="235"/>
      <c r="I65" s="235"/>
      <c r="J65" s="235"/>
      <c r="K65" s="235"/>
    </row>
    <row r="66" spans="8:11" ht="14.25">
      <c r="H66" s="235"/>
      <c r="I66" s="235"/>
      <c r="J66" s="235"/>
      <c r="K66" s="235"/>
    </row>
    <row r="67" spans="8:11" ht="14.25">
      <c r="H67" s="235"/>
      <c r="I67" s="235"/>
      <c r="J67" s="235"/>
      <c r="K67" s="235"/>
    </row>
    <row r="68" spans="8:11" ht="14.25">
      <c r="H68" s="235"/>
      <c r="I68" s="235"/>
      <c r="J68" s="235"/>
      <c r="K68" s="235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266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19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">
        <v>252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43" t="s">
        <v>242</v>
      </c>
      <c r="H10" s="343"/>
    </row>
    <row r="11" spans="1:6" ht="12.75" customHeight="1">
      <c r="A11" s="200"/>
      <c r="B11" s="201"/>
      <c r="C11" s="201"/>
      <c r="D11" s="201"/>
      <c r="E11" s="201"/>
      <c r="F11" s="201"/>
    </row>
    <row r="12" spans="1:6" ht="30" customHeight="1">
      <c r="A12" s="355" t="s">
        <v>20</v>
      </c>
      <c r="B12" s="354" t="s">
        <v>5</v>
      </c>
      <c r="C12" s="354"/>
      <c r="D12" s="52"/>
      <c r="E12" s="349" t="s">
        <v>74</v>
      </c>
      <c r="F12" s="350" t="s">
        <v>22</v>
      </c>
    </row>
    <row r="13" spans="1:6" ht="14.25">
      <c r="A13" s="356"/>
      <c r="B13" s="204" t="s">
        <v>324</v>
      </c>
      <c r="C13" s="204" t="str">
        <f>'a1'!B13</f>
        <v>Noviembre</v>
      </c>
      <c r="D13" s="204"/>
      <c r="E13" s="360"/>
      <c r="F13" s="361"/>
    </row>
    <row r="14" spans="1:8" ht="14.25">
      <c r="A14" s="32" t="s">
        <v>2</v>
      </c>
      <c r="B14" s="239">
        <v>821120</v>
      </c>
      <c r="C14" s="239">
        <v>992979</v>
      </c>
      <c r="D14" s="239"/>
      <c r="E14" s="207">
        <v>20.92982755261106</v>
      </c>
      <c r="F14" s="208">
        <v>17.013754828643783</v>
      </c>
      <c r="G14" s="171"/>
      <c r="H14" s="171"/>
    </row>
    <row r="15" spans="1:8" ht="14.25">
      <c r="A15" s="35" t="s">
        <v>23</v>
      </c>
      <c r="B15" s="240">
        <v>8933</v>
      </c>
      <c r="C15" s="240">
        <v>6929</v>
      </c>
      <c r="D15" s="240"/>
      <c r="E15" s="222">
        <v>-22.433672898242477</v>
      </c>
      <c r="F15" s="174">
        <v>-0.19839266303540776</v>
      </c>
      <c r="G15" s="171"/>
      <c r="H15" s="171"/>
    </row>
    <row r="16" spans="1:8" ht="14.25">
      <c r="A16" s="32" t="s">
        <v>24</v>
      </c>
      <c r="B16" s="239">
        <v>34370</v>
      </c>
      <c r="C16" s="239">
        <v>13262</v>
      </c>
      <c r="D16" s="239"/>
      <c r="E16" s="207">
        <v>-61.41402385801571</v>
      </c>
      <c r="F16" s="208">
        <v>-2.08965685197175</v>
      </c>
      <c r="G16" s="171"/>
      <c r="H16" s="171"/>
    </row>
    <row r="17" spans="1:8" ht="14.25">
      <c r="A17" s="35" t="s">
        <v>25</v>
      </c>
      <c r="B17" s="240">
        <v>16933</v>
      </c>
      <c r="C17" s="240">
        <v>7944</v>
      </c>
      <c r="D17" s="240"/>
      <c r="E17" s="222">
        <v>-53.08569066320204</v>
      </c>
      <c r="F17" s="174">
        <v>-0.8898960319487427</v>
      </c>
      <c r="G17" s="171"/>
      <c r="H17" s="171"/>
    </row>
    <row r="18" spans="1:8" ht="14.25">
      <c r="A18" s="32" t="s">
        <v>26</v>
      </c>
      <c r="B18" s="239">
        <v>53711</v>
      </c>
      <c r="C18" s="239">
        <v>68461</v>
      </c>
      <c r="D18" s="239"/>
      <c r="E18" s="207">
        <v>27.461786226285128</v>
      </c>
      <c r="F18" s="208">
        <v>1.460225439008116</v>
      </c>
      <c r="G18" s="171"/>
      <c r="H18" s="171"/>
    </row>
    <row r="19" spans="1:8" ht="14.25">
      <c r="A19" s="35" t="s">
        <v>27</v>
      </c>
      <c r="B19" s="240">
        <v>38525</v>
      </c>
      <c r="C19" s="240">
        <v>18447</v>
      </c>
      <c r="D19" s="240"/>
      <c r="E19" s="222">
        <v>-52.11680726800779</v>
      </c>
      <c r="F19" s="174">
        <v>-1.9876885670783018</v>
      </c>
      <c r="G19" s="171"/>
      <c r="H19" s="171"/>
    </row>
    <row r="20" spans="1:8" ht="14.25">
      <c r="A20" s="32" t="s">
        <v>28</v>
      </c>
      <c r="B20" s="239">
        <v>11551</v>
      </c>
      <c r="C20" s="239">
        <v>34566</v>
      </c>
      <c r="D20" s="239"/>
      <c r="E20" s="207">
        <v>199.24681845727645</v>
      </c>
      <c r="F20" s="208">
        <v>2.2784466765269005</v>
      </c>
      <c r="G20" s="171"/>
      <c r="H20" s="171"/>
    </row>
    <row r="21" spans="1:8" ht="14.25">
      <c r="A21" s="35" t="s">
        <v>43</v>
      </c>
      <c r="B21" s="240">
        <v>15823</v>
      </c>
      <c r="C21" s="240">
        <v>11838</v>
      </c>
      <c r="D21" s="240"/>
      <c r="E21" s="222">
        <v>-25.184857485938196</v>
      </c>
      <c r="F21" s="174">
        <v>-0.3945083643693113</v>
      </c>
      <c r="G21" s="171"/>
      <c r="H21" s="171"/>
    </row>
    <row r="22" spans="1:8" ht="14.25">
      <c r="A22" s="32" t="s">
        <v>175</v>
      </c>
      <c r="B22" s="33">
        <v>4048</v>
      </c>
      <c r="C22" s="33">
        <v>2653</v>
      </c>
      <c r="D22" s="33"/>
      <c r="E22" s="237">
        <v>-34.46146245059289</v>
      </c>
      <c r="F22" s="208">
        <v>-0.13810267711297097</v>
      </c>
      <c r="G22" s="171"/>
      <c r="H22" s="171"/>
    </row>
    <row r="23" spans="1:8" ht="14.25">
      <c r="A23" s="35" t="s">
        <v>29</v>
      </c>
      <c r="B23" s="240">
        <v>1367</v>
      </c>
      <c r="C23" s="240">
        <v>976</v>
      </c>
      <c r="D23" s="240"/>
      <c r="E23" s="222">
        <v>-28.6027798098025</v>
      </c>
      <c r="F23" s="174">
        <v>-0.038708348925571075</v>
      </c>
      <c r="G23" s="171"/>
      <c r="H23" s="171"/>
    </row>
    <row r="24" spans="1:8" ht="14.25">
      <c r="A24" s="32" t="s">
        <v>70</v>
      </c>
      <c r="B24" s="239">
        <v>3677</v>
      </c>
      <c r="C24" s="239">
        <v>1252</v>
      </c>
      <c r="D24" s="239"/>
      <c r="E24" s="207">
        <v>-65.95050312754964</v>
      </c>
      <c r="F24" s="208">
        <v>-0.24007096200641906</v>
      </c>
      <c r="G24" s="171"/>
      <c r="H24" s="171"/>
    </row>
    <row r="25" spans="1:8" ht="15">
      <c r="A25" s="35" t="s">
        <v>240</v>
      </c>
      <c r="B25" s="240">
        <v>60</v>
      </c>
      <c r="C25" s="36">
        <v>0</v>
      </c>
      <c r="D25" s="36"/>
      <c r="E25" s="224">
        <v>-100</v>
      </c>
      <c r="F25" s="174">
        <v>-0.005939900090880471</v>
      </c>
      <c r="G25" s="171"/>
      <c r="H25" s="171"/>
    </row>
    <row r="26" spans="1:8" ht="14.25">
      <c r="A26" s="32"/>
      <c r="B26" s="161"/>
      <c r="C26" s="161"/>
      <c r="D26" s="161"/>
      <c r="E26" s="209"/>
      <c r="F26" s="208"/>
      <c r="H26" s="171"/>
    </row>
    <row r="27" spans="1:8" ht="14.25">
      <c r="A27" s="115" t="s">
        <v>1</v>
      </c>
      <c r="B27" s="210">
        <v>1010118</v>
      </c>
      <c r="C27" s="210">
        <v>1159307</v>
      </c>
      <c r="D27" s="210"/>
      <c r="E27" s="176">
        <v>14.769462577639445</v>
      </c>
      <c r="F27" s="177">
        <v>14.76946257763945</v>
      </c>
      <c r="H27" s="171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69" t="s">
        <v>75</v>
      </c>
      <c r="B31" s="26"/>
      <c r="C31" s="26"/>
      <c r="D31" s="26"/>
      <c r="E31" s="26"/>
      <c r="F31" s="45"/>
    </row>
    <row r="32" spans="1:6" ht="14.25">
      <c r="A32" s="119" t="s">
        <v>77</v>
      </c>
      <c r="B32" s="26"/>
      <c r="C32" s="26"/>
      <c r="D32" s="26"/>
      <c r="E32" s="26"/>
      <c r="F32" s="45"/>
    </row>
    <row r="33" spans="1:6" ht="14.25">
      <c r="A33" s="119" t="s">
        <v>241</v>
      </c>
      <c r="B33" s="26"/>
      <c r="C33" s="26"/>
      <c r="D33" s="26"/>
      <c r="E33" s="26"/>
      <c r="F33" s="45"/>
    </row>
    <row r="34" spans="1:6" ht="14.25">
      <c r="A34" s="46" t="s">
        <v>323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267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19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">
        <v>256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43" t="s">
        <v>242</v>
      </c>
      <c r="H10" s="343"/>
    </row>
    <row r="11" spans="1:6" ht="12.75" customHeight="1">
      <c r="A11" s="200"/>
      <c r="B11" s="201"/>
      <c r="C11" s="201"/>
      <c r="D11" s="201"/>
      <c r="E11" s="201"/>
      <c r="F11" s="201"/>
    </row>
    <row r="12" spans="1:6" ht="18" customHeight="1">
      <c r="A12" s="355" t="s">
        <v>20</v>
      </c>
      <c r="B12" s="386" t="s">
        <v>5</v>
      </c>
      <c r="C12" s="386"/>
      <c r="D12" s="233"/>
      <c r="E12" s="349" t="s">
        <v>21</v>
      </c>
      <c r="F12" s="350" t="s">
        <v>22</v>
      </c>
    </row>
    <row r="13" spans="1:6" ht="17.25" customHeight="1">
      <c r="A13" s="356"/>
      <c r="B13" s="204">
        <v>2019</v>
      </c>
      <c r="C13" s="204">
        <v>2020</v>
      </c>
      <c r="D13" s="204"/>
      <c r="E13" s="387"/>
      <c r="F13" s="388"/>
    </row>
    <row r="14" spans="1:8" ht="14.25">
      <c r="A14" s="32" t="s">
        <v>2</v>
      </c>
      <c r="B14" s="234">
        <v>1239123</v>
      </c>
      <c r="C14" s="234">
        <v>992979</v>
      </c>
      <c r="D14" s="234"/>
      <c r="E14" s="207">
        <v>-19.864371817809854</v>
      </c>
      <c r="F14" s="208">
        <v>-15.570830502491768</v>
      </c>
      <c r="H14" s="235"/>
    </row>
    <row r="15" spans="1:8" ht="14.25">
      <c r="A15" s="35" t="s">
        <v>23</v>
      </c>
      <c r="B15" s="236">
        <v>6541</v>
      </c>
      <c r="C15" s="236">
        <v>6929</v>
      </c>
      <c r="D15" s="236"/>
      <c r="E15" s="222">
        <v>5.931814707231325</v>
      </c>
      <c r="F15" s="174">
        <v>0.024544503359687036</v>
      </c>
      <c r="H15" s="235"/>
    </row>
    <row r="16" spans="1:8" ht="14.25">
      <c r="A16" s="32" t="s">
        <v>24</v>
      </c>
      <c r="B16" s="234">
        <v>34519</v>
      </c>
      <c r="C16" s="234">
        <v>13262</v>
      </c>
      <c r="D16" s="234"/>
      <c r="E16" s="207">
        <v>-61.580578811668936</v>
      </c>
      <c r="F16" s="208">
        <v>-1.3446971853527507</v>
      </c>
      <c r="H16" s="235"/>
    </row>
    <row r="17" spans="1:8" ht="14.25">
      <c r="A17" s="35" t="s">
        <v>25</v>
      </c>
      <c r="B17" s="236">
        <v>40796</v>
      </c>
      <c r="C17" s="236">
        <v>7944</v>
      </c>
      <c r="D17" s="236"/>
      <c r="E17" s="222">
        <v>-80.52750269634278</v>
      </c>
      <c r="F17" s="174">
        <v>-2.0781856298258723</v>
      </c>
      <c r="H17" s="235"/>
    </row>
    <row r="18" spans="1:8" ht="14.25">
      <c r="A18" s="32" t="s">
        <v>26</v>
      </c>
      <c r="B18" s="234">
        <v>147991</v>
      </c>
      <c r="C18" s="234">
        <v>68461</v>
      </c>
      <c r="D18" s="234"/>
      <c r="E18" s="207">
        <v>-53.73975444452703</v>
      </c>
      <c r="F18" s="208">
        <v>-5.030990598443067</v>
      </c>
      <c r="H18" s="235"/>
    </row>
    <row r="19" spans="1:8" ht="14.25">
      <c r="A19" s="35" t="s">
        <v>27</v>
      </c>
      <c r="B19" s="236">
        <v>2788</v>
      </c>
      <c r="C19" s="236">
        <v>18447</v>
      </c>
      <c r="D19" s="236"/>
      <c r="E19" s="222">
        <v>561.6571018651363</v>
      </c>
      <c r="F19" s="174">
        <v>0.9905731394570599</v>
      </c>
      <c r="H19" s="235"/>
    </row>
    <row r="20" spans="1:8" ht="14.25">
      <c r="A20" s="32" t="s">
        <v>28</v>
      </c>
      <c r="B20" s="234">
        <v>37802</v>
      </c>
      <c r="C20" s="234">
        <v>34566</v>
      </c>
      <c r="D20" s="234"/>
      <c r="E20" s="207">
        <v>-8.560393629966669</v>
      </c>
      <c r="F20" s="208">
        <v>-0.20470621874213207</v>
      </c>
      <c r="H20" s="235"/>
    </row>
    <row r="21" spans="1:8" ht="14.25">
      <c r="A21" s="35" t="s">
        <v>43</v>
      </c>
      <c r="B21" s="236">
        <v>45079</v>
      </c>
      <c r="C21" s="236">
        <v>11838</v>
      </c>
      <c r="D21" s="236"/>
      <c r="E21" s="222">
        <v>-73.73943521373589</v>
      </c>
      <c r="F21" s="174">
        <v>-2.102793392214837</v>
      </c>
      <c r="H21" s="235"/>
    </row>
    <row r="22" spans="1:8" ht="14.25">
      <c r="A22" s="32" t="s">
        <v>175</v>
      </c>
      <c r="B22" s="234">
        <v>14085</v>
      </c>
      <c r="C22" s="191">
        <v>2653</v>
      </c>
      <c r="D22" s="191"/>
      <c r="E22" s="237">
        <v>-81.16435924742635</v>
      </c>
      <c r="F22" s="208">
        <v>-0.7231772227008819</v>
      </c>
      <c r="H22" s="235"/>
    </row>
    <row r="23" spans="1:8" ht="14.25">
      <c r="A23" s="35" t="s">
        <v>29</v>
      </c>
      <c r="B23" s="236">
        <v>6474</v>
      </c>
      <c r="C23" s="236">
        <v>976</v>
      </c>
      <c r="D23" s="236"/>
      <c r="E23" s="222">
        <v>-84.92431263515601</v>
      </c>
      <c r="F23" s="174">
        <v>-0.3477981429679364</v>
      </c>
      <c r="H23" s="235"/>
    </row>
    <row r="24" spans="1:8" ht="14.25">
      <c r="A24" s="32" t="s">
        <v>70</v>
      </c>
      <c r="B24" s="234">
        <v>5492</v>
      </c>
      <c r="C24" s="234">
        <v>1252</v>
      </c>
      <c r="D24" s="234"/>
      <c r="E24" s="207">
        <v>-77.20320466132557</v>
      </c>
      <c r="F24" s="208">
        <v>-0.26821828413678617</v>
      </c>
      <c r="H24" s="235"/>
    </row>
    <row r="25" spans="1:8" ht="15">
      <c r="A25" s="35" t="s">
        <v>240</v>
      </c>
      <c r="B25" s="193">
        <v>112</v>
      </c>
      <c r="C25" s="236">
        <v>0</v>
      </c>
      <c r="D25" s="236"/>
      <c r="E25" s="224">
        <v>-100</v>
      </c>
      <c r="F25" s="174">
        <v>-0.007085011279084918</v>
      </c>
      <c r="H25" s="235"/>
    </row>
    <row r="26" spans="1:6" ht="14.25">
      <c r="A26" s="32"/>
      <c r="B26" s="234"/>
      <c r="C26" s="234"/>
      <c r="D26" s="234"/>
      <c r="E26" s="209"/>
      <c r="F26" s="208"/>
    </row>
    <row r="27" spans="1:8" ht="14.25">
      <c r="A27" s="115" t="s">
        <v>1</v>
      </c>
      <c r="B27" s="238">
        <v>1580802</v>
      </c>
      <c r="C27" s="238">
        <v>1159307</v>
      </c>
      <c r="D27" s="238"/>
      <c r="E27" s="176">
        <v>-26.663364545338368</v>
      </c>
      <c r="F27" s="177">
        <v>-26.663364545338368</v>
      </c>
      <c r="H27" s="235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69" t="s">
        <v>75</v>
      </c>
      <c r="B31" s="26"/>
      <c r="C31" s="26"/>
      <c r="D31" s="26"/>
      <c r="E31" s="26"/>
      <c r="F31" s="45"/>
    </row>
    <row r="32" spans="1:6" ht="14.25">
      <c r="A32" s="119" t="s">
        <v>77</v>
      </c>
      <c r="B32" s="26"/>
      <c r="C32" s="26"/>
      <c r="D32" s="26"/>
      <c r="E32" s="26"/>
      <c r="F32" s="45"/>
    </row>
    <row r="33" spans="1:6" ht="14.25">
      <c r="A33" s="119" t="s">
        <v>241</v>
      </c>
      <c r="B33" s="26"/>
      <c r="C33" s="26"/>
      <c r="D33" s="26"/>
      <c r="E33" s="26"/>
      <c r="F33" s="45"/>
    </row>
    <row r="34" spans="1:6" ht="14.25">
      <c r="A34" s="46" t="s">
        <v>323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2" width="11.7109375" style="72" customWidth="1"/>
    <col min="3" max="3" width="12.8515625" style="72" customWidth="1"/>
    <col min="4" max="4" width="1.7109375" style="72" customWidth="1"/>
    <col min="5" max="6" width="15.57421875" style="72" customWidth="1"/>
    <col min="7" max="8" width="11.421875" style="72" customWidth="1"/>
    <col min="9" max="9" width="2.851562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268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19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269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43" t="s">
        <v>242</v>
      </c>
      <c r="I10" s="343"/>
    </row>
    <row r="11" spans="1:6" ht="12.75" customHeight="1">
      <c r="A11" s="212"/>
      <c r="B11" s="213"/>
      <c r="C11" s="213"/>
      <c r="D11" s="213"/>
      <c r="E11" s="213"/>
      <c r="F11" s="213"/>
    </row>
    <row r="12" spans="1:6" ht="24">
      <c r="A12" s="369" t="s">
        <v>20</v>
      </c>
      <c r="B12" s="389" t="s">
        <v>270</v>
      </c>
      <c r="C12" s="389"/>
      <c r="D12" s="214"/>
      <c r="E12" s="377" t="s">
        <v>184</v>
      </c>
      <c r="F12" s="215" t="s">
        <v>11</v>
      </c>
    </row>
    <row r="13" spans="1:6" ht="24.75" customHeight="1">
      <c r="A13" s="371"/>
      <c r="B13" s="216">
        <v>2019</v>
      </c>
      <c r="C13" s="216">
        <v>2020</v>
      </c>
      <c r="D13" s="216"/>
      <c r="E13" s="378"/>
      <c r="F13" s="217" t="s">
        <v>13</v>
      </c>
    </row>
    <row r="14" spans="1:6" ht="14.25">
      <c r="A14" s="218" t="s">
        <v>2</v>
      </c>
      <c r="B14" s="219">
        <v>12709474</v>
      </c>
      <c r="C14" s="219">
        <v>9732134</v>
      </c>
      <c r="D14" s="219"/>
      <c r="E14" s="207">
        <v>-23.426146510862694</v>
      </c>
      <c r="F14" s="220">
        <v>-18.216492700774587</v>
      </c>
    </row>
    <row r="15" spans="1:6" ht="14.25">
      <c r="A15" s="140" t="s">
        <v>23</v>
      </c>
      <c r="B15" s="221">
        <v>213056</v>
      </c>
      <c r="C15" s="221">
        <v>177569</v>
      </c>
      <c r="D15" s="221"/>
      <c r="E15" s="222">
        <v>-16.656184289576444</v>
      </c>
      <c r="F15" s="223">
        <v>-0.21712289374824098</v>
      </c>
    </row>
    <row r="16" spans="1:6" ht="14.25">
      <c r="A16" s="138" t="s">
        <v>24</v>
      </c>
      <c r="B16" s="219">
        <v>355573</v>
      </c>
      <c r="C16" s="219">
        <v>259068</v>
      </c>
      <c r="D16" s="219"/>
      <c r="E16" s="207">
        <v>-27.140699659422964</v>
      </c>
      <c r="F16" s="220">
        <v>-0.5904541060437342</v>
      </c>
    </row>
    <row r="17" spans="1:6" ht="14.25">
      <c r="A17" s="140" t="s">
        <v>25</v>
      </c>
      <c r="B17" s="221">
        <v>462921</v>
      </c>
      <c r="C17" s="221">
        <v>270856</v>
      </c>
      <c r="D17" s="221"/>
      <c r="E17" s="222">
        <v>-41.489800635529605</v>
      </c>
      <c r="F17" s="223">
        <v>-1.1751263445136502</v>
      </c>
    </row>
    <row r="18" spans="1:6" ht="14.25">
      <c r="A18" s="138" t="s">
        <v>26</v>
      </c>
      <c r="B18" s="219">
        <v>1408365</v>
      </c>
      <c r="C18" s="219">
        <v>925666</v>
      </c>
      <c r="D18" s="219"/>
      <c r="E18" s="207">
        <v>-34.2737145555307</v>
      </c>
      <c r="F18" s="220">
        <v>-2.9533351280576596</v>
      </c>
    </row>
    <row r="19" spans="1:6" ht="14.25">
      <c r="A19" s="140" t="s">
        <v>27</v>
      </c>
      <c r="B19" s="221">
        <v>114018</v>
      </c>
      <c r="C19" s="221">
        <v>262246</v>
      </c>
      <c r="D19" s="221"/>
      <c r="E19" s="222">
        <v>130.00403445070074</v>
      </c>
      <c r="F19" s="223">
        <v>0.906914991250719</v>
      </c>
    </row>
    <row r="20" spans="1:6" ht="14.25">
      <c r="A20" s="138" t="s">
        <v>28</v>
      </c>
      <c r="B20" s="219">
        <v>507407</v>
      </c>
      <c r="C20" s="219">
        <v>296135</v>
      </c>
      <c r="D20" s="219"/>
      <c r="E20" s="207">
        <v>-41.63758087688976</v>
      </c>
      <c r="F20" s="220">
        <v>-1.2926420381542076</v>
      </c>
    </row>
    <row r="21" spans="1:6" ht="14.25">
      <c r="A21" s="140" t="s">
        <v>43</v>
      </c>
      <c r="B21" s="221">
        <v>246483</v>
      </c>
      <c r="C21" s="221">
        <v>160537</v>
      </c>
      <c r="D21" s="221"/>
      <c r="E21" s="222">
        <v>-34.86893619438257</v>
      </c>
      <c r="F21" s="223">
        <v>-0.5258501486765949</v>
      </c>
    </row>
    <row r="22" spans="1:6" ht="14.25">
      <c r="A22" s="138" t="s">
        <v>175</v>
      </c>
      <c r="B22" s="219">
        <v>119192</v>
      </c>
      <c r="C22" s="219">
        <v>61592</v>
      </c>
      <c r="D22" s="219"/>
      <c r="E22" s="207">
        <v>-48.32539096583663</v>
      </c>
      <c r="F22" s="220">
        <v>-0.3524185949755877</v>
      </c>
    </row>
    <row r="23" spans="1:6" ht="14.25">
      <c r="A23" s="140" t="s">
        <v>29</v>
      </c>
      <c r="B23" s="221">
        <v>61299</v>
      </c>
      <c r="C23" s="221">
        <v>25735</v>
      </c>
      <c r="D23" s="221"/>
      <c r="E23" s="222">
        <v>-58.01725966165843</v>
      </c>
      <c r="F23" s="223">
        <v>-0.2175940088838854</v>
      </c>
    </row>
    <row r="24" spans="1:6" ht="14.25">
      <c r="A24" s="138" t="s">
        <v>70</v>
      </c>
      <c r="B24" s="219">
        <v>119051</v>
      </c>
      <c r="C24" s="219">
        <v>46443</v>
      </c>
      <c r="D24" s="219"/>
      <c r="E24" s="207">
        <v>-60.988987912743276</v>
      </c>
      <c r="F24" s="220">
        <v>-0.44424321777756026</v>
      </c>
    </row>
    <row r="25" spans="1:6" ht="15">
      <c r="A25" s="140" t="s">
        <v>240</v>
      </c>
      <c r="B25" s="221">
        <v>27361</v>
      </c>
      <c r="C25" s="221">
        <v>4837</v>
      </c>
      <c r="D25" s="221"/>
      <c r="E25" s="224">
        <v>-82.3215525748328</v>
      </c>
      <c r="F25" s="223">
        <v>-0.13781035474357878</v>
      </c>
    </row>
    <row r="26" spans="1:6" ht="14.25">
      <c r="A26" s="138"/>
      <c r="B26" s="219"/>
      <c r="C26" s="219"/>
      <c r="D26" s="219"/>
      <c r="E26" s="209"/>
      <c r="F26" s="220"/>
    </row>
    <row r="27" spans="1:6" ht="14.25">
      <c r="A27" s="144" t="s">
        <v>1</v>
      </c>
      <c r="B27" s="225">
        <v>16344200</v>
      </c>
      <c r="C27" s="225">
        <v>12222818</v>
      </c>
      <c r="D27" s="225"/>
      <c r="E27" s="176">
        <v>-25.216174545098568</v>
      </c>
      <c r="F27" s="226">
        <v>-25.216174545098568</v>
      </c>
    </row>
    <row r="28" spans="1:6" ht="14.25">
      <c r="A28" s="149"/>
      <c r="B28" s="227"/>
      <c r="C28" s="227"/>
      <c r="D28" s="227"/>
      <c r="E28" s="228"/>
      <c r="F28" s="228"/>
    </row>
    <row r="29" spans="1:6" ht="4.5" customHeight="1">
      <c r="A29" s="147"/>
      <c r="B29" s="229"/>
      <c r="C29" s="229"/>
      <c r="D29" s="229"/>
      <c r="E29" s="230"/>
      <c r="F29" s="231"/>
    </row>
    <row r="30" spans="1:6" ht="14.25">
      <c r="A30" s="44" t="s">
        <v>239</v>
      </c>
      <c r="B30" s="71"/>
      <c r="C30" s="71"/>
      <c r="D30" s="71"/>
      <c r="E30" s="71"/>
      <c r="F30" s="96"/>
    </row>
    <row r="31" spans="1:6" ht="14.25">
      <c r="A31" s="232" t="s">
        <v>241</v>
      </c>
      <c r="B31" s="71"/>
      <c r="C31" s="71"/>
      <c r="D31" s="71"/>
      <c r="E31" s="71"/>
      <c r="F31" s="96"/>
    </row>
    <row r="32" spans="1:6" ht="14.25">
      <c r="A32" s="46" t="s">
        <v>323</v>
      </c>
      <c r="B32" s="71"/>
      <c r="C32" s="71"/>
      <c r="D32" s="71"/>
      <c r="E32" s="71"/>
      <c r="F32" s="96"/>
    </row>
    <row r="33" spans="1:6" ht="4.5" customHeight="1">
      <c r="A33" s="99"/>
      <c r="B33" s="100"/>
      <c r="C33" s="100"/>
      <c r="D33" s="100"/>
      <c r="E33" s="100"/>
      <c r="F33" s="101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3.57421875" style="27" customWidth="1"/>
    <col min="4" max="4" width="1.7109375" style="27" customWidth="1"/>
    <col min="5" max="6" width="13.57421875" style="27" customWidth="1"/>
    <col min="7" max="8" width="11.421875" style="27" customWidth="1"/>
    <col min="9" max="9" width="4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271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19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272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200"/>
      <c r="B11" s="201"/>
      <c r="C11" s="201"/>
      <c r="D11" s="201"/>
      <c r="E11" s="201"/>
      <c r="F11" s="201"/>
    </row>
    <row r="12" spans="1:6" ht="27.75" customHeight="1">
      <c r="A12" s="355" t="s">
        <v>20</v>
      </c>
      <c r="B12" s="358" t="s">
        <v>42</v>
      </c>
      <c r="C12" s="358"/>
      <c r="D12" s="202"/>
      <c r="E12" s="349" t="s">
        <v>238</v>
      </c>
      <c r="F12" s="203" t="s">
        <v>11</v>
      </c>
    </row>
    <row r="13" spans="1:6" ht="24.75" customHeight="1">
      <c r="A13" s="356"/>
      <c r="B13" s="204">
        <v>2019</v>
      </c>
      <c r="C13" s="204">
        <v>2020</v>
      </c>
      <c r="D13" s="204"/>
      <c r="E13" s="360"/>
      <c r="F13" s="205" t="s">
        <v>13</v>
      </c>
    </row>
    <row r="14" spans="1:9" ht="14.25">
      <c r="A14" s="206" t="s">
        <v>2</v>
      </c>
      <c r="B14" s="161">
        <v>13869153</v>
      </c>
      <c r="C14" s="161">
        <v>12363510</v>
      </c>
      <c r="D14" s="161"/>
      <c r="E14" s="207">
        <v>-10.856055881711015</v>
      </c>
      <c r="F14" s="208">
        <v>-8.383092137940915</v>
      </c>
      <c r="H14" s="171"/>
      <c r="I14" s="171"/>
    </row>
    <row r="15" spans="1:9" ht="14.25">
      <c r="A15" s="35" t="s">
        <v>23</v>
      </c>
      <c r="B15" s="166">
        <v>239849</v>
      </c>
      <c r="C15" s="166">
        <v>195089</v>
      </c>
      <c r="D15" s="166"/>
      <c r="E15" s="173">
        <v>-18.66174134559661</v>
      </c>
      <c r="F15" s="174">
        <v>-0.24921392660427164</v>
      </c>
      <c r="H15" s="171"/>
      <c r="I15" s="171"/>
    </row>
    <row r="16" spans="1:9" ht="14.25">
      <c r="A16" s="32" t="s">
        <v>24</v>
      </c>
      <c r="B16" s="161">
        <v>432378</v>
      </c>
      <c r="C16" s="161">
        <v>303999</v>
      </c>
      <c r="D16" s="161"/>
      <c r="E16" s="209">
        <v>-29.691381152602574</v>
      </c>
      <c r="F16" s="208">
        <v>-0.7147862976659917</v>
      </c>
      <c r="H16" s="171"/>
      <c r="I16" s="171"/>
    </row>
    <row r="17" spans="1:9" ht="14.25">
      <c r="A17" s="35" t="s">
        <v>25</v>
      </c>
      <c r="B17" s="166">
        <v>515393</v>
      </c>
      <c r="C17" s="166">
        <v>420466</v>
      </c>
      <c r="D17" s="166"/>
      <c r="E17" s="173">
        <v>-18.41837199961971</v>
      </c>
      <c r="F17" s="174">
        <v>-0.5285328510000825</v>
      </c>
      <c r="H17" s="171"/>
      <c r="I17" s="171"/>
    </row>
    <row r="18" spans="1:9" ht="14.25">
      <c r="A18" s="32" t="s">
        <v>26</v>
      </c>
      <c r="B18" s="161">
        <v>1515569</v>
      </c>
      <c r="C18" s="161">
        <v>1107432</v>
      </c>
      <c r="D18" s="161"/>
      <c r="E18" s="209">
        <v>-26.92962181200592</v>
      </c>
      <c r="F18" s="208">
        <v>-2.272417881199455</v>
      </c>
      <c r="H18" s="171"/>
      <c r="I18" s="171"/>
    </row>
    <row r="19" spans="1:9" ht="14.25">
      <c r="A19" s="35" t="s">
        <v>27</v>
      </c>
      <c r="B19" s="166">
        <v>156899</v>
      </c>
      <c r="C19" s="166">
        <v>283659</v>
      </c>
      <c r="D19" s="166"/>
      <c r="E19" s="173">
        <v>80.79082722005876</v>
      </c>
      <c r="F19" s="174">
        <v>0.7057720584530266</v>
      </c>
      <c r="H19" s="171"/>
      <c r="I19" s="171"/>
    </row>
    <row r="20" spans="1:9" ht="14.25">
      <c r="A20" s="32" t="s">
        <v>28</v>
      </c>
      <c r="B20" s="161">
        <v>586436</v>
      </c>
      <c r="C20" s="161">
        <v>354370</v>
      </c>
      <c r="D20" s="161"/>
      <c r="E20" s="209">
        <v>-39.5722636400221</v>
      </c>
      <c r="F20" s="208">
        <v>-1.292092919824551</v>
      </c>
      <c r="H20" s="171"/>
      <c r="I20" s="171"/>
    </row>
    <row r="21" spans="1:9" ht="14.25">
      <c r="A21" s="35" t="s">
        <v>43</v>
      </c>
      <c r="B21" s="166">
        <v>276705</v>
      </c>
      <c r="C21" s="166">
        <v>251527</v>
      </c>
      <c r="D21" s="166"/>
      <c r="E21" s="173">
        <v>-9.099221192244443</v>
      </c>
      <c r="F21" s="174">
        <v>-0.14018561760595064</v>
      </c>
      <c r="H21" s="171"/>
      <c r="I21" s="171"/>
    </row>
    <row r="22" spans="1:9" ht="14.25">
      <c r="A22" s="32" t="s">
        <v>175</v>
      </c>
      <c r="B22" s="161">
        <v>128135</v>
      </c>
      <c r="C22" s="161">
        <v>72303</v>
      </c>
      <c r="D22" s="161"/>
      <c r="E22" s="209">
        <v>-43.572794318492214</v>
      </c>
      <c r="F22" s="208">
        <v>-0.31086040996804504</v>
      </c>
      <c r="H22" s="171"/>
      <c r="I22" s="171"/>
    </row>
    <row r="23" spans="1:9" ht="14.25">
      <c r="A23" s="35" t="s">
        <v>29</v>
      </c>
      <c r="B23" s="166">
        <v>69553</v>
      </c>
      <c r="C23" s="166">
        <v>31477</v>
      </c>
      <c r="D23" s="166"/>
      <c r="E23" s="173">
        <v>-54.7438643911837</v>
      </c>
      <c r="F23" s="174">
        <v>-0.2119988710765024</v>
      </c>
      <c r="H23" s="171"/>
      <c r="I23" s="171"/>
    </row>
    <row r="24" spans="1:9" ht="14.25">
      <c r="A24" s="32" t="s">
        <v>70</v>
      </c>
      <c r="B24" s="161">
        <v>140283</v>
      </c>
      <c r="C24" s="161">
        <v>65209</v>
      </c>
      <c r="D24" s="161"/>
      <c r="E24" s="209">
        <v>-53.516106727115904</v>
      </c>
      <c r="F24" s="208">
        <v>-0.41799567305382235</v>
      </c>
      <c r="H24" s="171"/>
      <c r="I24" s="171"/>
    </row>
    <row r="25" spans="1:9" ht="15">
      <c r="A25" s="35" t="s">
        <v>240</v>
      </c>
      <c r="B25" s="166">
        <v>30120</v>
      </c>
      <c r="C25" s="166">
        <v>8598</v>
      </c>
      <c r="D25" s="166"/>
      <c r="E25" s="173">
        <v>-71.45418326693226</v>
      </c>
      <c r="F25" s="174">
        <v>-0.11982980626401105</v>
      </c>
      <c r="H25" s="171"/>
      <c r="I25" s="171"/>
    </row>
    <row r="26" spans="1:6" ht="14.25">
      <c r="A26" s="32"/>
      <c r="B26" s="161"/>
      <c r="C26" s="161"/>
      <c r="D26" s="161"/>
      <c r="E26" s="209"/>
      <c r="F26" s="208"/>
    </row>
    <row r="27" spans="1:9" ht="14.25">
      <c r="A27" s="115" t="s">
        <v>1</v>
      </c>
      <c r="B27" s="210">
        <v>17960473</v>
      </c>
      <c r="C27" s="210">
        <v>15457639</v>
      </c>
      <c r="D27" s="210"/>
      <c r="E27" s="176">
        <v>-13.935234333750572</v>
      </c>
      <c r="F27" s="177">
        <v>-13.935234333750573</v>
      </c>
      <c r="G27" s="211"/>
      <c r="H27" s="171"/>
      <c r="I27" s="171"/>
    </row>
    <row r="28" spans="1:6" ht="14.25">
      <c r="A28" s="132"/>
      <c r="B28" s="132"/>
      <c r="C28" s="132"/>
      <c r="D28" s="132"/>
      <c r="E28" s="132"/>
      <c r="F28" s="13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119" t="s">
        <v>241</v>
      </c>
      <c r="B31" s="26"/>
      <c r="C31" s="26"/>
      <c r="D31" s="26"/>
      <c r="E31" s="26"/>
      <c r="F31" s="45"/>
    </row>
    <row r="32" spans="1:6" ht="14.25">
      <c r="A32" s="46" t="s">
        <v>323</v>
      </c>
      <c r="B32" s="26"/>
      <c r="C32" s="26"/>
      <c r="D32" s="26"/>
      <c r="E32" s="26"/>
      <c r="F32" s="45"/>
    </row>
    <row r="33" spans="1:6" ht="4.5" customHeight="1">
      <c r="A33" s="47"/>
      <c r="B33" s="48"/>
      <c r="C33" s="48"/>
      <c r="D33" s="48"/>
      <c r="E33" s="48"/>
      <c r="F33" s="49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7" sqref="A7:I7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9" width="11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273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50"/>
      <c r="B11" s="51"/>
      <c r="C11" s="51"/>
      <c r="D11" s="51"/>
      <c r="E11" s="51"/>
      <c r="F11" s="51"/>
      <c r="G11" s="391" t="s">
        <v>5</v>
      </c>
      <c r="H11" s="391"/>
    </row>
    <row r="12" spans="1:8" ht="14.25">
      <c r="A12" s="355" t="s">
        <v>6</v>
      </c>
      <c r="B12" s="390" t="s">
        <v>31</v>
      </c>
      <c r="C12" s="349"/>
      <c r="D12" s="349"/>
      <c r="E12" s="52"/>
      <c r="F12" s="349" t="s">
        <v>76</v>
      </c>
      <c r="G12" s="349"/>
      <c r="H12" s="35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191">
        <v>15220</v>
      </c>
      <c r="C14" s="191">
        <v>0</v>
      </c>
      <c r="D14" s="191">
        <v>15220</v>
      </c>
      <c r="E14" s="191"/>
      <c r="F14" s="191">
        <v>73268</v>
      </c>
      <c r="G14" s="191">
        <v>17525</v>
      </c>
      <c r="H14" s="192">
        <v>55743</v>
      </c>
    </row>
    <row r="15" spans="1:8" ht="14.2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259</v>
      </c>
      <c r="G15" s="193">
        <v>259</v>
      </c>
      <c r="H15" s="194">
        <v>0</v>
      </c>
    </row>
    <row r="16" spans="1:8" ht="14.25">
      <c r="A16" s="56" t="s">
        <v>48</v>
      </c>
      <c r="B16" s="191">
        <v>28769</v>
      </c>
      <c r="C16" s="191">
        <v>17570</v>
      </c>
      <c r="D16" s="191">
        <v>11199</v>
      </c>
      <c r="E16" s="191"/>
      <c r="F16" s="191">
        <v>9563</v>
      </c>
      <c r="G16" s="191">
        <v>8952</v>
      </c>
      <c r="H16" s="192">
        <v>611</v>
      </c>
    </row>
    <row r="17" spans="1:8" ht="14.25">
      <c r="A17" s="57" t="s">
        <v>49</v>
      </c>
      <c r="B17" s="193">
        <v>59918</v>
      </c>
      <c r="C17" s="193">
        <v>21001</v>
      </c>
      <c r="D17" s="193">
        <v>38917</v>
      </c>
      <c r="E17" s="193"/>
      <c r="F17" s="193">
        <v>137211</v>
      </c>
      <c r="G17" s="193">
        <v>20096</v>
      </c>
      <c r="H17" s="194">
        <v>117115</v>
      </c>
    </row>
    <row r="18" spans="1:8" ht="14.25">
      <c r="A18" s="56" t="s">
        <v>50</v>
      </c>
      <c r="B18" s="191">
        <v>29121</v>
      </c>
      <c r="C18" s="191">
        <v>29121</v>
      </c>
      <c r="D18" s="191">
        <v>0</v>
      </c>
      <c r="E18" s="191"/>
      <c r="F18" s="191">
        <v>36555</v>
      </c>
      <c r="G18" s="191">
        <v>4183</v>
      </c>
      <c r="H18" s="192">
        <v>32372</v>
      </c>
    </row>
    <row r="19" spans="1:8" ht="14.25">
      <c r="A19" s="57" t="s">
        <v>51</v>
      </c>
      <c r="B19" s="193">
        <v>0</v>
      </c>
      <c r="C19" s="193">
        <v>0</v>
      </c>
      <c r="D19" s="193">
        <v>0</v>
      </c>
      <c r="E19" s="193"/>
      <c r="F19" s="193">
        <v>34696</v>
      </c>
      <c r="G19" s="193">
        <v>16125</v>
      </c>
      <c r="H19" s="194">
        <v>18571</v>
      </c>
    </row>
    <row r="20" spans="1:8" ht="14.25">
      <c r="A20" s="56" t="s">
        <v>52</v>
      </c>
      <c r="B20" s="191">
        <v>6585</v>
      </c>
      <c r="C20" s="191">
        <v>0</v>
      </c>
      <c r="D20" s="191">
        <v>6585</v>
      </c>
      <c r="E20" s="191"/>
      <c r="F20" s="191">
        <v>14006</v>
      </c>
      <c r="G20" s="191">
        <v>3525</v>
      </c>
      <c r="H20" s="192">
        <v>10481</v>
      </c>
    </row>
    <row r="21" spans="1:8" ht="14.2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6850</v>
      </c>
      <c r="G21" s="193">
        <v>6850</v>
      </c>
      <c r="H21" s="194">
        <v>0</v>
      </c>
    </row>
    <row r="22" spans="1:8" ht="14.25">
      <c r="A22" s="56" t="s">
        <v>55</v>
      </c>
      <c r="B22" s="191">
        <v>0</v>
      </c>
      <c r="C22" s="191">
        <v>0</v>
      </c>
      <c r="D22" s="191">
        <v>0</v>
      </c>
      <c r="E22" s="191"/>
      <c r="F22" s="191">
        <v>6349</v>
      </c>
      <c r="G22" s="191">
        <v>6349</v>
      </c>
      <c r="H22" s="192">
        <v>0</v>
      </c>
    </row>
    <row r="23" spans="1:8" ht="14.25">
      <c r="A23" s="57" t="s">
        <v>54</v>
      </c>
      <c r="B23" s="193">
        <v>0</v>
      </c>
      <c r="C23" s="193">
        <v>0</v>
      </c>
      <c r="D23" s="193">
        <v>0</v>
      </c>
      <c r="E23" s="193"/>
      <c r="F23" s="193">
        <v>5927</v>
      </c>
      <c r="G23" s="193">
        <v>3422</v>
      </c>
      <c r="H23" s="194">
        <v>2505</v>
      </c>
    </row>
    <row r="24" spans="1:8" ht="14.25">
      <c r="A24" s="56" t="s">
        <v>56</v>
      </c>
      <c r="B24" s="191">
        <v>7083</v>
      </c>
      <c r="C24" s="191">
        <v>2883</v>
      </c>
      <c r="D24" s="191">
        <v>4200</v>
      </c>
      <c r="E24" s="191"/>
      <c r="F24" s="191">
        <v>1184</v>
      </c>
      <c r="G24" s="191">
        <v>1128</v>
      </c>
      <c r="H24" s="192">
        <v>56</v>
      </c>
    </row>
    <row r="25" spans="1:8" ht="14.25">
      <c r="A25" s="57" t="s">
        <v>57</v>
      </c>
      <c r="B25" s="193">
        <v>197</v>
      </c>
      <c r="C25" s="193">
        <v>197</v>
      </c>
      <c r="D25" s="193">
        <v>0</v>
      </c>
      <c r="E25" s="193"/>
      <c r="F25" s="193">
        <v>2101</v>
      </c>
      <c r="G25" s="193">
        <v>2101</v>
      </c>
      <c r="H25" s="194">
        <v>0</v>
      </c>
    </row>
    <row r="26" spans="1:8" ht="14.25">
      <c r="A26" s="56" t="s">
        <v>58</v>
      </c>
      <c r="B26" s="191">
        <v>113920</v>
      </c>
      <c r="C26" s="191">
        <v>76</v>
      </c>
      <c r="D26" s="191">
        <v>113844</v>
      </c>
      <c r="E26" s="191"/>
      <c r="F26" s="191">
        <v>52204</v>
      </c>
      <c r="G26" s="191">
        <v>44121</v>
      </c>
      <c r="H26" s="192">
        <v>8083</v>
      </c>
    </row>
    <row r="27" spans="1:8" ht="14.2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1235</v>
      </c>
      <c r="G27" s="193">
        <v>1235</v>
      </c>
      <c r="H27" s="194">
        <v>0</v>
      </c>
    </row>
    <row r="28" spans="1:8" ht="14.25">
      <c r="A28" s="56" t="s">
        <v>60</v>
      </c>
      <c r="B28" s="191">
        <v>20238</v>
      </c>
      <c r="C28" s="191">
        <v>200</v>
      </c>
      <c r="D28" s="191">
        <v>20038</v>
      </c>
      <c r="E28" s="191"/>
      <c r="F28" s="191">
        <v>15362</v>
      </c>
      <c r="G28" s="191">
        <v>13054</v>
      </c>
      <c r="H28" s="192">
        <v>2308</v>
      </c>
    </row>
    <row r="29" spans="1:8" ht="14.25">
      <c r="A29" s="57" t="s">
        <v>61</v>
      </c>
      <c r="B29" s="193">
        <v>49196</v>
      </c>
      <c r="C29" s="193">
        <v>6324</v>
      </c>
      <c r="D29" s="193">
        <v>42872</v>
      </c>
      <c r="E29" s="193"/>
      <c r="F29" s="193">
        <v>727</v>
      </c>
      <c r="G29" s="193">
        <v>727</v>
      </c>
      <c r="H29" s="194">
        <v>0</v>
      </c>
    </row>
    <row r="30" spans="1:8" ht="14.25">
      <c r="A30" s="56" t="s">
        <v>62</v>
      </c>
      <c r="B30" s="191">
        <v>0</v>
      </c>
      <c r="C30" s="191">
        <v>0</v>
      </c>
      <c r="D30" s="191">
        <v>0</v>
      </c>
      <c r="E30" s="191"/>
      <c r="F30" s="191">
        <v>358</v>
      </c>
      <c r="G30" s="191">
        <v>72</v>
      </c>
      <c r="H30" s="192">
        <v>286</v>
      </c>
    </row>
    <row r="31" spans="1:8" ht="14.25">
      <c r="A31" s="57" t="s">
        <v>63</v>
      </c>
      <c r="B31" s="193">
        <v>0</v>
      </c>
      <c r="C31" s="193">
        <v>0</v>
      </c>
      <c r="D31" s="193">
        <v>0</v>
      </c>
      <c r="E31" s="193"/>
      <c r="F31" s="193">
        <v>3487</v>
      </c>
      <c r="G31" s="193">
        <v>3487</v>
      </c>
      <c r="H31" s="194">
        <v>0</v>
      </c>
    </row>
    <row r="32" spans="1:8" ht="14.25">
      <c r="A32" s="56" t="s">
        <v>64</v>
      </c>
      <c r="B32" s="191">
        <v>0</v>
      </c>
      <c r="C32" s="191">
        <v>0</v>
      </c>
      <c r="D32" s="191">
        <v>0</v>
      </c>
      <c r="E32" s="191"/>
      <c r="F32" s="191">
        <v>36531</v>
      </c>
      <c r="G32" s="191">
        <v>5656</v>
      </c>
      <c r="H32" s="192">
        <v>30875</v>
      </c>
    </row>
    <row r="33" spans="1:8" ht="14.25">
      <c r="A33" s="57" t="s">
        <v>150</v>
      </c>
      <c r="B33" s="193">
        <v>0</v>
      </c>
      <c r="C33" s="193">
        <v>0</v>
      </c>
      <c r="D33" s="193">
        <v>0</v>
      </c>
      <c r="E33" s="193"/>
      <c r="F33" s="193">
        <v>13211</v>
      </c>
      <c r="G33" s="193">
        <v>9165</v>
      </c>
      <c r="H33" s="194">
        <v>4046</v>
      </c>
    </row>
    <row r="34" spans="1:8" ht="14.25">
      <c r="A34" s="56" t="s">
        <v>65</v>
      </c>
      <c r="B34" s="191">
        <v>14443</v>
      </c>
      <c r="C34" s="191">
        <v>0</v>
      </c>
      <c r="D34" s="191">
        <v>14443</v>
      </c>
      <c r="E34" s="191"/>
      <c r="F34" s="191">
        <v>20649</v>
      </c>
      <c r="G34" s="191">
        <v>7316</v>
      </c>
      <c r="H34" s="192">
        <v>13333</v>
      </c>
    </row>
    <row r="35" spans="1:8" ht="14.25">
      <c r="A35" s="57" t="s">
        <v>66</v>
      </c>
      <c r="B35" s="193">
        <v>12426</v>
      </c>
      <c r="C35" s="193">
        <v>0</v>
      </c>
      <c r="D35" s="193">
        <v>12426</v>
      </c>
      <c r="E35" s="193"/>
      <c r="F35" s="193">
        <v>26603</v>
      </c>
      <c r="G35" s="193">
        <v>16916</v>
      </c>
      <c r="H35" s="194">
        <v>9687</v>
      </c>
    </row>
    <row r="36" spans="1:8" ht="14.25">
      <c r="A36" s="56" t="s">
        <v>69</v>
      </c>
      <c r="B36" s="191">
        <v>550</v>
      </c>
      <c r="C36" s="191">
        <v>0</v>
      </c>
      <c r="D36" s="191">
        <v>550</v>
      </c>
      <c r="E36" s="191"/>
      <c r="F36" s="191">
        <v>23160</v>
      </c>
      <c r="G36" s="191">
        <v>8139</v>
      </c>
      <c r="H36" s="192">
        <v>15021</v>
      </c>
    </row>
    <row r="37" spans="1:8" ht="14.25">
      <c r="A37" s="57" t="s">
        <v>67</v>
      </c>
      <c r="B37" s="193">
        <v>296</v>
      </c>
      <c r="C37" s="193">
        <v>296</v>
      </c>
      <c r="D37" s="193">
        <v>0</v>
      </c>
      <c r="E37" s="193"/>
      <c r="F37" s="193">
        <v>4615</v>
      </c>
      <c r="G37" s="193">
        <v>3430</v>
      </c>
      <c r="H37" s="194">
        <v>1185</v>
      </c>
    </row>
    <row r="38" spans="1:8" ht="14.25">
      <c r="A38" s="56" t="s">
        <v>68</v>
      </c>
      <c r="B38" s="191">
        <v>20875</v>
      </c>
      <c r="C38" s="191">
        <v>207</v>
      </c>
      <c r="D38" s="191">
        <v>20668</v>
      </c>
      <c r="E38" s="191"/>
      <c r="F38" s="191">
        <v>8819</v>
      </c>
      <c r="G38" s="191">
        <v>6384</v>
      </c>
      <c r="H38" s="192">
        <v>2435</v>
      </c>
    </row>
    <row r="39" spans="1:8" ht="14.25">
      <c r="A39" s="57" t="s">
        <v>174</v>
      </c>
      <c r="B39" s="193">
        <v>29574</v>
      </c>
      <c r="C39" s="193">
        <v>23876</v>
      </c>
      <c r="D39" s="193">
        <v>5698</v>
      </c>
      <c r="E39" s="193"/>
      <c r="F39" s="193">
        <v>49638</v>
      </c>
      <c r="G39" s="193">
        <v>19083</v>
      </c>
      <c r="H39" s="194">
        <v>30555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408411</v>
      </c>
      <c r="C41" s="195">
        <v>101751</v>
      </c>
      <c r="D41" s="195">
        <v>306660</v>
      </c>
      <c r="E41" s="195"/>
      <c r="F41" s="195">
        <v>584568</v>
      </c>
      <c r="G41" s="195">
        <v>229300</v>
      </c>
      <c r="H41" s="196">
        <v>355268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2" sqref="A2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140625" style="27" customWidth="1"/>
    <col min="6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274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50"/>
      <c r="B11" s="51"/>
      <c r="C11" s="51"/>
      <c r="D11" s="51"/>
      <c r="E11" s="51"/>
      <c r="F11" s="51"/>
      <c r="G11" s="392" t="s">
        <v>45</v>
      </c>
      <c r="H11" s="392"/>
    </row>
    <row r="12" spans="1:8" ht="14.25">
      <c r="A12" s="355" t="s">
        <v>6</v>
      </c>
      <c r="B12" s="390" t="s">
        <v>31</v>
      </c>
      <c r="C12" s="349"/>
      <c r="D12" s="349"/>
      <c r="E12" s="52"/>
      <c r="F12" s="349" t="s">
        <v>76</v>
      </c>
      <c r="G12" s="349"/>
      <c r="H12" s="35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191">
        <v>398</v>
      </c>
      <c r="C14" s="191">
        <v>0</v>
      </c>
      <c r="D14" s="191">
        <v>398</v>
      </c>
      <c r="E14" s="191"/>
      <c r="F14" s="191">
        <v>534</v>
      </c>
      <c r="G14" s="191">
        <v>82</v>
      </c>
      <c r="H14" s="192">
        <v>452</v>
      </c>
    </row>
    <row r="15" spans="1:8" ht="14.2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2</v>
      </c>
      <c r="G15" s="193">
        <v>2</v>
      </c>
      <c r="H15" s="194">
        <v>0</v>
      </c>
    </row>
    <row r="16" spans="1:8" ht="14.25">
      <c r="A16" s="56" t="s">
        <v>48</v>
      </c>
      <c r="B16" s="191">
        <v>405</v>
      </c>
      <c r="C16" s="191">
        <v>251</v>
      </c>
      <c r="D16" s="191">
        <v>154</v>
      </c>
      <c r="E16" s="191"/>
      <c r="F16" s="191">
        <v>83</v>
      </c>
      <c r="G16" s="191">
        <v>71</v>
      </c>
      <c r="H16" s="192">
        <v>12</v>
      </c>
    </row>
    <row r="17" spans="1:8" ht="14.25">
      <c r="A17" s="57" t="s">
        <v>49</v>
      </c>
      <c r="B17" s="193">
        <v>956</v>
      </c>
      <c r="C17" s="193">
        <v>238</v>
      </c>
      <c r="D17" s="193">
        <v>718</v>
      </c>
      <c r="E17" s="193"/>
      <c r="F17" s="193">
        <v>1113</v>
      </c>
      <c r="G17" s="193">
        <v>191</v>
      </c>
      <c r="H17" s="194">
        <v>922</v>
      </c>
    </row>
    <row r="18" spans="1:8" ht="14.25">
      <c r="A18" s="56" t="s">
        <v>50</v>
      </c>
      <c r="B18" s="191">
        <v>576</v>
      </c>
      <c r="C18" s="191">
        <v>576</v>
      </c>
      <c r="D18" s="191">
        <v>0</v>
      </c>
      <c r="E18" s="191"/>
      <c r="F18" s="191">
        <v>379</v>
      </c>
      <c r="G18" s="191">
        <v>23</v>
      </c>
      <c r="H18" s="192">
        <v>356</v>
      </c>
    </row>
    <row r="19" spans="1:8" ht="14.25">
      <c r="A19" s="57" t="s">
        <v>51</v>
      </c>
      <c r="B19" s="193">
        <v>0</v>
      </c>
      <c r="C19" s="193">
        <v>0</v>
      </c>
      <c r="D19" s="193">
        <v>0</v>
      </c>
      <c r="E19" s="193"/>
      <c r="F19" s="193">
        <v>282</v>
      </c>
      <c r="G19" s="193">
        <v>116</v>
      </c>
      <c r="H19" s="194">
        <v>166</v>
      </c>
    </row>
    <row r="20" spans="1:8" ht="14.25">
      <c r="A20" s="56" t="s">
        <v>52</v>
      </c>
      <c r="B20" s="191">
        <v>100</v>
      </c>
      <c r="C20" s="191">
        <v>0</v>
      </c>
      <c r="D20" s="191">
        <v>100</v>
      </c>
      <c r="E20" s="191"/>
      <c r="F20" s="191">
        <v>135</v>
      </c>
      <c r="G20" s="191">
        <v>27</v>
      </c>
      <c r="H20" s="192">
        <v>108</v>
      </c>
    </row>
    <row r="21" spans="1:8" ht="14.2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38</v>
      </c>
      <c r="G21" s="193">
        <v>38</v>
      </c>
      <c r="H21" s="194">
        <v>0</v>
      </c>
    </row>
    <row r="22" spans="1:8" ht="14.25">
      <c r="A22" s="56" t="s">
        <v>55</v>
      </c>
      <c r="B22" s="191">
        <v>0</v>
      </c>
      <c r="C22" s="191">
        <v>0</v>
      </c>
      <c r="D22" s="191">
        <v>0</v>
      </c>
      <c r="E22" s="191"/>
      <c r="F22" s="191">
        <v>44</v>
      </c>
      <c r="G22" s="191">
        <v>44</v>
      </c>
      <c r="H22" s="192">
        <v>0</v>
      </c>
    </row>
    <row r="23" spans="1:8" ht="14.25">
      <c r="A23" s="57" t="s">
        <v>54</v>
      </c>
      <c r="B23" s="193">
        <v>0</v>
      </c>
      <c r="C23" s="193">
        <v>0</v>
      </c>
      <c r="D23" s="193">
        <v>0</v>
      </c>
      <c r="E23" s="193"/>
      <c r="F23" s="193">
        <v>58</v>
      </c>
      <c r="G23" s="193">
        <v>18</v>
      </c>
      <c r="H23" s="194">
        <v>40</v>
      </c>
    </row>
    <row r="24" spans="1:8" ht="14.25">
      <c r="A24" s="56" t="s">
        <v>56</v>
      </c>
      <c r="B24" s="191">
        <v>116</v>
      </c>
      <c r="C24" s="191">
        <v>44</v>
      </c>
      <c r="D24" s="191">
        <v>72</v>
      </c>
      <c r="E24" s="191"/>
      <c r="F24" s="191">
        <v>4</v>
      </c>
      <c r="G24" s="191">
        <v>3</v>
      </c>
      <c r="H24" s="192">
        <v>1</v>
      </c>
    </row>
    <row r="25" spans="1:8" ht="14.25">
      <c r="A25" s="57" t="s">
        <v>57</v>
      </c>
      <c r="B25" s="193">
        <v>4</v>
      </c>
      <c r="C25" s="193">
        <v>4</v>
      </c>
      <c r="D25" s="193">
        <v>0</v>
      </c>
      <c r="E25" s="193"/>
      <c r="F25" s="193">
        <v>16</v>
      </c>
      <c r="G25" s="193">
        <v>16</v>
      </c>
      <c r="H25" s="194">
        <v>0</v>
      </c>
    </row>
    <row r="26" spans="1:8" ht="14.25">
      <c r="A26" s="56" t="s">
        <v>58</v>
      </c>
      <c r="B26" s="191">
        <v>1686</v>
      </c>
      <c r="C26" s="191">
        <v>2</v>
      </c>
      <c r="D26" s="191">
        <v>1684</v>
      </c>
      <c r="E26" s="191"/>
      <c r="F26" s="191">
        <v>345</v>
      </c>
      <c r="G26" s="191">
        <v>261</v>
      </c>
      <c r="H26" s="192">
        <v>84</v>
      </c>
    </row>
    <row r="27" spans="1:8" ht="14.2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13</v>
      </c>
      <c r="G27" s="193">
        <v>13</v>
      </c>
      <c r="H27" s="194">
        <v>0</v>
      </c>
    </row>
    <row r="28" spans="1:8" ht="14.25">
      <c r="A28" s="56" t="s">
        <v>60</v>
      </c>
      <c r="B28" s="191">
        <v>459</v>
      </c>
      <c r="C28" s="191">
        <v>3</v>
      </c>
      <c r="D28" s="191">
        <v>456</v>
      </c>
      <c r="E28" s="191"/>
      <c r="F28" s="191">
        <v>111</v>
      </c>
      <c r="G28" s="191">
        <v>88</v>
      </c>
      <c r="H28" s="192">
        <v>23</v>
      </c>
    </row>
    <row r="29" spans="1:8" ht="14.25">
      <c r="A29" s="57" t="s">
        <v>61</v>
      </c>
      <c r="B29" s="193">
        <v>563</v>
      </c>
      <c r="C29" s="193">
        <v>83</v>
      </c>
      <c r="D29" s="193">
        <v>480</v>
      </c>
      <c r="E29" s="193"/>
      <c r="F29" s="193">
        <v>9</v>
      </c>
      <c r="G29" s="193">
        <v>9</v>
      </c>
      <c r="H29" s="194">
        <v>0</v>
      </c>
    </row>
    <row r="30" spans="1:8" ht="14.25">
      <c r="A30" s="56" t="s">
        <v>62</v>
      </c>
      <c r="B30" s="191">
        <v>0</v>
      </c>
      <c r="C30" s="191">
        <v>0</v>
      </c>
      <c r="D30" s="191">
        <v>0</v>
      </c>
      <c r="E30" s="191"/>
      <c r="F30" s="191">
        <v>6</v>
      </c>
      <c r="G30" s="191">
        <v>1</v>
      </c>
      <c r="H30" s="192">
        <v>5</v>
      </c>
    </row>
    <row r="31" spans="1:8" ht="14.25">
      <c r="A31" s="57" t="s">
        <v>63</v>
      </c>
      <c r="B31" s="193">
        <v>0</v>
      </c>
      <c r="C31" s="193">
        <v>0</v>
      </c>
      <c r="D31" s="193">
        <v>0</v>
      </c>
      <c r="E31" s="193"/>
      <c r="F31" s="193">
        <v>28</v>
      </c>
      <c r="G31" s="193">
        <v>28</v>
      </c>
      <c r="H31" s="194">
        <v>0</v>
      </c>
    </row>
    <row r="32" spans="1:8" ht="14.25">
      <c r="A32" s="56" t="s">
        <v>64</v>
      </c>
      <c r="B32" s="191">
        <v>0</v>
      </c>
      <c r="C32" s="191">
        <v>0</v>
      </c>
      <c r="D32" s="191">
        <v>0</v>
      </c>
      <c r="E32" s="191"/>
      <c r="F32" s="191">
        <v>500</v>
      </c>
      <c r="G32" s="191">
        <v>43</v>
      </c>
      <c r="H32" s="192">
        <v>457</v>
      </c>
    </row>
    <row r="33" spans="1:8" ht="14.25">
      <c r="A33" s="57" t="s">
        <v>150</v>
      </c>
      <c r="B33" s="193">
        <v>0</v>
      </c>
      <c r="C33" s="193">
        <v>0</v>
      </c>
      <c r="D33" s="193">
        <v>0</v>
      </c>
      <c r="E33" s="193"/>
      <c r="F33" s="193">
        <v>95</v>
      </c>
      <c r="G33" s="193">
        <v>55</v>
      </c>
      <c r="H33" s="194">
        <v>40</v>
      </c>
    </row>
    <row r="34" spans="1:8" ht="14.25">
      <c r="A34" s="56" t="s">
        <v>65</v>
      </c>
      <c r="B34" s="191">
        <v>182</v>
      </c>
      <c r="C34" s="191">
        <v>0</v>
      </c>
      <c r="D34" s="191">
        <v>182</v>
      </c>
      <c r="E34" s="191"/>
      <c r="F34" s="191">
        <v>143</v>
      </c>
      <c r="G34" s="191">
        <v>36</v>
      </c>
      <c r="H34" s="192">
        <v>107</v>
      </c>
    </row>
    <row r="35" spans="1:8" ht="14.25">
      <c r="A35" s="57" t="s">
        <v>66</v>
      </c>
      <c r="B35" s="193">
        <v>176</v>
      </c>
      <c r="C35" s="193">
        <v>0</v>
      </c>
      <c r="D35" s="193">
        <v>176</v>
      </c>
      <c r="E35" s="193"/>
      <c r="F35" s="193">
        <v>252</v>
      </c>
      <c r="G35" s="193">
        <v>140</v>
      </c>
      <c r="H35" s="194">
        <v>112</v>
      </c>
    </row>
    <row r="36" spans="1:8" ht="14.25">
      <c r="A36" s="56" t="s">
        <v>69</v>
      </c>
      <c r="B36" s="191">
        <v>9</v>
      </c>
      <c r="C36" s="191">
        <v>0</v>
      </c>
      <c r="D36" s="191">
        <v>9</v>
      </c>
      <c r="E36" s="191"/>
      <c r="F36" s="191">
        <v>276</v>
      </c>
      <c r="G36" s="191">
        <v>56</v>
      </c>
      <c r="H36" s="192">
        <v>220</v>
      </c>
    </row>
    <row r="37" spans="1:8" ht="14.25">
      <c r="A37" s="57" t="s">
        <v>67</v>
      </c>
      <c r="B37" s="193">
        <v>6</v>
      </c>
      <c r="C37" s="193">
        <v>6</v>
      </c>
      <c r="D37" s="193">
        <v>0</v>
      </c>
      <c r="E37" s="193"/>
      <c r="F37" s="193">
        <v>39</v>
      </c>
      <c r="G37" s="193">
        <v>24</v>
      </c>
      <c r="H37" s="194">
        <v>15</v>
      </c>
    </row>
    <row r="38" spans="1:8" ht="14.25">
      <c r="A38" s="56" t="s">
        <v>68</v>
      </c>
      <c r="B38" s="191">
        <v>443</v>
      </c>
      <c r="C38" s="191">
        <v>3</v>
      </c>
      <c r="D38" s="191">
        <v>440</v>
      </c>
      <c r="E38" s="191"/>
      <c r="F38" s="191">
        <v>82</v>
      </c>
      <c r="G38" s="191">
        <v>58</v>
      </c>
      <c r="H38" s="192">
        <v>24</v>
      </c>
    </row>
    <row r="39" spans="1:8" ht="14.25">
      <c r="A39" s="57" t="s">
        <v>174</v>
      </c>
      <c r="B39" s="193">
        <v>448</v>
      </c>
      <c r="C39" s="193">
        <v>364</v>
      </c>
      <c r="D39" s="193">
        <v>84</v>
      </c>
      <c r="E39" s="193"/>
      <c r="F39" s="193">
        <v>427</v>
      </c>
      <c r="G39" s="193">
        <v>140</v>
      </c>
      <c r="H39" s="194">
        <v>287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6527</v>
      </c>
      <c r="C41" s="195">
        <v>1574</v>
      </c>
      <c r="D41" s="195">
        <v>4953</v>
      </c>
      <c r="E41" s="195"/>
      <c r="F41" s="195">
        <v>5014</v>
      </c>
      <c r="G41" s="195">
        <v>1583</v>
      </c>
      <c r="H41" s="196">
        <v>3431</v>
      </c>
    </row>
    <row r="42" spans="1:8" ht="14.25">
      <c r="A42" s="132"/>
      <c r="B42" s="197"/>
      <c r="C42" s="197"/>
      <c r="D42" s="197"/>
      <c r="E42" s="197"/>
      <c r="F42" s="197"/>
      <c r="G42" s="197"/>
      <c r="H42" s="197"/>
    </row>
    <row r="43" spans="1:8" ht="4.5" customHeight="1">
      <c r="A43" s="130"/>
      <c r="B43" s="198"/>
      <c r="C43" s="198"/>
      <c r="D43" s="198"/>
      <c r="E43" s="198"/>
      <c r="F43" s="198"/>
      <c r="G43" s="198"/>
      <c r="H43" s="199"/>
    </row>
    <row r="44" spans="1:8" ht="14.25">
      <c r="A44" s="44" t="s">
        <v>239</v>
      </c>
      <c r="B44" s="132"/>
      <c r="C44" s="132"/>
      <c r="D44" s="132"/>
      <c r="E44" s="132"/>
      <c r="F44" s="132"/>
      <c r="G44" s="132"/>
      <c r="H44" s="15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tr">
        <f>'a1'!$A$32</f>
        <v>Actualizado el 18 de enero de 2021</v>
      </c>
      <c r="B46" s="26"/>
      <c r="C46" s="26"/>
      <c r="D46" s="26"/>
      <c r="E46" s="26"/>
      <c r="F46" s="68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71093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275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276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43" t="s">
        <v>242</v>
      </c>
      <c r="I10" s="343"/>
    </row>
    <row r="11" spans="1:8" ht="12.75" customHeight="1">
      <c r="A11" s="73"/>
      <c r="B11" s="74"/>
      <c r="C11" s="74"/>
      <c r="D11" s="74"/>
      <c r="E11" s="74"/>
      <c r="F11" s="74"/>
      <c r="G11" s="393" t="s">
        <v>5</v>
      </c>
      <c r="H11" s="393"/>
    </row>
    <row r="12" spans="1:8" ht="14.25">
      <c r="A12" s="369" t="s">
        <v>6</v>
      </c>
      <c r="B12" s="372" t="s">
        <v>31</v>
      </c>
      <c r="C12" s="377"/>
      <c r="D12" s="377"/>
      <c r="E12" s="75"/>
      <c r="F12" s="377" t="s">
        <v>76</v>
      </c>
      <c r="G12" s="377"/>
      <c r="H12" s="39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79" t="s">
        <v>46</v>
      </c>
      <c r="B14" s="80">
        <v>298070</v>
      </c>
      <c r="C14" s="80">
        <v>166</v>
      </c>
      <c r="D14" s="80">
        <v>297904</v>
      </c>
      <c r="E14" s="80"/>
      <c r="F14" s="80">
        <v>874612</v>
      </c>
      <c r="G14" s="80">
        <v>151270</v>
      </c>
      <c r="H14" s="81">
        <v>723342</v>
      </c>
    </row>
    <row r="15" spans="1:8" ht="14.25">
      <c r="A15" s="82" t="s">
        <v>47</v>
      </c>
      <c r="B15" s="83">
        <v>192</v>
      </c>
      <c r="C15" s="83">
        <v>192</v>
      </c>
      <c r="D15" s="83">
        <v>0</v>
      </c>
      <c r="E15" s="83"/>
      <c r="F15" s="83">
        <v>5643</v>
      </c>
      <c r="G15" s="83">
        <v>5044</v>
      </c>
      <c r="H15" s="84">
        <v>599</v>
      </c>
    </row>
    <row r="16" spans="1:8" ht="14.25">
      <c r="A16" s="79" t="s">
        <v>48</v>
      </c>
      <c r="B16" s="80">
        <v>456981</v>
      </c>
      <c r="C16" s="80">
        <v>72231</v>
      </c>
      <c r="D16" s="80">
        <v>384750</v>
      </c>
      <c r="E16" s="80"/>
      <c r="F16" s="80">
        <v>244021</v>
      </c>
      <c r="G16" s="80">
        <v>60190</v>
      </c>
      <c r="H16" s="81">
        <v>183831</v>
      </c>
    </row>
    <row r="17" spans="1:8" ht="14.25">
      <c r="A17" s="82" t="s">
        <v>49</v>
      </c>
      <c r="B17" s="83">
        <v>989180</v>
      </c>
      <c r="C17" s="83">
        <v>140830</v>
      </c>
      <c r="D17" s="83">
        <v>848350</v>
      </c>
      <c r="E17" s="83"/>
      <c r="F17" s="83">
        <v>1211328</v>
      </c>
      <c r="G17" s="83">
        <v>171556</v>
      </c>
      <c r="H17" s="84">
        <v>1039772</v>
      </c>
    </row>
    <row r="18" spans="1:8" ht="14.25">
      <c r="A18" s="79" t="s">
        <v>50</v>
      </c>
      <c r="B18" s="80">
        <v>213856</v>
      </c>
      <c r="C18" s="80">
        <v>51737</v>
      </c>
      <c r="D18" s="80">
        <v>162119</v>
      </c>
      <c r="E18" s="80"/>
      <c r="F18" s="80">
        <v>247510</v>
      </c>
      <c r="G18" s="80">
        <v>28235</v>
      </c>
      <c r="H18" s="81">
        <v>219275</v>
      </c>
    </row>
    <row r="19" spans="1:8" ht="14.25">
      <c r="A19" s="82" t="s">
        <v>51</v>
      </c>
      <c r="B19" s="83">
        <v>35554</v>
      </c>
      <c r="C19" s="83">
        <v>4760</v>
      </c>
      <c r="D19" s="83">
        <v>30794</v>
      </c>
      <c r="E19" s="83"/>
      <c r="F19" s="83">
        <v>212797</v>
      </c>
      <c r="G19" s="83">
        <v>96857</v>
      </c>
      <c r="H19" s="84">
        <v>115940</v>
      </c>
    </row>
    <row r="20" spans="1:8" ht="14.25">
      <c r="A20" s="79" t="s">
        <v>52</v>
      </c>
      <c r="B20" s="80">
        <v>57364</v>
      </c>
      <c r="C20" s="80">
        <v>51</v>
      </c>
      <c r="D20" s="80">
        <v>57313</v>
      </c>
      <c r="E20" s="80"/>
      <c r="F20" s="80">
        <v>139891</v>
      </c>
      <c r="G20" s="80">
        <v>35991</v>
      </c>
      <c r="H20" s="81">
        <v>103900</v>
      </c>
    </row>
    <row r="21" spans="1:8" ht="14.25">
      <c r="A21" s="82" t="s">
        <v>53</v>
      </c>
      <c r="B21" s="83">
        <v>0</v>
      </c>
      <c r="C21" s="83">
        <v>0</v>
      </c>
      <c r="D21" s="83">
        <v>0</v>
      </c>
      <c r="E21" s="83"/>
      <c r="F21" s="83">
        <v>33383</v>
      </c>
      <c r="G21" s="83">
        <v>33383</v>
      </c>
      <c r="H21" s="84">
        <v>0</v>
      </c>
    </row>
    <row r="22" spans="1:8" ht="14.25">
      <c r="A22" s="79" t="s">
        <v>55</v>
      </c>
      <c r="B22" s="80">
        <v>444</v>
      </c>
      <c r="C22" s="80">
        <v>444</v>
      </c>
      <c r="D22" s="80">
        <v>0</v>
      </c>
      <c r="E22" s="80"/>
      <c r="F22" s="80">
        <v>35357</v>
      </c>
      <c r="G22" s="80">
        <v>30838</v>
      </c>
      <c r="H22" s="81">
        <v>4519</v>
      </c>
    </row>
    <row r="23" spans="1:8" ht="14.25">
      <c r="A23" s="82" t="s">
        <v>54</v>
      </c>
      <c r="B23" s="83">
        <v>47943</v>
      </c>
      <c r="C23" s="83">
        <v>16007</v>
      </c>
      <c r="D23" s="83">
        <v>31936</v>
      </c>
      <c r="E23" s="83"/>
      <c r="F23" s="83">
        <v>108318</v>
      </c>
      <c r="G23" s="83">
        <v>60893</v>
      </c>
      <c r="H23" s="84">
        <v>47425</v>
      </c>
    </row>
    <row r="24" spans="1:8" ht="14.25">
      <c r="A24" s="79" t="s">
        <v>56</v>
      </c>
      <c r="B24" s="80">
        <v>12522</v>
      </c>
      <c r="C24" s="80">
        <v>3763</v>
      </c>
      <c r="D24" s="80">
        <v>8759</v>
      </c>
      <c r="E24" s="80"/>
      <c r="F24" s="80">
        <v>34444</v>
      </c>
      <c r="G24" s="80">
        <v>25555</v>
      </c>
      <c r="H24" s="81">
        <v>8889</v>
      </c>
    </row>
    <row r="25" spans="1:8" ht="14.25">
      <c r="A25" s="82" t="s">
        <v>57</v>
      </c>
      <c r="B25" s="83">
        <v>27755</v>
      </c>
      <c r="C25" s="83">
        <v>18491</v>
      </c>
      <c r="D25" s="83">
        <v>9264</v>
      </c>
      <c r="E25" s="83"/>
      <c r="F25" s="83">
        <v>51760</v>
      </c>
      <c r="G25" s="83">
        <v>25197</v>
      </c>
      <c r="H25" s="84">
        <v>26563</v>
      </c>
    </row>
    <row r="26" spans="1:8" ht="14.25">
      <c r="A26" s="79" t="s">
        <v>58</v>
      </c>
      <c r="B26" s="80">
        <v>385423</v>
      </c>
      <c r="C26" s="80">
        <v>3230</v>
      </c>
      <c r="D26" s="80">
        <v>382193</v>
      </c>
      <c r="E26" s="80"/>
      <c r="F26" s="80">
        <v>382785</v>
      </c>
      <c r="G26" s="80">
        <v>203919</v>
      </c>
      <c r="H26" s="81">
        <v>178866</v>
      </c>
    </row>
    <row r="27" spans="1:8" ht="14.2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11777</v>
      </c>
      <c r="G27" s="83">
        <v>7108</v>
      </c>
      <c r="H27" s="84">
        <v>4669</v>
      </c>
    </row>
    <row r="28" spans="1:8" ht="14.25">
      <c r="A28" s="79" t="s">
        <v>60</v>
      </c>
      <c r="B28" s="80">
        <v>43925</v>
      </c>
      <c r="C28" s="80">
        <v>409</v>
      </c>
      <c r="D28" s="80">
        <v>43516</v>
      </c>
      <c r="E28" s="80"/>
      <c r="F28" s="80">
        <v>128109</v>
      </c>
      <c r="G28" s="80">
        <v>72149</v>
      </c>
      <c r="H28" s="81">
        <v>55960</v>
      </c>
    </row>
    <row r="29" spans="1:8" ht="14.25">
      <c r="A29" s="82" t="s">
        <v>61</v>
      </c>
      <c r="B29" s="83">
        <v>49196</v>
      </c>
      <c r="C29" s="83">
        <v>6324</v>
      </c>
      <c r="D29" s="83">
        <v>42872</v>
      </c>
      <c r="E29" s="83"/>
      <c r="F29" s="83">
        <v>5828</v>
      </c>
      <c r="G29" s="83">
        <v>4923</v>
      </c>
      <c r="H29" s="84">
        <v>905</v>
      </c>
    </row>
    <row r="30" spans="1:8" ht="14.25">
      <c r="A30" s="79" t="s">
        <v>62</v>
      </c>
      <c r="B30" s="80">
        <v>70464</v>
      </c>
      <c r="C30" s="80">
        <v>258</v>
      </c>
      <c r="D30" s="80">
        <v>70206</v>
      </c>
      <c r="E30" s="80"/>
      <c r="F30" s="80">
        <v>81403</v>
      </c>
      <c r="G30" s="80">
        <v>19917</v>
      </c>
      <c r="H30" s="81">
        <v>61486</v>
      </c>
    </row>
    <row r="31" spans="1:8" ht="14.25">
      <c r="A31" s="82" t="s">
        <v>63</v>
      </c>
      <c r="B31" s="83">
        <v>117408</v>
      </c>
      <c r="C31" s="83">
        <v>6509</v>
      </c>
      <c r="D31" s="83">
        <v>110899</v>
      </c>
      <c r="E31" s="83"/>
      <c r="F31" s="83">
        <v>73565</v>
      </c>
      <c r="G31" s="83">
        <v>50808</v>
      </c>
      <c r="H31" s="84">
        <v>22757</v>
      </c>
    </row>
    <row r="32" spans="1:8" ht="14.25">
      <c r="A32" s="79" t="s">
        <v>64</v>
      </c>
      <c r="B32" s="80">
        <v>22846</v>
      </c>
      <c r="C32" s="80">
        <v>2496</v>
      </c>
      <c r="D32" s="80">
        <v>20350</v>
      </c>
      <c r="E32" s="80"/>
      <c r="F32" s="80">
        <v>174097</v>
      </c>
      <c r="G32" s="80">
        <v>47457</v>
      </c>
      <c r="H32" s="81">
        <v>126640</v>
      </c>
    </row>
    <row r="33" spans="1:8" ht="14.25">
      <c r="A33" s="82" t="s">
        <v>150</v>
      </c>
      <c r="B33" s="83">
        <v>147626</v>
      </c>
      <c r="C33" s="83">
        <v>71832</v>
      </c>
      <c r="D33" s="83">
        <v>75794</v>
      </c>
      <c r="E33" s="83"/>
      <c r="F33" s="83">
        <v>147979</v>
      </c>
      <c r="G33" s="83">
        <v>91159</v>
      </c>
      <c r="H33" s="84">
        <v>56820</v>
      </c>
    </row>
    <row r="34" spans="1:8" ht="14.25">
      <c r="A34" s="79" t="s">
        <v>65</v>
      </c>
      <c r="B34" s="80">
        <v>84371</v>
      </c>
      <c r="C34" s="80">
        <v>2009</v>
      </c>
      <c r="D34" s="80">
        <v>82362</v>
      </c>
      <c r="E34" s="80"/>
      <c r="F34" s="80">
        <v>120078</v>
      </c>
      <c r="G34" s="80">
        <v>29895</v>
      </c>
      <c r="H34" s="81">
        <v>90183</v>
      </c>
    </row>
    <row r="35" spans="1:8" ht="14.25">
      <c r="A35" s="82" t="s">
        <v>66</v>
      </c>
      <c r="B35" s="83">
        <v>138160</v>
      </c>
      <c r="C35" s="83">
        <v>2928</v>
      </c>
      <c r="D35" s="83">
        <v>135232</v>
      </c>
      <c r="E35" s="83"/>
      <c r="F35" s="83">
        <v>253825</v>
      </c>
      <c r="G35" s="83">
        <v>131013</v>
      </c>
      <c r="H35" s="84">
        <v>122812</v>
      </c>
    </row>
    <row r="36" spans="1:8" ht="14.25">
      <c r="A36" s="79" t="s">
        <v>69</v>
      </c>
      <c r="B36" s="80">
        <v>95445</v>
      </c>
      <c r="C36" s="80">
        <v>7174</v>
      </c>
      <c r="D36" s="80">
        <v>88271</v>
      </c>
      <c r="E36" s="80"/>
      <c r="F36" s="80">
        <v>357114</v>
      </c>
      <c r="G36" s="80">
        <v>74740</v>
      </c>
      <c r="H36" s="81">
        <v>282374</v>
      </c>
    </row>
    <row r="37" spans="1:8" ht="14.25">
      <c r="A37" s="82" t="s">
        <v>67</v>
      </c>
      <c r="B37" s="83">
        <v>76922</v>
      </c>
      <c r="C37" s="83">
        <v>7295</v>
      </c>
      <c r="D37" s="83">
        <v>69627</v>
      </c>
      <c r="E37" s="83"/>
      <c r="F37" s="83">
        <v>25535</v>
      </c>
      <c r="G37" s="83">
        <v>15500</v>
      </c>
      <c r="H37" s="84">
        <v>10035</v>
      </c>
    </row>
    <row r="38" spans="1:8" ht="14.25">
      <c r="A38" s="79" t="s">
        <v>68</v>
      </c>
      <c r="B38" s="80">
        <v>347662</v>
      </c>
      <c r="C38" s="80">
        <v>6919</v>
      </c>
      <c r="D38" s="80">
        <v>340743</v>
      </c>
      <c r="E38" s="80"/>
      <c r="F38" s="80">
        <v>140042</v>
      </c>
      <c r="G38" s="80">
        <v>57068</v>
      </c>
      <c r="H38" s="81">
        <v>82974</v>
      </c>
    </row>
    <row r="39" spans="1:8" ht="14.25">
      <c r="A39" s="82" t="s">
        <v>174</v>
      </c>
      <c r="B39" s="83">
        <v>369833</v>
      </c>
      <c r="C39" s="83">
        <v>59079</v>
      </c>
      <c r="D39" s="83">
        <v>310754</v>
      </c>
      <c r="E39" s="83"/>
      <c r="F39" s="83">
        <v>541791</v>
      </c>
      <c r="G39" s="83">
        <v>188025</v>
      </c>
      <c r="H39" s="84">
        <v>353766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4089142</v>
      </c>
      <c r="C41" s="86">
        <v>485134</v>
      </c>
      <c r="D41" s="86">
        <v>3604008</v>
      </c>
      <c r="E41" s="86"/>
      <c r="F41" s="86">
        <v>5642992</v>
      </c>
      <c r="G41" s="86">
        <v>1718690</v>
      </c>
      <c r="H41" s="87">
        <v>3924302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G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2.281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57421875" style="27" customWidth="1"/>
    <col min="11" max="11" width="1.7109375" style="27" customWidth="1"/>
    <col min="12" max="12" width="12.14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 ht="18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7.5" customHeight="1">
      <c r="A5" s="339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ht="13.5" customHeight="1">
      <c r="A6" s="341" t="s">
        <v>153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ht="13.5" customHeight="1">
      <c r="A7" s="341" t="s">
        <v>246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ht="13.5" customHeight="1">
      <c r="A8" s="341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92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43" t="s">
        <v>242</v>
      </c>
      <c r="N10" s="343"/>
    </row>
    <row r="11" spans="1:14" s="292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4"/>
    </row>
    <row r="12" spans="1:14" s="298" customFormat="1" ht="12">
      <c r="A12" s="347" t="s">
        <v>0</v>
      </c>
      <c r="B12" s="354" t="s">
        <v>5</v>
      </c>
      <c r="C12" s="354"/>
      <c r="D12" s="354"/>
      <c r="E12" s="354"/>
      <c r="F12" s="354"/>
      <c r="G12" s="317"/>
      <c r="H12" s="349" t="s">
        <v>149</v>
      </c>
      <c r="I12" s="349"/>
      <c r="J12" s="349"/>
      <c r="K12" s="349"/>
      <c r="L12" s="349"/>
      <c r="M12" s="349"/>
      <c r="N12" s="350"/>
    </row>
    <row r="13" spans="1:14" s="132" customFormat="1" ht="24">
      <c r="A13" s="348"/>
      <c r="B13" s="53" t="s">
        <v>247</v>
      </c>
      <c r="C13" s="52"/>
      <c r="D13" s="52" t="s">
        <v>248</v>
      </c>
      <c r="E13" s="52"/>
      <c r="F13" s="53" t="s">
        <v>249</v>
      </c>
      <c r="G13" s="54"/>
      <c r="H13" s="53" t="s">
        <v>250</v>
      </c>
      <c r="I13" s="53"/>
      <c r="J13" s="53" t="s">
        <v>248</v>
      </c>
      <c r="K13" s="53"/>
      <c r="L13" s="53" t="s">
        <v>249</v>
      </c>
      <c r="M13" s="318"/>
      <c r="N13" s="55" t="s">
        <v>251</v>
      </c>
    </row>
    <row r="14" spans="1:15" s="132" customFormat="1" ht="12">
      <c r="A14" s="351" t="s">
        <v>1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3"/>
      <c r="O14" s="319"/>
    </row>
    <row r="15" spans="1:19" s="132" customFormat="1" ht="12">
      <c r="A15" s="320">
        <v>2017</v>
      </c>
      <c r="B15" s="163">
        <v>1823182</v>
      </c>
      <c r="C15" s="163"/>
      <c r="D15" s="163">
        <v>18127810</v>
      </c>
      <c r="E15" s="163"/>
      <c r="F15" s="163">
        <v>20756480</v>
      </c>
      <c r="G15" s="307"/>
      <c r="H15" s="321">
        <v>-8.029861332157623</v>
      </c>
      <c r="I15" s="321"/>
      <c r="J15" s="321">
        <v>-6.632345659249609</v>
      </c>
      <c r="K15" s="321"/>
      <c r="L15" s="321">
        <v>-11.881002877641095</v>
      </c>
      <c r="M15" s="321"/>
      <c r="N15" s="322">
        <v>7.8217682424144925</v>
      </c>
      <c r="O15" s="319"/>
      <c r="P15" s="319"/>
      <c r="Q15" s="319"/>
      <c r="R15" s="319"/>
      <c r="S15" s="319"/>
    </row>
    <row r="16" spans="1:20" s="132" customFormat="1" ht="12">
      <c r="A16" s="323">
        <v>2018</v>
      </c>
      <c r="B16" s="257">
        <v>1797697</v>
      </c>
      <c r="C16" s="257"/>
      <c r="D16" s="257">
        <v>17263212</v>
      </c>
      <c r="E16" s="257"/>
      <c r="F16" s="257">
        <v>19234272</v>
      </c>
      <c r="G16" s="309"/>
      <c r="H16" s="324">
        <v>-1.3978308254469312</v>
      </c>
      <c r="I16" s="324"/>
      <c r="J16" s="324">
        <v>-4.7694564318580035</v>
      </c>
      <c r="K16" s="324"/>
      <c r="L16" s="324">
        <v>-7.333651948692648</v>
      </c>
      <c r="M16" s="324"/>
      <c r="N16" s="325">
        <v>10.29039238217706</v>
      </c>
      <c r="O16" s="319"/>
      <c r="P16" s="319"/>
      <c r="Q16" s="319"/>
      <c r="R16" s="319"/>
      <c r="S16" s="319"/>
      <c r="T16" s="319"/>
    </row>
    <row r="17" spans="1:20" s="132" customFormat="1" ht="12">
      <c r="A17" s="320">
        <v>2019</v>
      </c>
      <c r="B17" s="163">
        <v>1580802</v>
      </c>
      <c r="C17" s="163"/>
      <c r="D17" s="163">
        <v>16344200</v>
      </c>
      <c r="E17" s="163"/>
      <c r="F17" s="163">
        <v>17960473</v>
      </c>
      <c r="G17" s="307"/>
      <c r="H17" s="321">
        <v>-12.065158922777314</v>
      </c>
      <c r="I17" s="321"/>
      <c r="J17" s="321">
        <v>-5.323528437234046</v>
      </c>
      <c r="K17" s="321"/>
      <c r="L17" s="321">
        <v>-6.622548542518274</v>
      </c>
      <c r="M17" s="321"/>
      <c r="N17" s="322">
        <v>10.095895019016737</v>
      </c>
      <c r="O17" s="319"/>
      <c r="P17" s="319"/>
      <c r="Q17" s="319"/>
      <c r="R17" s="319"/>
      <c r="S17" s="319"/>
      <c r="T17" s="319"/>
    </row>
    <row r="18" spans="1:20" s="132" customFormat="1" ht="12">
      <c r="A18" s="323">
        <v>2020</v>
      </c>
      <c r="B18" s="257">
        <v>1159307</v>
      </c>
      <c r="C18" s="257"/>
      <c r="D18" s="257">
        <v>12222818</v>
      </c>
      <c r="E18" s="257"/>
      <c r="F18" s="257">
        <v>15457639</v>
      </c>
      <c r="G18" s="309"/>
      <c r="H18" s="324">
        <v>-26.663364545338368</v>
      </c>
      <c r="I18" s="324"/>
      <c r="J18" s="324">
        <v>-25.216174545098568</v>
      </c>
      <c r="K18" s="324"/>
      <c r="L18" s="324">
        <v>-13.935234333750572</v>
      </c>
      <c r="M18" s="324"/>
      <c r="N18" s="325">
        <v>14.769462577639445</v>
      </c>
      <c r="O18" s="319"/>
      <c r="P18" s="319"/>
      <c r="Q18" s="319"/>
      <c r="R18" s="319"/>
      <c r="S18" s="319"/>
      <c r="T18" s="319"/>
    </row>
    <row r="19" spans="1:20" s="132" customFormat="1" ht="12">
      <c r="A19" s="344" t="s">
        <v>2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  <c r="O19" s="319"/>
      <c r="P19" s="319"/>
      <c r="Q19" s="319"/>
      <c r="R19" s="319"/>
      <c r="S19" s="319"/>
      <c r="T19" s="319"/>
    </row>
    <row r="20" spans="1:20" s="132" customFormat="1" ht="12">
      <c r="A20" s="320">
        <v>2017</v>
      </c>
      <c r="B20" s="163">
        <v>1281888</v>
      </c>
      <c r="C20" s="163"/>
      <c r="D20" s="163">
        <v>13747282</v>
      </c>
      <c r="E20" s="163"/>
      <c r="F20" s="163">
        <v>15658619</v>
      </c>
      <c r="G20" s="307"/>
      <c r="H20" s="321">
        <v>-14.119124903275079</v>
      </c>
      <c r="I20" s="321"/>
      <c r="J20" s="321">
        <v>-4.756757475786458</v>
      </c>
      <c r="K20" s="321"/>
      <c r="L20" s="321">
        <v>-10.59638214567623</v>
      </c>
      <c r="M20" s="321"/>
      <c r="N20" s="322">
        <v>3.6183923357723273</v>
      </c>
      <c r="O20" s="319"/>
      <c r="P20" s="319"/>
      <c r="Q20" s="319"/>
      <c r="R20" s="319"/>
      <c r="S20" s="319"/>
      <c r="T20" s="319"/>
    </row>
    <row r="21" spans="1:20" s="132" customFormat="1" ht="12">
      <c r="A21" s="323">
        <v>2018</v>
      </c>
      <c r="B21" s="257">
        <v>1242744</v>
      </c>
      <c r="C21" s="257"/>
      <c r="D21" s="257">
        <v>12955713</v>
      </c>
      <c r="E21" s="257"/>
      <c r="F21" s="257">
        <v>14263202</v>
      </c>
      <c r="G21" s="309"/>
      <c r="H21" s="324">
        <v>-3.053620909158994</v>
      </c>
      <c r="I21" s="324"/>
      <c r="J21" s="324">
        <v>-5.758003654831555</v>
      </c>
      <c r="K21" s="324"/>
      <c r="L21" s="324">
        <v>-8.911494685450876</v>
      </c>
      <c r="M21" s="324"/>
      <c r="N21" s="325">
        <v>15.471971604582663</v>
      </c>
      <c r="O21" s="319"/>
      <c r="P21" s="319"/>
      <c r="Q21" s="319"/>
      <c r="R21" s="319"/>
      <c r="S21" s="319"/>
      <c r="T21" s="319"/>
    </row>
    <row r="22" spans="1:21" s="132" customFormat="1" ht="12">
      <c r="A22" s="320">
        <v>2019</v>
      </c>
      <c r="B22" s="163">
        <v>1239123</v>
      </c>
      <c r="C22" s="163"/>
      <c r="D22" s="163">
        <v>12709474</v>
      </c>
      <c r="E22" s="163"/>
      <c r="F22" s="163">
        <v>13869153</v>
      </c>
      <c r="G22" s="307"/>
      <c r="H22" s="321">
        <v>-0.291371352426566</v>
      </c>
      <c r="I22" s="321"/>
      <c r="J22" s="321">
        <v>-1.9006209847346867</v>
      </c>
      <c r="K22" s="321"/>
      <c r="L22" s="321">
        <v>-2.7626966231004815</v>
      </c>
      <c r="M22" s="321"/>
      <c r="N22" s="322">
        <v>8.97767278810035</v>
      </c>
      <c r="O22" s="319"/>
      <c r="P22" s="319"/>
      <c r="Q22" s="319"/>
      <c r="R22" s="319"/>
      <c r="S22" s="319"/>
      <c r="T22" s="319"/>
      <c r="U22" s="319"/>
    </row>
    <row r="23" spans="1:20" s="132" customFormat="1" ht="12">
      <c r="A23" s="323">
        <v>2020</v>
      </c>
      <c r="B23" s="257">
        <v>992979</v>
      </c>
      <c r="C23" s="257"/>
      <c r="D23" s="257">
        <v>9732134</v>
      </c>
      <c r="E23" s="257"/>
      <c r="F23" s="257">
        <v>12363510</v>
      </c>
      <c r="G23" s="309"/>
      <c r="H23" s="324">
        <v>-19.864371817809854</v>
      </c>
      <c r="I23" s="324"/>
      <c r="J23" s="324">
        <v>-23.426146510862694</v>
      </c>
      <c r="K23" s="324"/>
      <c r="L23" s="324">
        <v>-10.856055881711015</v>
      </c>
      <c r="M23" s="324"/>
      <c r="N23" s="325">
        <v>20.92982755261106</v>
      </c>
      <c r="O23" s="319"/>
      <c r="P23" s="319"/>
      <c r="Q23" s="319"/>
      <c r="R23" s="319"/>
      <c r="S23" s="319"/>
      <c r="T23" s="319"/>
    </row>
    <row r="24" spans="1:20" s="132" customFormat="1" ht="12">
      <c r="A24" s="344" t="s">
        <v>3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6"/>
      <c r="O24" s="319"/>
      <c r="P24" s="319"/>
      <c r="Q24" s="319"/>
      <c r="R24" s="319"/>
      <c r="S24" s="319"/>
      <c r="T24" s="319"/>
    </row>
    <row r="25" spans="1:20" s="132" customFormat="1" ht="12">
      <c r="A25" s="320">
        <v>2017</v>
      </c>
      <c r="B25" s="163">
        <v>541294</v>
      </c>
      <c r="C25" s="163"/>
      <c r="D25" s="163">
        <v>4380528</v>
      </c>
      <c r="E25" s="163"/>
      <c r="F25" s="163">
        <v>5097861</v>
      </c>
      <c r="G25" s="307"/>
      <c r="H25" s="321">
        <v>10.529518426555143</v>
      </c>
      <c r="I25" s="321"/>
      <c r="J25" s="321">
        <v>-12.066689577424981</v>
      </c>
      <c r="K25" s="321"/>
      <c r="L25" s="321">
        <v>-15.605761214409597</v>
      </c>
      <c r="M25" s="321"/>
      <c r="N25" s="322">
        <v>19.28082538927012</v>
      </c>
      <c r="O25" s="319"/>
      <c r="P25" s="319"/>
      <c r="Q25" s="319"/>
      <c r="R25" s="319"/>
      <c r="S25" s="319"/>
      <c r="T25" s="319"/>
    </row>
    <row r="26" spans="1:20" s="132" customFormat="1" ht="12">
      <c r="A26" s="323">
        <v>2018</v>
      </c>
      <c r="B26" s="257">
        <v>554953</v>
      </c>
      <c r="C26" s="257"/>
      <c r="D26" s="257">
        <v>4307499</v>
      </c>
      <c r="E26" s="257"/>
      <c r="F26" s="257">
        <v>4971070</v>
      </c>
      <c r="G26" s="309"/>
      <c r="H26" s="324">
        <v>2.523397636035128</v>
      </c>
      <c r="I26" s="324"/>
      <c r="J26" s="324">
        <v>-1.6671277982928103</v>
      </c>
      <c r="K26" s="324"/>
      <c r="L26" s="324">
        <v>-2.4871411754851778</v>
      </c>
      <c r="M26" s="324"/>
      <c r="N26" s="325">
        <v>0.21959883482591636</v>
      </c>
      <c r="O26" s="319"/>
      <c r="P26" s="319"/>
      <c r="Q26" s="319"/>
      <c r="R26" s="319"/>
      <c r="S26" s="319"/>
      <c r="T26" s="319"/>
    </row>
    <row r="27" spans="1:21" ht="14.25">
      <c r="A27" s="320">
        <v>2019</v>
      </c>
      <c r="B27" s="163">
        <v>341679</v>
      </c>
      <c r="C27" s="163"/>
      <c r="D27" s="163">
        <v>3634726</v>
      </c>
      <c r="E27" s="163"/>
      <c r="F27" s="163">
        <v>4091320</v>
      </c>
      <c r="G27" s="307"/>
      <c r="H27" s="321">
        <v>-38.43100226505668</v>
      </c>
      <c r="I27" s="321"/>
      <c r="J27" s="321">
        <v>-15.618645529575275</v>
      </c>
      <c r="K27" s="321"/>
      <c r="L27" s="321">
        <v>-17.697397139851176</v>
      </c>
      <c r="M27" s="321"/>
      <c r="N27" s="322">
        <v>14.351167009150004</v>
      </c>
      <c r="O27" s="319"/>
      <c r="P27" s="319"/>
      <c r="Q27" s="319"/>
      <c r="R27" s="319"/>
      <c r="S27" s="319"/>
      <c r="T27" s="319"/>
      <c r="U27" s="319"/>
    </row>
    <row r="28" spans="1:20" ht="14.25">
      <c r="A28" s="326">
        <v>2020</v>
      </c>
      <c r="B28" s="258">
        <v>166328</v>
      </c>
      <c r="C28" s="258"/>
      <c r="D28" s="258">
        <v>2490684</v>
      </c>
      <c r="E28" s="258"/>
      <c r="F28" s="258">
        <v>3094129</v>
      </c>
      <c r="G28" s="310"/>
      <c r="H28" s="327">
        <v>-51.32039136148256</v>
      </c>
      <c r="I28" s="327"/>
      <c r="J28" s="327">
        <v>-31.475329914827142</v>
      </c>
      <c r="K28" s="327"/>
      <c r="L28" s="327">
        <v>-24.373331834224658</v>
      </c>
      <c r="M28" s="327"/>
      <c r="N28" s="328">
        <v>-11.994835924189672</v>
      </c>
      <c r="O28" s="319"/>
      <c r="P28" s="319"/>
      <c r="Q28" s="319"/>
      <c r="R28" s="319"/>
      <c r="S28" s="319"/>
      <c r="T28" s="319"/>
    </row>
    <row r="29" spans="1:17" ht="14.25">
      <c r="A29" s="62"/>
      <c r="B29" s="329"/>
      <c r="C29" s="329"/>
      <c r="D29" s="32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9"/>
      <c r="Q29" s="319"/>
    </row>
    <row r="30" spans="1:17" ht="4.5" customHeight="1">
      <c r="A30" s="65"/>
      <c r="B30" s="330"/>
      <c r="C30" s="330"/>
      <c r="D30" s="330"/>
      <c r="E30" s="65"/>
      <c r="F30" s="65"/>
      <c r="G30" s="65"/>
      <c r="H30" s="65"/>
      <c r="I30" s="65"/>
      <c r="J30" s="65"/>
      <c r="K30" s="65"/>
      <c r="L30" s="65"/>
      <c r="M30" s="65"/>
      <c r="N30" s="67"/>
      <c r="O30" s="319"/>
      <c r="Q30" s="319"/>
    </row>
    <row r="31" spans="1:14" ht="14.25">
      <c r="A31" s="44" t="s">
        <v>239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5"/>
    </row>
    <row r="32" spans="1:14" ht="14.25">
      <c r="A32" s="46" t="s">
        <v>323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5"/>
    </row>
    <row r="33" spans="1:14" ht="4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8" spans="2:6" ht="14.25">
      <c r="B38" s="331"/>
      <c r="C38" s="331"/>
      <c r="D38" s="331"/>
      <c r="E38" s="331"/>
      <c r="F38" s="331"/>
    </row>
    <row r="39" spans="2:6" ht="14.25">
      <c r="B39" s="331"/>
      <c r="C39" s="331"/>
      <c r="D39" s="331"/>
      <c r="E39" s="331"/>
      <c r="F39" s="331"/>
    </row>
    <row r="40" spans="2:6" ht="14.25">
      <c r="B40" s="331"/>
      <c r="C40" s="331"/>
      <c r="D40" s="331"/>
      <c r="E40" s="331"/>
      <c r="F40" s="331"/>
    </row>
    <row r="41" spans="2:6" ht="14.25">
      <c r="B41" s="331"/>
      <c r="C41" s="331"/>
      <c r="D41" s="331"/>
      <c r="E41" s="331"/>
      <c r="F41" s="331"/>
    </row>
  </sheetData>
  <sheetProtection/>
  <mergeCells count="12">
    <mergeCell ref="A24:N24"/>
    <mergeCell ref="A12:A13"/>
    <mergeCell ref="H12:N12"/>
    <mergeCell ref="A14:N14"/>
    <mergeCell ref="A19:N19"/>
    <mergeCell ref="B12:F12"/>
    <mergeCell ref="A3:N4"/>
    <mergeCell ref="A5:N5"/>
    <mergeCell ref="A6:N6"/>
    <mergeCell ref="A7:N7"/>
    <mergeCell ref="A8:N8"/>
    <mergeCell ref="M10:N10"/>
  </mergeCells>
  <hyperlinks>
    <hyperlink ref="M10" location="Contenido!A1" display="volver a contenido"/>
    <hyperlink ref="M10:N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140625" style="72" customWidth="1"/>
    <col min="6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277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96" t="s">
        <v>276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43" t="s">
        <v>242</v>
      </c>
      <c r="I10" s="343"/>
    </row>
    <row r="11" spans="1:8" ht="12.75" customHeight="1">
      <c r="A11" s="73"/>
      <c r="B11" s="74"/>
      <c r="C11" s="74"/>
      <c r="D11" s="74"/>
      <c r="E11" s="74"/>
      <c r="F11" s="74"/>
      <c r="G11" s="395" t="s">
        <v>45</v>
      </c>
      <c r="H11" s="395"/>
    </row>
    <row r="12" spans="1:8" ht="14.25">
      <c r="A12" s="369" t="s">
        <v>6</v>
      </c>
      <c r="B12" s="372" t="s">
        <v>31</v>
      </c>
      <c r="C12" s="377"/>
      <c r="D12" s="377"/>
      <c r="E12" s="75"/>
      <c r="F12" s="377" t="s">
        <v>37</v>
      </c>
      <c r="G12" s="377"/>
      <c r="H12" s="39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138" t="s">
        <v>46</v>
      </c>
      <c r="B14" s="186">
        <v>4566</v>
      </c>
      <c r="C14" s="80">
        <v>1</v>
      </c>
      <c r="D14" s="80">
        <v>4565</v>
      </c>
      <c r="E14" s="80"/>
      <c r="F14" s="80">
        <v>7682</v>
      </c>
      <c r="G14" s="80">
        <v>850</v>
      </c>
      <c r="H14" s="81">
        <v>6832</v>
      </c>
    </row>
    <row r="15" spans="1:8" ht="14.25">
      <c r="A15" s="140" t="s">
        <v>47</v>
      </c>
      <c r="B15" s="83">
        <v>4</v>
      </c>
      <c r="C15" s="83">
        <v>4</v>
      </c>
      <c r="D15" s="83">
        <v>0</v>
      </c>
      <c r="E15" s="83"/>
      <c r="F15" s="83">
        <v>46</v>
      </c>
      <c r="G15" s="83">
        <v>38</v>
      </c>
      <c r="H15" s="84">
        <v>8</v>
      </c>
    </row>
    <row r="16" spans="1:8" ht="14.25">
      <c r="A16" s="138" t="s">
        <v>48</v>
      </c>
      <c r="B16" s="80">
        <v>7245</v>
      </c>
      <c r="C16" s="80">
        <v>1105</v>
      </c>
      <c r="D16" s="80">
        <v>6140</v>
      </c>
      <c r="E16" s="80"/>
      <c r="F16" s="80">
        <v>2140</v>
      </c>
      <c r="G16" s="80">
        <v>551</v>
      </c>
      <c r="H16" s="81">
        <v>1589</v>
      </c>
    </row>
    <row r="17" spans="1:8" ht="14.25">
      <c r="A17" s="140" t="s">
        <v>49</v>
      </c>
      <c r="B17" s="83">
        <v>18072</v>
      </c>
      <c r="C17" s="83">
        <v>1767</v>
      </c>
      <c r="D17" s="83">
        <v>16305</v>
      </c>
      <c r="E17" s="83"/>
      <c r="F17" s="83">
        <v>12930</v>
      </c>
      <c r="G17" s="83">
        <v>1506</v>
      </c>
      <c r="H17" s="84">
        <v>11424</v>
      </c>
    </row>
    <row r="18" spans="1:8" ht="14.25">
      <c r="A18" s="138" t="s">
        <v>50</v>
      </c>
      <c r="B18" s="80">
        <v>3287</v>
      </c>
      <c r="C18" s="80">
        <v>1030</v>
      </c>
      <c r="D18" s="80">
        <v>2257</v>
      </c>
      <c r="E18" s="80"/>
      <c r="F18" s="80">
        <v>1663</v>
      </c>
      <c r="G18" s="80">
        <v>188</v>
      </c>
      <c r="H18" s="81">
        <v>1475</v>
      </c>
    </row>
    <row r="19" spans="1:8" ht="14.25">
      <c r="A19" s="140" t="s">
        <v>51</v>
      </c>
      <c r="B19" s="83">
        <v>464</v>
      </c>
      <c r="C19" s="83">
        <v>28</v>
      </c>
      <c r="D19" s="83">
        <v>436</v>
      </c>
      <c r="E19" s="83"/>
      <c r="F19" s="83">
        <v>2033</v>
      </c>
      <c r="G19" s="83">
        <v>793</v>
      </c>
      <c r="H19" s="84">
        <v>1240</v>
      </c>
    </row>
    <row r="20" spans="1:8" ht="14.25">
      <c r="A20" s="138" t="s">
        <v>52</v>
      </c>
      <c r="B20" s="80">
        <v>866</v>
      </c>
      <c r="C20" s="80">
        <v>1</v>
      </c>
      <c r="D20" s="80">
        <v>865</v>
      </c>
      <c r="E20" s="80"/>
      <c r="F20" s="80">
        <v>1213</v>
      </c>
      <c r="G20" s="80">
        <v>304</v>
      </c>
      <c r="H20" s="81">
        <v>909</v>
      </c>
    </row>
    <row r="21" spans="1:8" ht="14.25">
      <c r="A21" s="140" t="s">
        <v>53</v>
      </c>
      <c r="B21" s="83">
        <v>0</v>
      </c>
      <c r="C21" s="83">
        <v>0</v>
      </c>
      <c r="D21" s="83">
        <v>0</v>
      </c>
      <c r="E21" s="83"/>
      <c r="F21" s="83">
        <v>205</v>
      </c>
      <c r="G21" s="83">
        <v>205</v>
      </c>
      <c r="H21" s="84">
        <v>0</v>
      </c>
    </row>
    <row r="22" spans="1:8" ht="14.25">
      <c r="A22" s="138" t="s">
        <v>55</v>
      </c>
      <c r="B22" s="80">
        <v>9</v>
      </c>
      <c r="C22" s="80">
        <v>9</v>
      </c>
      <c r="D22" s="80">
        <v>0</v>
      </c>
      <c r="E22" s="80"/>
      <c r="F22" s="80">
        <v>250</v>
      </c>
      <c r="G22" s="80">
        <v>203</v>
      </c>
      <c r="H22" s="81">
        <v>47</v>
      </c>
    </row>
    <row r="23" spans="1:8" ht="14.25">
      <c r="A23" s="140" t="s">
        <v>54</v>
      </c>
      <c r="B23" s="83">
        <v>663</v>
      </c>
      <c r="C23" s="83">
        <v>218</v>
      </c>
      <c r="D23" s="83">
        <v>445</v>
      </c>
      <c r="E23" s="83"/>
      <c r="F23" s="83">
        <v>1064</v>
      </c>
      <c r="G23" s="83">
        <v>429</v>
      </c>
      <c r="H23" s="84">
        <v>635</v>
      </c>
    </row>
    <row r="24" spans="1:8" ht="14.25">
      <c r="A24" s="138" t="s">
        <v>56</v>
      </c>
      <c r="B24" s="80">
        <v>208</v>
      </c>
      <c r="C24" s="80">
        <v>56</v>
      </c>
      <c r="D24" s="80">
        <v>152</v>
      </c>
      <c r="E24" s="80"/>
      <c r="F24" s="80">
        <v>358</v>
      </c>
      <c r="G24" s="80">
        <v>228</v>
      </c>
      <c r="H24" s="81">
        <v>130</v>
      </c>
    </row>
    <row r="25" spans="1:8" ht="14.25">
      <c r="A25" s="140" t="s">
        <v>57</v>
      </c>
      <c r="B25" s="83">
        <v>423</v>
      </c>
      <c r="C25" s="83">
        <v>303</v>
      </c>
      <c r="D25" s="83">
        <v>120</v>
      </c>
      <c r="E25" s="83"/>
      <c r="F25" s="83">
        <v>368</v>
      </c>
      <c r="G25" s="83">
        <v>167</v>
      </c>
      <c r="H25" s="84">
        <v>201</v>
      </c>
    </row>
    <row r="26" spans="1:8" ht="14.25">
      <c r="A26" s="138" t="s">
        <v>58</v>
      </c>
      <c r="B26" s="80">
        <v>5839</v>
      </c>
      <c r="C26" s="80">
        <v>51</v>
      </c>
      <c r="D26" s="80">
        <v>5788</v>
      </c>
      <c r="E26" s="80"/>
      <c r="F26" s="80">
        <v>3196</v>
      </c>
      <c r="G26" s="80">
        <v>1337</v>
      </c>
      <c r="H26" s="81">
        <v>1859</v>
      </c>
    </row>
    <row r="27" spans="1:8" ht="14.25">
      <c r="A27" s="140" t="s">
        <v>59</v>
      </c>
      <c r="B27" s="83">
        <v>0</v>
      </c>
      <c r="C27" s="83">
        <v>0</v>
      </c>
      <c r="D27" s="83">
        <v>0</v>
      </c>
      <c r="E27" s="83"/>
      <c r="F27" s="83">
        <v>106</v>
      </c>
      <c r="G27" s="83">
        <v>64</v>
      </c>
      <c r="H27" s="84">
        <v>42</v>
      </c>
    </row>
    <row r="28" spans="1:8" ht="14.25">
      <c r="A28" s="138" t="s">
        <v>60</v>
      </c>
      <c r="B28" s="80">
        <v>803</v>
      </c>
      <c r="C28" s="80">
        <v>6</v>
      </c>
      <c r="D28" s="80">
        <v>797</v>
      </c>
      <c r="E28" s="80"/>
      <c r="F28" s="80">
        <v>1127</v>
      </c>
      <c r="G28" s="80">
        <v>602</v>
      </c>
      <c r="H28" s="81">
        <v>525</v>
      </c>
    </row>
    <row r="29" spans="1:8" ht="14.25">
      <c r="A29" s="140" t="s">
        <v>61</v>
      </c>
      <c r="B29" s="83">
        <v>563</v>
      </c>
      <c r="C29" s="83">
        <v>83</v>
      </c>
      <c r="D29" s="83">
        <v>480</v>
      </c>
      <c r="E29" s="83"/>
      <c r="F29" s="83">
        <v>47</v>
      </c>
      <c r="G29" s="83">
        <v>39</v>
      </c>
      <c r="H29" s="84">
        <v>8</v>
      </c>
    </row>
    <row r="30" spans="1:8" ht="14.25">
      <c r="A30" s="138" t="s">
        <v>62</v>
      </c>
      <c r="B30" s="80">
        <v>1110</v>
      </c>
      <c r="C30" s="80">
        <v>6</v>
      </c>
      <c r="D30" s="80">
        <v>1104</v>
      </c>
      <c r="E30" s="80"/>
      <c r="F30" s="80">
        <v>642</v>
      </c>
      <c r="G30" s="80">
        <v>195</v>
      </c>
      <c r="H30" s="81">
        <v>447</v>
      </c>
    </row>
    <row r="31" spans="1:8" ht="14.25">
      <c r="A31" s="140" t="s">
        <v>63</v>
      </c>
      <c r="B31" s="83">
        <v>1854</v>
      </c>
      <c r="C31" s="83">
        <v>150</v>
      </c>
      <c r="D31" s="83">
        <v>1704</v>
      </c>
      <c r="E31" s="83"/>
      <c r="F31" s="83">
        <v>588</v>
      </c>
      <c r="G31" s="83">
        <v>425</v>
      </c>
      <c r="H31" s="84">
        <v>163</v>
      </c>
    </row>
    <row r="32" spans="1:8" ht="14.25">
      <c r="A32" s="138" t="s">
        <v>64</v>
      </c>
      <c r="B32" s="80">
        <v>288</v>
      </c>
      <c r="C32" s="80">
        <v>48</v>
      </c>
      <c r="D32" s="80">
        <v>240</v>
      </c>
      <c r="E32" s="80"/>
      <c r="F32" s="80">
        <v>1738</v>
      </c>
      <c r="G32" s="80">
        <v>431</v>
      </c>
      <c r="H32" s="81">
        <v>1307</v>
      </c>
    </row>
    <row r="33" spans="1:8" ht="14.25">
      <c r="A33" s="140" t="s">
        <v>150</v>
      </c>
      <c r="B33" s="83">
        <v>2470</v>
      </c>
      <c r="C33" s="83">
        <v>1139</v>
      </c>
      <c r="D33" s="83">
        <v>1331</v>
      </c>
      <c r="E33" s="83"/>
      <c r="F33" s="83">
        <v>1299</v>
      </c>
      <c r="G33" s="83">
        <v>632</v>
      </c>
      <c r="H33" s="84">
        <v>667</v>
      </c>
    </row>
    <row r="34" spans="1:8" ht="14.25">
      <c r="A34" s="138" t="s">
        <v>65</v>
      </c>
      <c r="B34" s="80">
        <v>1475</v>
      </c>
      <c r="C34" s="80">
        <v>46</v>
      </c>
      <c r="D34" s="80">
        <v>1429</v>
      </c>
      <c r="E34" s="80"/>
      <c r="F34" s="80">
        <v>1035</v>
      </c>
      <c r="G34" s="80">
        <v>219</v>
      </c>
      <c r="H34" s="81">
        <v>816</v>
      </c>
    </row>
    <row r="35" spans="1:8" ht="14.25">
      <c r="A35" s="140" t="s">
        <v>66</v>
      </c>
      <c r="B35" s="83">
        <v>2243</v>
      </c>
      <c r="C35" s="83">
        <v>44</v>
      </c>
      <c r="D35" s="83">
        <v>2199</v>
      </c>
      <c r="E35" s="83"/>
      <c r="F35" s="83">
        <v>2224</v>
      </c>
      <c r="G35" s="83">
        <v>1079</v>
      </c>
      <c r="H35" s="84">
        <v>1145</v>
      </c>
    </row>
    <row r="36" spans="1:8" ht="14.25">
      <c r="A36" s="138" t="s">
        <v>69</v>
      </c>
      <c r="B36" s="80">
        <v>1519</v>
      </c>
      <c r="C36" s="80">
        <v>109</v>
      </c>
      <c r="D36" s="80">
        <v>1410</v>
      </c>
      <c r="E36" s="80"/>
      <c r="F36" s="80">
        <v>2910</v>
      </c>
      <c r="G36" s="80">
        <v>567</v>
      </c>
      <c r="H36" s="81">
        <v>2343</v>
      </c>
    </row>
    <row r="37" spans="1:8" ht="14.25">
      <c r="A37" s="140" t="s">
        <v>67</v>
      </c>
      <c r="B37" s="83">
        <v>1125</v>
      </c>
      <c r="C37" s="83">
        <v>157</v>
      </c>
      <c r="D37" s="83">
        <v>968</v>
      </c>
      <c r="E37" s="83"/>
      <c r="F37" s="83">
        <v>265</v>
      </c>
      <c r="G37" s="83">
        <v>139</v>
      </c>
      <c r="H37" s="84">
        <v>126</v>
      </c>
    </row>
    <row r="38" spans="1:8" ht="14.25">
      <c r="A38" s="138" t="s">
        <v>68</v>
      </c>
      <c r="B38" s="80">
        <v>4437</v>
      </c>
      <c r="C38" s="80">
        <v>101</v>
      </c>
      <c r="D38" s="80">
        <v>4336</v>
      </c>
      <c r="E38" s="80"/>
      <c r="F38" s="80">
        <v>1125</v>
      </c>
      <c r="G38" s="80">
        <v>447</v>
      </c>
      <c r="H38" s="81">
        <v>678</v>
      </c>
    </row>
    <row r="39" spans="1:8" ht="14.25">
      <c r="A39" s="82" t="s">
        <v>174</v>
      </c>
      <c r="B39" s="83">
        <v>4934</v>
      </c>
      <c r="C39" s="83">
        <v>970</v>
      </c>
      <c r="D39" s="83">
        <v>3964</v>
      </c>
      <c r="E39" s="83"/>
      <c r="F39" s="83">
        <v>4649</v>
      </c>
      <c r="G39" s="83">
        <v>1393</v>
      </c>
      <c r="H39" s="84">
        <v>3256</v>
      </c>
    </row>
    <row r="40" spans="1:8" ht="14.25">
      <c r="A40" s="138"/>
      <c r="B40" s="80"/>
      <c r="C40" s="80"/>
      <c r="D40" s="80"/>
      <c r="E40" s="80"/>
      <c r="F40" s="80"/>
      <c r="G40" s="80"/>
      <c r="H40" s="81"/>
    </row>
    <row r="41" spans="1:8" ht="14.25">
      <c r="A41" s="144" t="s">
        <v>1</v>
      </c>
      <c r="B41" s="86">
        <v>64467</v>
      </c>
      <c r="C41" s="86">
        <v>7432</v>
      </c>
      <c r="D41" s="86">
        <v>57035</v>
      </c>
      <c r="E41" s="86"/>
      <c r="F41" s="86">
        <v>50903</v>
      </c>
      <c r="G41" s="86">
        <v>13031</v>
      </c>
      <c r="H41" s="87">
        <v>37872</v>
      </c>
    </row>
    <row r="42" spans="1:8" ht="14.25">
      <c r="A42" s="149"/>
      <c r="B42" s="187"/>
      <c r="C42" s="187"/>
      <c r="D42" s="187"/>
      <c r="E42" s="187"/>
      <c r="F42" s="187"/>
      <c r="G42" s="187"/>
      <c r="H42" s="187"/>
    </row>
    <row r="43" spans="1:8" ht="4.5" customHeight="1">
      <c r="A43" s="147"/>
      <c r="B43" s="188"/>
      <c r="C43" s="188"/>
      <c r="D43" s="188"/>
      <c r="E43" s="188"/>
      <c r="F43" s="188"/>
      <c r="G43" s="188"/>
      <c r="H43" s="189"/>
    </row>
    <row r="44" spans="1:8" ht="14.25">
      <c r="A44" s="44" t="s">
        <v>239</v>
      </c>
      <c r="B44" s="149"/>
      <c r="C44" s="149"/>
      <c r="D44" s="149"/>
      <c r="E44" s="149"/>
      <c r="F44" s="149"/>
      <c r="G44" s="149"/>
      <c r="H44" s="190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7109375" style="27" customWidth="1"/>
    <col min="6" max="8" width="11.421875" style="27" customWidth="1"/>
    <col min="9" max="9" width="10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278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157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tr">
        <f>'a15'!A8</f>
        <v>Doce meses a noviembre (2019 - 2020)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184"/>
      <c r="B11" s="185"/>
      <c r="C11" s="185"/>
      <c r="D11" s="185"/>
      <c r="E11" s="185"/>
      <c r="F11" s="185"/>
      <c r="G11" s="392" t="s">
        <v>5</v>
      </c>
      <c r="H11" s="392"/>
    </row>
    <row r="12" spans="1:8" ht="14.25">
      <c r="A12" s="355" t="s">
        <v>6</v>
      </c>
      <c r="B12" s="390" t="s">
        <v>31</v>
      </c>
      <c r="C12" s="349"/>
      <c r="D12" s="349"/>
      <c r="E12" s="52"/>
      <c r="F12" s="349" t="s">
        <v>37</v>
      </c>
      <c r="G12" s="349"/>
      <c r="H12" s="35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32" t="s">
        <v>46</v>
      </c>
      <c r="B14" s="33">
        <v>353470</v>
      </c>
      <c r="C14" s="33">
        <v>255</v>
      </c>
      <c r="D14" s="33">
        <v>353215</v>
      </c>
      <c r="E14" s="33"/>
      <c r="F14" s="33">
        <v>1160037</v>
      </c>
      <c r="G14" s="33">
        <v>193744</v>
      </c>
      <c r="H14" s="34">
        <v>966293</v>
      </c>
    </row>
    <row r="15" spans="1:8" ht="14.25">
      <c r="A15" s="35" t="s">
        <v>47</v>
      </c>
      <c r="B15" s="36">
        <v>242</v>
      </c>
      <c r="C15" s="36">
        <v>242</v>
      </c>
      <c r="D15" s="36">
        <v>0</v>
      </c>
      <c r="E15" s="36"/>
      <c r="F15" s="36">
        <v>6451</v>
      </c>
      <c r="G15" s="36">
        <v>5793</v>
      </c>
      <c r="H15" s="37">
        <v>658</v>
      </c>
    </row>
    <row r="16" spans="1:8" ht="14.25">
      <c r="A16" s="32" t="s">
        <v>48</v>
      </c>
      <c r="B16" s="33">
        <v>531717</v>
      </c>
      <c r="C16" s="33">
        <v>74338</v>
      </c>
      <c r="D16" s="33">
        <v>457379</v>
      </c>
      <c r="E16" s="33"/>
      <c r="F16" s="33">
        <v>252961</v>
      </c>
      <c r="G16" s="33">
        <v>68039</v>
      </c>
      <c r="H16" s="34">
        <v>184922</v>
      </c>
    </row>
    <row r="17" spans="1:8" ht="14.25">
      <c r="A17" s="35" t="s">
        <v>49</v>
      </c>
      <c r="B17" s="36">
        <v>1329351</v>
      </c>
      <c r="C17" s="36">
        <v>147322</v>
      </c>
      <c r="D17" s="36">
        <v>1182029</v>
      </c>
      <c r="E17" s="36"/>
      <c r="F17" s="36">
        <v>1429424</v>
      </c>
      <c r="G17" s="36">
        <v>181965</v>
      </c>
      <c r="H17" s="37">
        <v>1247459</v>
      </c>
    </row>
    <row r="18" spans="1:8" ht="14.25">
      <c r="A18" s="32" t="s">
        <v>50</v>
      </c>
      <c r="B18" s="33">
        <v>251171</v>
      </c>
      <c r="C18" s="33">
        <v>51820</v>
      </c>
      <c r="D18" s="33">
        <v>199351</v>
      </c>
      <c r="E18" s="33"/>
      <c r="F18" s="33">
        <v>249845</v>
      </c>
      <c r="G18" s="33">
        <v>30384</v>
      </c>
      <c r="H18" s="34">
        <v>219461</v>
      </c>
    </row>
    <row r="19" spans="1:8" ht="14.25">
      <c r="A19" s="35" t="s">
        <v>51</v>
      </c>
      <c r="B19" s="36">
        <v>53015</v>
      </c>
      <c r="C19" s="36">
        <v>4760</v>
      </c>
      <c r="D19" s="36">
        <v>48255</v>
      </c>
      <c r="E19" s="36"/>
      <c r="F19" s="36">
        <v>248909</v>
      </c>
      <c r="G19" s="36">
        <v>110947</v>
      </c>
      <c r="H19" s="37">
        <v>137962</v>
      </c>
    </row>
    <row r="20" spans="1:8" ht="14.25">
      <c r="A20" s="32" t="s">
        <v>52</v>
      </c>
      <c r="B20" s="33">
        <v>65799</v>
      </c>
      <c r="C20" s="33">
        <v>51</v>
      </c>
      <c r="D20" s="33">
        <v>65748</v>
      </c>
      <c r="E20" s="33"/>
      <c r="F20" s="33">
        <v>146316</v>
      </c>
      <c r="G20" s="33">
        <v>39785</v>
      </c>
      <c r="H20" s="34">
        <v>106531</v>
      </c>
    </row>
    <row r="21" spans="1:8" ht="14.25">
      <c r="A21" s="35" t="s">
        <v>53</v>
      </c>
      <c r="B21" s="36">
        <v>0</v>
      </c>
      <c r="C21" s="36">
        <v>0</v>
      </c>
      <c r="D21" s="36">
        <v>0</v>
      </c>
      <c r="E21" s="36"/>
      <c r="F21" s="36">
        <v>39216</v>
      </c>
      <c r="G21" s="36">
        <v>38444</v>
      </c>
      <c r="H21" s="37">
        <v>772</v>
      </c>
    </row>
    <row r="22" spans="1:8" ht="14.25">
      <c r="A22" s="32" t="s">
        <v>55</v>
      </c>
      <c r="B22" s="33">
        <v>565</v>
      </c>
      <c r="C22" s="33">
        <v>565</v>
      </c>
      <c r="D22" s="33">
        <v>0</v>
      </c>
      <c r="E22" s="33"/>
      <c r="F22" s="33">
        <v>43498</v>
      </c>
      <c r="G22" s="33">
        <v>37293</v>
      </c>
      <c r="H22" s="34">
        <v>6205</v>
      </c>
    </row>
    <row r="23" spans="1:8" ht="14.25">
      <c r="A23" s="35" t="s">
        <v>54</v>
      </c>
      <c r="B23" s="36">
        <v>47943</v>
      </c>
      <c r="C23" s="36">
        <v>16007</v>
      </c>
      <c r="D23" s="36">
        <v>31936</v>
      </c>
      <c r="E23" s="36"/>
      <c r="F23" s="36">
        <v>129107</v>
      </c>
      <c r="G23" s="36">
        <v>66821</v>
      </c>
      <c r="H23" s="37">
        <v>62286</v>
      </c>
    </row>
    <row r="24" spans="1:8" ht="14.25">
      <c r="A24" s="32" t="s">
        <v>56</v>
      </c>
      <c r="B24" s="33">
        <v>13124</v>
      </c>
      <c r="C24" s="33">
        <v>3763</v>
      </c>
      <c r="D24" s="33">
        <v>9361</v>
      </c>
      <c r="E24" s="33"/>
      <c r="F24" s="33">
        <v>35472</v>
      </c>
      <c r="G24" s="33">
        <v>26284</v>
      </c>
      <c r="H24" s="34">
        <v>9188</v>
      </c>
    </row>
    <row r="25" spans="1:8" ht="14.25">
      <c r="A25" s="35" t="s">
        <v>57</v>
      </c>
      <c r="B25" s="36">
        <v>29526</v>
      </c>
      <c r="C25" s="36">
        <v>20262</v>
      </c>
      <c r="D25" s="36">
        <v>9264</v>
      </c>
      <c r="E25" s="36"/>
      <c r="F25" s="36">
        <v>69166</v>
      </c>
      <c r="G25" s="36">
        <v>28149</v>
      </c>
      <c r="H25" s="37">
        <v>41017</v>
      </c>
    </row>
    <row r="26" spans="1:8" ht="14.25">
      <c r="A26" s="32" t="s">
        <v>58</v>
      </c>
      <c r="B26" s="33">
        <v>691759</v>
      </c>
      <c r="C26" s="33">
        <v>3278</v>
      </c>
      <c r="D26" s="33">
        <v>688481</v>
      </c>
      <c r="E26" s="33"/>
      <c r="F26" s="33">
        <v>740516</v>
      </c>
      <c r="G26" s="33">
        <v>379612</v>
      </c>
      <c r="H26" s="34">
        <v>360904</v>
      </c>
    </row>
    <row r="27" spans="1:8" ht="14.25">
      <c r="A27" s="35" t="s">
        <v>59</v>
      </c>
      <c r="B27" s="36">
        <v>0</v>
      </c>
      <c r="C27" s="36">
        <v>0</v>
      </c>
      <c r="D27" s="36">
        <v>0</v>
      </c>
      <c r="E27" s="36"/>
      <c r="F27" s="36">
        <v>15719</v>
      </c>
      <c r="G27" s="36">
        <v>9577</v>
      </c>
      <c r="H27" s="37">
        <v>6142</v>
      </c>
    </row>
    <row r="28" spans="1:8" ht="14.25">
      <c r="A28" s="32" t="s">
        <v>60</v>
      </c>
      <c r="B28" s="33">
        <v>67906</v>
      </c>
      <c r="C28" s="33">
        <v>13390</v>
      </c>
      <c r="D28" s="33">
        <v>54516</v>
      </c>
      <c r="E28" s="33"/>
      <c r="F28" s="33">
        <v>162294</v>
      </c>
      <c r="G28" s="33">
        <v>93294</v>
      </c>
      <c r="H28" s="34">
        <v>69000</v>
      </c>
    </row>
    <row r="29" spans="1:8" ht="14.25">
      <c r="A29" s="35" t="s">
        <v>61</v>
      </c>
      <c r="B29" s="36">
        <v>91563</v>
      </c>
      <c r="C29" s="36">
        <v>6324</v>
      </c>
      <c r="D29" s="36">
        <v>85239</v>
      </c>
      <c r="E29" s="36"/>
      <c r="F29" s="36">
        <v>20997</v>
      </c>
      <c r="G29" s="36">
        <v>8384</v>
      </c>
      <c r="H29" s="37">
        <v>12613</v>
      </c>
    </row>
    <row r="30" spans="1:8" ht="14.25">
      <c r="A30" s="32" t="s">
        <v>62</v>
      </c>
      <c r="B30" s="33">
        <v>70464</v>
      </c>
      <c r="C30" s="33">
        <v>258</v>
      </c>
      <c r="D30" s="33">
        <v>70206</v>
      </c>
      <c r="E30" s="33"/>
      <c r="F30" s="33">
        <v>99573</v>
      </c>
      <c r="G30" s="33">
        <v>21538</v>
      </c>
      <c r="H30" s="34">
        <v>78035</v>
      </c>
    </row>
    <row r="31" spans="1:8" ht="14.25">
      <c r="A31" s="35" t="s">
        <v>63</v>
      </c>
      <c r="B31" s="36">
        <v>136055</v>
      </c>
      <c r="C31" s="36">
        <v>6509</v>
      </c>
      <c r="D31" s="36">
        <v>129546</v>
      </c>
      <c r="E31" s="36"/>
      <c r="F31" s="36">
        <v>79874</v>
      </c>
      <c r="G31" s="36">
        <v>57117</v>
      </c>
      <c r="H31" s="37">
        <v>22757</v>
      </c>
    </row>
    <row r="32" spans="1:8" ht="14.25">
      <c r="A32" s="32" t="s">
        <v>64</v>
      </c>
      <c r="B32" s="33">
        <v>38821</v>
      </c>
      <c r="C32" s="33">
        <v>2496</v>
      </c>
      <c r="D32" s="33">
        <v>36325</v>
      </c>
      <c r="E32" s="33"/>
      <c r="F32" s="33">
        <v>212120</v>
      </c>
      <c r="G32" s="33">
        <v>63602</v>
      </c>
      <c r="H32" s="34">
        <v>148518</v>
      </c>
    </row>
    <row r="33" spans="1:8" ht="14.25">
      <c r="A33" s="35" t="s">
        <v>150</v>
      </c>
      <c r="B33" s="36">
        <v>186015</v>
      </c>
      <c r="C33" s="36">
        <v>108463</v>
      </c>
      <c r="D33" s="36">
        <v>77552</v>
      </c>
      <c r="E33" s="36"/>
      <c r="F33" s="36">
        <v>192668</v>
      </c>
      <c r="G33" s="36">
        <v>111695</v>
      </c>
      <c r="H33" s="37">
        <v>80973</v>
      </c>
    </row>
    <row r="34" spans="1:8" ht="14.25">
      <c r="A34" s="32" t="s">
        <v>65</v>
      </c>
      <c r="B34" s="33">
        <v>93473</v>
      </c>
      <c r="C34" s="33">
        <v>2009</v>
      </c>
      <c r="D34" s="33">
        <v>91464</v>
      </c>
      <c r="E34" s="33"/>
      <c r="F34" s="33">
        <v>139502</v>
      </c>
      <c r="G34" s="33">
        <v>33332</v>
      </c>
      <c r="H34" s="34">
        <v>106170</v>
      </c>
    </row>
    <row r="35" spans="1:8" ht="14.25">
      <c r="A35" s="35" t="s">
        <v>66</v>
      </c>
      <c r="B35" s="36">
        <v>146971</v>
      </c>
      <c r="C35" s="36">
        <v>2928</v>
      </c>
      <c r="D35" s="36">
        <v>144043</v>
      </c>
      <c r="E35" s="36"/>
      <c r="F35" s="36">
        <v>296197</v>
      </c>
      <c r="G35" s="36">
        <v>150693</v>
      </c>
      <c r="H35" s="37">
        <v>145504</v>
      </c>
    </row>
    <row r="36" spans="1:8" ht="14.25">
      <c r="A36" s="32" t="s">
        <v>69</v>
      </c>
      <c r="B36" s="33">
        <v>107714</v>
      </c>
      <c r="C36" s="33">
        <v>7252</v>
      </c>
      <c r="D36" s="33">
        <v>100462</v>
      </c>
      <c r="E36" s="33"/>
      <c r="F36" s="33">
        <v>380816</v>
      </c>
      <c r="G36" s="33">
        <v>78862</v>
      </c>
      <c r="H36" s="34">
        <v>301954</v>
      </c>
    </row>
    <row r="37" spans="1:8" ht="14.25">
      <c r="A37" s="35" t="s">
        <v>67</v>
      </c>
      <c r="B37" s="36">
        <v>89213</v>
      </c>
      <c r="C37" s="36">
        <v>10189</v>
      </c>
      <c r="D37" s="36">
        <v>79024</v>
      </c>
      <c r="E37" s="36"/>
      <c r="F37" s="36">
        <v>28333</v>
      </c>
      <c r="G37" s="36">
        <v>17950</v>
      </c>
      <c r="H37" s="37">
        <v>10383</v>
      </c>
    </row>
    <row r="38" spans="1:8" ht="14.25">
      <c r="A38" s="32" t="s">
        <v>68</v>
      </c>
      <c r="B38" s="33">
        <v>347738</v>
      </c>
      <c r="C38" s="33">
        <v>6995</v>
      </c>
      <c r="D38" s="33">
        <v>340743</v>
      </c>
      <c r="E38" s="33"/>
      <c r="F38" s="33">
        <v>284912</v>
      </c>
      <c r="G38" s="33">
        <v>69205</v>
      </c>
      <c r="H38" s="34">
        <v>215707</v>
      </c>
    </row>
    <row r="39" spans="1:8" ht="14.25">
      <c r="A39" s="57" t="s">
        <v>174</v>
      </c>
      <c r="B39" s="36">
        <v>496417</v>
      </c>
      <c r="C39" s="36">
        <v>84723</v>
      </c>
      <c r="D39" s="36">
        <v>411694</v>
      </c>
      <c r="E39" s="36"/>
      <c r="F39" s="36">
        <v>659555</v>
      </c>
      <c r="G39" s="36">
        <v>218209</v>
      </c>
      <c r="H39" s="37">
        <v>441346</v>
      </c>
    </row>
    <row r="40" spans="1:8" ht="14.25">
      <c r="A40" s="32"/>
      <c r="B40" s="33"/>
      <c r="C40" s="33"/>
      <c r="D40" s="33"/>
      <c r="E40" s="33"/>
      <c r="F40" s="33"/>
      <c r="G40" s="33"/>
      <c r="H40" s="34"/>
    </row>
    <row r="41" spans="1:8" ht="14.25">
      <c r="A41" s="115" t="s">
        <v>1</v>
      </c>
      <c r="B41" s="59">
        <v>5240032</v>
      </c>
      <c r="C41" s="59">
        <v>574199</v>
      </c>
      <c r="D41" s="59">
        <v>4665833</v>
      </c>
      <c r="E41" s="59"/>
      <c r="F41" s="59">
        <v>7123478</v>
      </c>
      <c r="G41" s="59">
        <v>2140718</v>
      </c>
      <c r="H41" s="60">
        <v>4982760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4.140625" style="27" customWidth="1"/>
    <col min="6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279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157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tr">
        <f>'a20'!A8</f>
        <v>Doce meses a noviembre (2019 - 2020)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179"/>
      <c r="B11" s="180"/>
      <c r="C11" s="180"/>
      <c r="D11" s="180"/>
      <c r="E11" s="180"/>
      <c r="F11" s="180"/>
      <c r="G11" s="392" t="s">
        <v>45</v>
      </c>
      <c r="H11" s="392"/>
    </row>
    <row r="12" spans="1:8" ht="14.25">
      <c r="A12" s="355" t="s">
        <v>6</v>
      </c>
      <c r="B12" s="390" t="s">
        <v>31</v>
      </c>
      <c r="C12" s="349"/>
      <c r="D12" s="349"/>
      <c r="E12" s="52"/>
      <c r="F12" s="349" t="s">
        <v>37</v>
      </c>
      <c r="G12" s="349"/>
      <c r="H12" s="35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32" t="s">
        <v>46</v>
      </c>
      <c r="B14" s="33">
        <v>5481</v>
      </c>
      <c r="C14" s="33">
        <v>2</v>
      </c>
      <c r="D14" s="33">
        <v>5479</v>
      </c>
      <c r="E14" s="181"/>
      <c r="F14" s="33">
        <v>10335</v>
      </c>
      <c r="G14" s="33">
        <v>1128</v>
      </c>
      <c r="H14" s="34">
        <v>9207</v>
      </c>
    </row>
    <row r="15" spans="1:8" ht="14.25">
      <c r="A15" s="35" t="s">
        <v>47</v>
      </c>
      <c r="B15" s="36">
        <v>5</v>
      </c>
      <c r="C15" s="36">
        <v>5</v>
      </c>
      <c r="D15" s="36">
        <v>0</v>
      </c>
      <c r="E15" s="182"/>
      <c r="F15" s="36">
        <v>54</v>
      </c>
      <c r="G15" s="36">
        <v>44</v>
      </c>
      <c r="H15" s="37">
        <v>10</v>
      </c>
    </row>
    <row r="16" spans="1:8" ht="14.25">
      <c r="A16" s="32" t="s">
        <v>48</v>
      </c>
      <c r="B16" s="33">
        <v>8536</v>
      </c>
      <c r="C16" s="33">
        <v>1141</v>
      </c>
      <c r="D16" s="33">
        <v>7395</v>
      </c>
      <c r="E16" s="181"/>
      <c r="F16" s="33">
        <v>2220</v>
      </c>
      <c r="G16" s="33">
        <v>614</v>
      </c>
      <c r="H16" s="34">
        <v>1606</v>
      </c>
    </row>
    <row r="17" spans="1:8" ht="14.25">
      <c r="A17" s="35" t="s">
        <v>49</v>
      </c>
      <c r="B17" s="36">
        <v>24358</v>
      </c>
      <c r="C17" s="36">
        <v>1837</v>
      </c>
      <c r="D17" s="36">
        <v>22521</v>
      </c>
      <c r="E17" s="182"/>
      <c r="F17" s="36">
        <v>15070</v>
      </c>
      <c r="G17" s="36">
        <v>1586</v>
      </c>
      <c r="H17" s="37">
        <v>13484</v>
      </c>
    </row>
    <row r="18" spans="1:8" ht="14.25">
      <c r="A18" s="32" t="s">
        <v>50</v>
      </c>
      <c r="B18" s="33">
        <v>4120</v>
      </c>
      <c r="C18" s="33">
        <v>1031</v>
      </c>
      <c r="D18" s="33">
        <v>3089</v>
      </c>
      <c r="E18" s="181"/>
      <c r="F18" s="33">
        <v>1681</v>
      </c>
      <c r="G18" s="33">
        <v>205</v>
      </c>
      <c r="H18" s="34">
        <v>1476</v>
      </c>
    </row>
    <row r="19" spans="1:8" ht="14.25">
      <c r="A19" s="35" t="s">
        <v>51</v>
      </c>
      <c r="B19" s="36">
        <v>779</v>
      </c>
      <c r="C19" s="36">
        <v>28</v>
      </c>
      <c r="D19" s="36">
        <v>751</v>
      </c>
      <c r="E19" s="182"/>
      <c r="F19" s="36">
        <v>2419</v>
      </c>
      <c r="G19" s="36">
        <v>924</v>
      </c>
      <c r="H19" s="37">
        <v>1495</v>
      </c>
    </row>
    <row r="20" spans="1:8" ht="14.25">
      <c r="A20" s="32" t="s">
        <v>52</v>
      </c>
      <c r="B20" s="33">
        <v>987</v>
      </c>
      <c r="C20" s="33">
        <v>1</v>
      </c>
      <c r="D20" s="33">
        <v>986</v>
      </c>
      <c r="E20" s="181"/>
      <c r="F20" s="33">
        <v>1262</v>
      </c>
      <c r="G20" s="33">
        <v>328</v>
      </c>
      <c r="H20" s="34">
        <v>934</v>
      </c>
    </row>
    <row r="21" spans="1:8" ht="14.25">
      <c r="A21" s="35" t="s">
        <v>53</v>
      </c>
      <c r="B21" s="36">
        <v>0</v>
      </c>
      <c r="C21" s="36">
        <v>0</v>
      </c>
      <c r="D21" s="36">
        <v>0</v>
      </c>
      <c r="E21" s="182"/>
      <c r="F21" s="36">
        <v>241</v>
      </c>
      <c r="G21" s="36">
        <v>238</v>
      </c>
      <c r="H21" s="37">
        <v>3</v>
      </c>
    </row>
    <row r="22" spans="1:8" ht="14.25">
      <c r="A22" s="32" t="s">
        <v>55</v>
      </c>
      <c r="B22" s="33">
        <v>11</v>
      </c>
      <c r="C22" s="33">
        <v>11</v>
      </c>
      <c r="D22" s="33">
        <v>0</v>
      </c>
      <c r="E22" s="181"/>
      <c r="F22" s="33">
        <v>312</v>
      </c>
      <c r="G22" s="33">
        <v>246</v>
      </c>
      <c r="H22" s="34">
        <v>66</v>
      </c>
    </row>
    <row r="23" spans="1:8" ht="14.25">
      <c r="A23" s="35" t="s">
        <v>54</v>
      </c>
      <c r="B23" s="36">
        <v>663</v>
      </c>
      <c r="C23" s="36">
        <v>218</v>
      </c>
      <c r="D23" s="36">
        <v>445</v>
      </c>
      <c r="E23" s="182"/>
      <c r="F23" s="36">
        <v>1288</v>
      </c>
      <c r="G23" s="36">
        <v>477</v>
      </c>
      <c r="H23" s="37">
        <v>811</v>
      </c>
    </row>
    <row r="24" spans="1:8" ht="14.25">
      <c r="A24" s="32" t="s">
        <v>56</v>
      </c>
      <c r="B24" s="33">
        <v>222</v>
      </c>
      <c r="C24" s="33">
        <v>56</v>
      </c>
      <c r="D24" s="33">
        <v>166</v>
      </c>
      <c r="E24" s="181"/>
      <c r="F24" s="33">
        <v>375</v>
      </c>
      <c r="G24" s="33">
        <v>239</v>
      </c>
      <c r="H24" s="34">
        <v>136</v>
      </c>
    </row>
    <row r="25" spans="1:8" ht="14.25">
      <c r="A25" s="35" t="s">
        <v>57</v>
      </c>
      <c r="B25" s="36">
        <v>454</v>
      </c>
      <c r="C25" s="36">
        <v>334</v>
      </c>
      <c r="D25" s="36">
        <v>120</v>
      </c>
      <c r="E25" s="182"/>
      <c r="F25" s="36">
        <v>430</v>
      </c>
      <c r="G25" s="36">
        <v>188</v>
      </c>
      <c r="H25" s="37">
        <v>242</v>
      </c>
    </row>
    <row r="26" spans="1:8" ht="14.25">
      <c r="A26" s="32" t="s">
        <v>58</v>
      </c>
      <c r="B26" s="33">
        <v>10413</v>
      </c>
      <c r="C26" s="33">
        <v>52</v>
      </c>
      <c r="D26" s="33">
        <v>10361</v>
      </c>
      <c r="E26" s="181"/>
      <c r="F26" s="33">
        <v>6625</v>
      </c>
      <c r="G26" s="33">
        <v>2562</v>
      </c>
      <c r="H26" s="34">
        <v>4063</v>
      </c>
    </row>
    <row r="27" spans="1:8" ht="14.25">
      <c r="A27" s="35" t="s">
        <v>59</v>
      </c>
      <c r="B27" s="36">
        <v>0</v>
      </c>
      <c r="C27" s="36">
        <v>0</v>
      </c>
      <c r="D27" s="36">
        <v>0</v>
      </c>
      <c r="E27" s="182"/>
      <c r="F27" s="36">
        <v>120</v>
      </c>
      <c r="G27" s="36">
        <v>73</v>
      </c>
      <c r="H27" s="37">
        <v>47</v>
      </c>
    </row>
    <row r="28" spans="1:8" ht="14.25">
      <c r="A28" s="32" t="s">
        <v>60</v>
      </c>
      <c r="B28" s="33">
        <v>1138</v>
      </c>
      <c r="C28" s="33">
        <v>141</v>
      </c>
      <c r="D28" s="33">
        <v>997</v>
      </c>
      <c r="E28" s="181"/>
      <c r="F28" s="33">
        <v>1373</v>
      </c>
      <c r="G28" s="33">
        <v>714</v>
      </c>
      <c r="H28" s="34">
        <v>659</v>
      </c>
    </row>
    <row r="29" spans="1:8" ht="14.25">
      <c r="A29" s="35" t="s">
        <v>61</v>
      </c>
      <c r="B29" s="36">
        <v>1656</v>
      </c>
      <c r="C29" s="36">
        <v>83</v>
      </c>
      <c r="D29" s="36">
        <v>1573</v>
      </c>
      <c r="E29" s="182"/>
      <c r="F29" s="36">
        <v>171</v>
      </c>
      <c r="G29" s="36">
        <v>63</v>
      </c>
      <c r="H29" s="37">
        <v>108</v>
      </c>
    </row>
    <row r="30" spans="1:8" ht="14.25">
      <c r="A30" s="32" t="s">
        <v>62</v>
      </c>
      <c r="B30" s="33">
        <v>1110</v>
      </c>
      <c r="C30" s="33">
        <v>6</v>
      </c>
      <c r="D30" s="33">
        <v>1104</v>
      </c>
      <c r="E30" s="181"/>
      <c r="F30" s="33">
        <v>810</v>
      </c>
      <c r="G30" s="33">
        <v>212</v>
      </c>
      <c r="H30" s="34">
        <v>598</v>
      </c>
    </row>
    <row r="31" spans="1:8" ht="14.25">
      <c r="A31" s="35" t="s">
        <v>63</v>
      </c>
      <c r="B31" s="36">
        <v>2134</v>
      </c>
      <c r="C31" s="36">
        <v>150</v>
      </c>
      <c r="D31" s="36">
        <v>1984</v>
      </c>
      <c r="E31" s="182"/>
      <c r="F31" s="36">
        <v>643</v>
      </c>
      <c r="G31" s="36">
        <v>480</v>
      </c>
      <c r="H31" s="37">
        <v>163</v>
      </c>
    </row>
    <row r="32" spans="1:8" ht="14.25">
      <c r="A32" s="32" t="s">
        <v>64</v>
      </c>
      <c r="B32" s="33">
        <v>480</v>
      </c>
      <c r="C32" s="33">
        <v>48</v>
      </c>
      <c r="D32" s="33">
        <v>432</v>
      </c>
      <c r="E32" s="181"/>
      <c r="F32" s="33">
        <v>2025</v>
      </c>
      <c r="G32" s="33">
        <v>542</v>
      </c>
      <c r="H32" s="34">
        <v>1483</v>
      </c>
    </row>
    <row r="33" spans="1:8" ht="14.25">
      <c r="A33" s="35" t="s">
        <v>150</v>
      </c>
      <c r="B33" s="36">
        <v>3091</v>
      </c>
      <c r="C33" s="36">
        <v>1740</v>
      </c>
      <c r="D33" s="36">
        <v>1351</v>
      </c>
      <c r="E33" s="182"/>
      <c r="F33" s="36">
        <v>1688</v>
      </c>
      <c r="G33" s="36">
        <v>780</v>
      </c>
      <c r="H33" s="37">
        <v>908</v>
      </c>
    </row>
    <row r="34" spans="1:8" ht="14.25">
      <c r="A34" s="32" t="s">
        <v>65</v>
      </c>
      <c r="B34" s="33">
        <v>1597</v>
      </c>
      <c r="C34" s="33">
        <v>46</v>
      </c>
      <c r="D34" s="33">
        <v>1551</v>
      </c>
      <c r="E34" s="181"/>
      <c r="F34" s="33">
        <v>1269</v>
      </c>
      <c r="G34" s="33">
        <v>253</v>
      </c>
      <c r="H34" s="34">
        <v>1016</v>
      </c>
    </row>
    <row r="35" spans="1:8" ht="14.25">
      <c r="A35" s="35" t="s">
        <v>66</v>
      </c>
      <c r="B35" s="36">
        <v>2423</v>
      </c>
      <c r="C35" s="36">
        <v>44</v>
      </c>
      <c r="D35" s="36">
        <v>2379</v>
      </c>
      <c r="E35" s="182"/>
      <c r="F35" s="36">
        <v>2627</v>
      </c>
      <c r="G35" s="36">
        <v>1238</v>
      </c>
      <c r="H35" s="37">
        <v>1389</v>
      </c>
    </row>
    <row r="36" spans="1:8" ht="14.25">
      <c r="A36" s="32" t="s">
        <v>69</v>
      </c>
      <c r="B36" s="33">
        <v>1696</v>
      </c>
      <c r="C36" s="33">
        <v>110</v>
      </c>
      <c r="D36" s="33">
        <v>1586</v>
      </c>
      <c r="E36" s="181"/>
      <c r="F36" s="33">
        <v>3081</v>
      </c>
      <c r="G36" s="33">
        <v>598</v>
      </c>
      <c r="H36" s="34">
        <v>2483</v>
      </c>
    </row>
    <row r="37" spans="1:8" ht="14.25">
      <c r="A37" s="35" t="s">
        <v>67</v>
      </c>
      <c r="B37" s="36">
        <v>1301</v>
      </c>
      <c r="C37" s="36">
        <v>213</v>
      </c>
      <c r="D37" s="36">
        <v>1088</v>
      </c>
      <c r="E37" s="182"/>
      <c r="F37" s="36">
        <v>289</v>
      </c>
      <c r="G37" s="36">
        <v>158</v>
      </c>
      <c r="H37" s="37">
        <v>131</v>
      </c>
    </row>
    <row r="38" spans="1:8" ht="14.25">
      <c r="A38" s="32" t="s">
        <v>68</v>
      </c>
      <c r="B38" s="33">
        <v>4438</v>
      </c>
      <c r="C38" s="33">
        <v>102</v>
      </c>
      <c r="D38" s="33">
        <v>4336</v>
      </c>
      <c r="E38" s="181"/>
      <c r="F38" s="33">
        <v>2097</v>
      </c>
      <c r="G38" s="33">
        <v>533</v>
      </c>
      <c r="H38" s="34">
        <v>1564</v>
      </c>
    </row>
    <row r="39" spans="1:8" ht="14.25">
      <c r="A39" s="57" t="s">
        <v>174</v>
      </c>
      <c r="B39" s="36">
        <v>6728</v>
      </c>
      <c r="C39" s="36">
        <v>1198</v>
      </c>
      <c r="D39" s="36">
        <v>5530</v>
      </c>
      <c r="E39" s="182"/>
      <c r="F39" s="36">
        <v>5641</v>
      </c>
      <c r="G39" s="36">
        <v>1632</v>
      </c>
      <c r="H39" s="37">
        <v>4009</v>
      </c>
    </row>
    <row r="40" spans="1:8" ht="14.25">
      <c r="A40" s="32"/>
      <c r="B40" s="33"/>
      <c r="C40" s="33"/>
      <c r="D40" s="33"/>
      <c r="E40" s="181"/>
      <c r="F40" s="33"/>
      <c r="G40" s="33"/>
      <c r="H40" s="34"/>
    </row>
    <row r="41" spans="1:8" ht="14.25">
      <c r="A41" s="115" t="s">
        <v>1</v>
      </c>
      <c r="B41" s="59">
        <v>83821</v>
      </c>
      <c r="C41" s="59">
        <v>8597</v>
      </c>
      <c r="D41" s="59">
        <v>75224</v>
      </c>
      <c r="E41" s="183"/>
      <c r="F41" s="59">
        <v>64146</v>
      </c>
      <c r="G41" s="59">
        <v>16055</v>
      </c>
      <c r="H41" s="60">
        <v>48091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27.140625" style="27" customWidth="1"/>
    <col min="2" max="4" width="11.421875" style="27" customWidth="1"/>
    <col min="5" max="5" width="5.00390625" style="27" customWidth="1"/>
    <col min="6" max="8" width="11.421875" style="27" customWidth="1"/>
    <col min="9" max="9" width="5.7109375" style="27" customWidth="1"/>
    <col min="1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/>
      <c r="N2" s="26"/>
      <c r="O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97"/>
      <c r="B4" s="397"/>
      <c r="C4" s="397"/>
      <c r="D4" s="397"/>
      <c r="E4" s="397"/>
      <c r="F4" s="397"/>
      <c r="G4" s="397"/>
      <c r="H4" s="397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41" t="s">
        <v>280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161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tr">
        <f>'a6'!A8</f>
        <v>Noviembre (2019 - 2020)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0" ht="12.75" customHeight="1">
      <c r="A10" s="26"/>
      <c r="B10" s="26"/>
      <c r="C10" s="26"/>
      <c r="D10" s="26"/>
      <c r="E10" s="26"/>
      <c r="F10" s="26"/>
      <c r="G10" s="343" t="s">
        <v>242</v>
      </c>
      <c r="H10" s="343"/>
      <c r="I10" s="26"/>
      <c r="J10" s="26"/>
    </row>
    <row r="11" spans="1:12" ht="12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s="154" customFormat="1" ht="12.75" customHeight="1">
      <c r="A12" s="398" t="s">
        <v>34</v>
      </c>
      <c r="B12" s="354" t="s">
        <v>35</v>
      </c>
      <c r="C12" s="354"/>
      <c r="D12" s="354"/>
      <c r="E12" s="349"/>
      <c r="F12" s="354"/>
      <c r="G12" s="354"/>
      <c r="H12" s="354"/>
      <c r="I12" s="349"/>
      <c r="J12" s="354"/>
      <c r="K12" s="354"/>
      <c r="L12" s="400"/>
    </row>
    <row r="13" spans="1:12" s="154" customFormat="1" ht="21.75" customHeight="1">
      <c r="A13" s="399"/>
      <c r="B13" s="354" t="s">
        <v>36</v>
      </c>
      <c r="C13" s="354"/>
      <c r="D13" s="354"/>
      <c r="E13" s="52"/>
      <c r="F13" s="354" t="s">
        <v>31</v>
      </c>
      <c r="G13" s="354"/>
      <c r="H13" s="354"/>
      <c r="I13" s="52"/>
      <c r="J13" s="354" t="s">
        <v>37</v>
      </c>
      <c r="K13" s="354"/>
      <c r="L13" s="400"/>
    </row>
    <row r="14" spans="1:12" s="154" customFormat="1" ht="24">
      <c r="A14" s="348"/>
      <c r="B14" s="54" t="s">
        <v>38</v>
      </c>
      <c r="C14" s="54" t="s">
        <v>32</v>
      </c>
      <c r="D14" s="54" t="s">
        <v>33</v>
      </c>
      <c r="E14" s="158"/>
      <c r="F14" s="54" t="s">
        <v>38</v>
      </c>
      <c r="G14" s="54" t="s">
        <v>32</v>
      </c>
      <c r="H14" s="54" t="s">
        <v>33</v>
      </c>
      <c r="I14" s="158"/>
      <c r="J14" s="54" t="s">
        <v>38</v>
      </c>
      <c r="K14" s="54" t="s">
        <v>32</v>
      </c>
      <c r="L14" s="159" t="s">
        <v>33</v>
      </c>
    </row>
    <row r="15" spans="1:15" ht="14.25">
      <c r="A15" s="160" t="s">
        <v>253</v>
      </c>
      <c r="B15" s="161">
        <v>821120</v>
      </c>
      <c r="C15" s="161">
        <v>238486</v>
      </c>
      <c r="D15" s="161">
        <v>582634</v>
      </c>
      <c r="E15" s="161"/>
      <c r="F15" s="162">
        <v>322509</v>
      </c>
      <c r="G15" s="162">
        <v>67616</v>
      </c>
      <c r="H15" s="162">
        <v>254893</v>
      </c>
      <c r="I15" s="163"/>
      <c r="J15" s="162">
        <v>498611</v>
      </c>
      <c r="K15" s="162">
        <v>170870</v>
      </c>
      <c r="L15" s="164">
        <v>327741</v>
      </c>
      <c r="N15" s="121"/>
      <c r="O15" s="121"/>
    </row>
    <row r="16" spans="1:12" ht="14.25">
      <c r="A16" s="165" t="s">
        <v>257</v>
      </c>
      <c r="B16" s="166">
        <v>1239123</v>
      </c>
      <c r="C16" s="166">
        <v>285162</v>
      </c>
      <c r="D16" s="166">
        <v>953961</v>
      </c>
      <c r="E16" s="166"/>
      <c r="F16" s="166">
        <v>342551</v>
      </c>
      <c r="G16" s="166">
        <v>41793</v>
      </c>
      <c r="H16" s="166">
        <v>300758</v>
      </c>
      <c r="I16" s="166"/>
      <c r="J16" s="166">
        <v>896572</v>
      </c>
      <c r="K16" s="166">
        <v>243369</v>
      </c>
      <c r="L16" s="167">
        <v>653203</v>
      </c>
    </row>
    <row r="17" spans="1:14" ht="14.25">
      <c r="A17" s="160" t="s">
        <v>254</v>
      </c>
      <c r="B17" s="161">
        <v>992979</v>
      </c>
      <c r="C17" s="161">
        <v>331051</v>
      </c>
      <c r="D17" s="161">
        <v>661928</v>
      </c>
      <c r="E17" s="161"/>
      <c r="F17" s="162">
        <v>408411</v>
      </c>
      <c r="G17" s="162">
        <v>101751</v>
      </c>
      <c r="H17" s="162">
        <v>306660</v>
      </c>
      <c r="I17" s="163"/>
      <c r="J17" s="162">
        <v>584568</v>
      </c>
      <c r="K17" s="162">
        <v>229300</v>
      </c>
      <c r="L17" s="164">
        <v>355268</v>
      </c>
      <c r="M17" s="121"/>
      <c r="N17" s="121"/>
    </row>
    <row r="18" spans="1:14" ht="14.25">
      <c r="A18" s="165" t="s">
        <v>281</v>
      </c>
      <c r="B18" s="166">
        <v>12709474</v>
      </c>
      <c r="C18" s="166">
        <v>3074793</v>
      </c>
      <c r="D18" s="166">
        <v>9634681</v>
      </c>
      <c r="E18" s="166"/>
      <c r="F18" s="166">
        <v>4115089</v>
      </c>
      <c r="G18" s="166">
        <v>500159</v>
      </c>
      <c r="H18" s="166">
        <v>3614930</v>
      </c>
      <c r="I18" s="166"/>
      <c r="J18" s="166">
        <v>8594385</v>
      </c>
      <c r="K18" s="166">
        <v>2574634</v>
      </c>
      <c r="L18" s="167">
        <v>6019751</v>
      </c>
      <c r="M18" s="121"/>
      <c r="N18" s="121"/>
    </row>
    <row r="19" spans="1:14" ht="14.25">
      <c r="A19" s="160" t="s">
        <v>282</v>
      </c>
      <c r="B19" s="161">
        <v>9732134</v>
      </c>
      <c r="C19" s="161">
        <v>2203824</v>
      </c>
      <c r="D19" s="161">
        <v>7528310</v>
      </c>
      <c r="E19" s="161"/>
      <c r="F19" s="162">
        <v>4089142</v>
      </c>
      <c r="G19" s="162">
        <v>485134</v>
      </c>
      <c r="H19" s="162">
        <v>3604008</v>
      </c>
      <c r="I19" s="163"/>
      <c r="J19" s="162">
        <v>5642992</v>
      </c>
      <c r="K19" s="162">
        <v>1718690</v>
      </c>
      <c r="L19" s="164">
        <v>3924302</v>
      </c>
      <c r="M19" s="121"/>
      <c r="N19" s="121"/>
    </row>
    <row r="20" spans="1:12" ht="14.25">
      <c r="A20" s="165" t="s">
        <v>283</v>
      </c>
      <c r="B20" s="166">
        <v>13869153</v>
      </c>
      <c r="C20" s="166">
        <v>3456254</v>
      </c>
      <c r="D20" s="166">
        <v>10412899</v>
      </c>
      <c r="E20" s="166"/>
      <c r="F20" s="166">
        <v>4415651</v>
      </c>
      <c r="G20" s="166">
        <v>594574</v>
      </c>
      <c r="H20" s="166">
        <v>3821077</v>
      </c>
      <c r="I20" s="166"/>
      <c r="J20" s="166">
        <v>9453502</v>
      </c>
      <c r="K20" s="166">
        <v>2861680</v>
      </c>
      <c r="L20" s="167">
        <v>6591822</v>
      </c>
    </row>
    <row r="21" spans="1:12" ht="14.25">
      <c r="A21" s="160" t="s">
        <v>265</v>
      </c>
      <c r="B21" s="161">
        <v>12363510</v>
      </c>
      <c r="C21" s="161">
        <v>2714917</v>
      </c>
      <c r="D21" s="161">
        <v>9648593</v>
      </c>
      <c r="E21" s="161"/>
      <c r="F21" s="162">
        <v>5240032</v>
      </c>
      <c r="G21" s="162">
        <v>574199</v>
      </c>
      <c r="H21" s="162">
        <v>4665833</v>
      </c>
      <c r="I21" s="163"/>
      <c r="J21" s="162">
        <v>7123478</v>
      </c>
      <c r="K21" s="162">
        <v>2140718</v>
      </c>
      <c r="L21" s="164">
        <v>4982760</v>
      </c>
    </row>
    <row r="22" spans="1:12" ht="15" customHeight="1">
      <c r="A22" s="399" t="s">
        <v>39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2"/>
    </row>
    <row r="23" spans="1:25" ht="14.25">
      <c r="A23" s="168" t="s">
        <v>73</v>
      </c>
      <c r="B23" s="169">
        <v>20.92982755261106</v>
      </c>
      <c r="C23" s="169">
        <v>38.81359912112242</v>
      </c>
      <c r="D23" s="169">
        <v>13.609573076751431</v>
      </c>
      <c r="E23" s="169"/>
      <c r="F23" s="169">
        <v>26.635535752490625</v>
      </c>
      <c r="G23" s="169">
        <v>50.483613345953614</v>
      </c>
      <c r="H23" s="169">
        <v>20.309306257919985</v>
      </c>
      <c r="I23" s="169"/>
      <c r="J23" s="169">
        <v>17.239290749702675</v>
      </c>
      <c r="K23" s="169">
        <v>34.195587288581976</v>
      </c>
      <c r="L23" s="170">
        <v>8.399010194025152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2.75" customHeight="1">
      <c r="A24" s="172" t="s">
        <v>72</v>
      </c>
      <c r="B24" s="173">
        <v>-19.864371817809854</v>
      </c>
      <c r="C24" s="173">
        <v>16.09225633148877</v>
      </c>
      <c r="D24" s="173">
        <v>-30.612677038159845</v>
      </c>
      <c r="E24" s="173"/>
      <c r="F24" s="173">
        <v>19.226334180895705</v>
      </c>
      <c r="G24" s="173">
        <v>143.46421649558542</v>
      </c>
      <c r="H24" s="173">
        <v>1.9623750656674162</v>
      </c>
      <c r="I24" s="173"/>
      <c r="J24" s="173">
        <v>-34.799659146170086</v>
      </c>
      <c r="K24" s="173">
        <v>-5.780933479613253</v>
      </c>
      <c r="L24" s="174">
        <v>-45.61139492623273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2.75" customHeight="1">
      <c r="A25" s="168" t="s">
        <v>264</v>
      </c>
      <c r="B25" s="169">
        <v>-23.426146510862694</v>
      </c>
      <c r="C25" s="169">
        <v>-28.32610195222898</v>
      </c>
      <c r="D25" s="169">
        <v>-21.86238444220416</v>
      </c>
      <c r="E25" s="169"/>
      <c r="F25" s="169">
        <v>-0.6305331427825678</v>
      </c>
      <c r="G25" s="169">
        <v>-3.0040447137810133</v>
      </c>
      <c r="H25" s="169">
        <v>-0.30213586431825945</v>
      </c>
      <c r="I25" s="169"/>
      <c r="J25" s="169">
        <v>-34.3409446981954</v>
      </c>
      <c r="K25" s="169">
        <v>-33.24526903629797</v>
      </c>
      <c r="L25" s="170">
        <v>-34.80956272111587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s="154" customFormat="1" ht="12.75" customHeight="1">
      <c r="A26" s="172" t="s">
        <v>265</v>
      </c>
      <c r="B26" s="173">
        <v>-10.856055881711015</v>
      </c>
      <c r="C26" s="173">
        <v>-21.449146966629186</v>
      </c>
      <c r="D26" s="173">
        <v>-7.339992445907711</v>
      </c>
      <c r="E26" s="173"/>
      <c r="F26" s="173">
        <v>18.669523474568066</v>
      </c>
      <c r="G26" s="173">
        <v>-3.426823238150348</v>
      </c>
      <c r="H26" s="173">
        <v>22.107798403434415</v>
      </c>
      <c r="I26" s="173"/>
      <c r="J26" s="173">
        <v>-24.647204813623574</v>
      </c>
      <c r="K26" s="173">
        <v>-25.19366246400716</v>
      </c>
      <c r="L26" s="174">
        <v>-24.409973448918976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s="154" customFormat="1" ht="12.75" customHeight="1">
      <c r="A27" s="399" t="s">
        <v>203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2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s="154" customFormat="1" ht="12.75" customHeight="1">
      <c r="A28" s="168" t="s">
        <v>73</v>
      </c>
      <c r="B28" s="169">
        <v>20.92982755261106</v>
      </c>
      <c r="C28" s="169">
        <v>11.273017342166792</v>
      </c>
      <c r="D28" s="169">
        <v>9.656810210444267</v>
      </c>
      <c r="E28" s="169"/>
      <c r="F28" s="169">
        <v>10.461564692127821</v>
      </c>
      <c r="G28" s="169">
        <v>4.157126851130162</v>
      </c>
      <c r="H28" s="169">
        <v>6.304437840997659</v>
      </c>
      <c r="I28" s="169"/>
      <c r="J28" s="169">
        <v>10.468262860483238</v>
      </c>
      <c r="K28" s="169">
        <v>7.11589049103663</v>
      </c>
      <c r="L28" s="170">
        <v>3.3523723694466083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s="154" customFormat="1" ht="12.75" customHeight="1">
      <c r="A29" s="172" t="s">
        <v>72</v>
      </c>
      <c r="B29" s="173">
        <v>-19.864371817809854</v>
      </c>
      <c r="C29" s="173">
        <v>3.703345027087706</v>
      </c>
      <c r="D29" s="173">
        <v>-23.56771684489756</v>
      </c>
      <c r="E29" s="173"/>
      <c r="F29" s="173">
        <v>5.315049434156254</v>
      </c>
      <c r="G29" s="173">
        <v>4.8387448219426155</v>
      </c>
      <c r="H29" s="173">
        <v>0.4763046122136382</v>
      </c>
      <c r="I29" s="173"/>
      <c r="J29" s="173">
        <v>-25.179421251966104</v>
      </c>
      <c r="K29" s="173">
        <v>-1.1353997948549095</v>
      </c>
      <c r="L29" s="174">
        <v>-24.0440214571112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s="154" customFormat="1" ht="12.75" customHeight="1">
      <c r="A30" s="168" t="s">
        <v>264</v>
      </c>
      <c r="B30" s="169">
        <v>-23.426146510862694</v>
      </c>
      <c r="C30" s="169">
        <v>-6.85291145801943</v>
      </c>
      <c r="D30" s="169">
        <v>-16.573235052843266</v>
      </c>
      <c r="E30" s="169"/>
      <c r="F30" s="169">
        <v>-0.2041547903556041</v>
      </c>
      <c r="G30" s="169">
        <v>-0.11821889717859296</v>
      </c>
      <c r="H30" s="169">
        <v>-0.08593589317701114</v>
      </c>
      <c r="I30" s="169"/>
      <c r="J30" s="169">
        <v>-23.221991720507088</v>
      </c>
      <c r="K30" s="169">
        <v>-6.734692560840837</v>
      </c>
      <c r="L30" s="170">
        <v>-16.487299159666254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s="154" customFormat="1" ht="12.75" customHeight="1">
      <c r="A31" s="175" t="s">
        <v>265</v>
      </c>
      <c r="B31" s="176">
        <v>-10.856055881711015</v>
      </c>
      <c r="C31" s="176">
        <v>-5.345221874760483</v>
      </c>
      <c r="D31" s="176">
        <v>-5.510834006950532</v>
      </c>
      <c r="E31" s="176"/>
      <c r="F31" s="176">
        <v>5.943989513995555</v>
      </c>
      <c r="G31" s="176">
        <v>-0.1469087549903011</v>
      </c>
      <c r="H31" s="176">
        <v>6.090898268985856</v>
      </c>
      <c r="I31" s="176"/>
      <c r="J31" s="176">
        <v>-16.80004539570657</v>
      </c>
      <c r="K31" s="176">
        <v>-5.198313119770182</v>
      </c>
      <c r="L31" s="177">
        <v>-11.601732275936387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12" s="154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s="154" customFormat="1" ht="12.75" customHeight="1">
      <c r="A33" s="398" t="s">
        <v>34</v>
      </c>
      <c r="B33" s="354" t="s">
        <v>40</v>
      </c>
      <c r="C33" s="354"/>
      <c r="D33" s="354"/>
      <c r="E33" s="349"/>
      <c r="F33" s="354"/>
      <c r="G33" s="354"/>
      <c r="H33" s="354"/>
      <c r="I33" s="349"/>
      <c r="J33" s="354"/>
      <c r="K33" s="354"/>
      <c r="L33" s="400"/>
    </row>
    <row r="34" spans="1:12" ht="12.75" customHeight="1">
      <c r="A34" s="399"/>
      <c r="B34" s="354" t="s">
        <v>36</v>
      </c>
      <c r="C34" s="354"/>
      <c r="D34" s="354"/>
      <c r="E34" s="52"/>
      <c r="F34" s="354" t="s">
        <v>31</v>
      </c>
      <c r="G34" s="354"/>
      <c r="H34" s="354"/>
      <c r="I34" s="52"/>
      <c r="J34" s="354" t="s">
        <v>37</v>
      </c>
      <c r="K34" s="354"/>
      <c r="L34" s="400"/>
    </row>
    <row r="35" spans="1:12" ht="24">
      <c r="A35" s="348"/>
      <c r="B35" s="54" t="s">
        <v>38</v>
      </c>
      <c r="C35" s="54" t="s">
        <v>32</v>
      </c>
      <c r="D35" s="54" t="s">
        <v>33</v>
      </c>
      <c r="E35" s="158"/>
      <c r="F35" s="54" t="s">
        <v>38</v>
      </c>
      <c r="G35" s="54" t="s">
        <v>32</v>
      </c>
      <c r="H35" s="54" t="s">
        <v>33</v>
      </c>
      <c r="I35" s="158"/>
      <c r="J35" s="54" t="s">
        <v>38</v>
      </c>
      <c r="K35" s="54" t="s">
        <v>32</v>
      </c>
      <c r="L35" s="159" t="s">
        <v>33</v>
      </c>
    </row>
    <row r="36" spans="1:12" ht="14.25">
      <c r="A36" s="160" t="s">
        <v>253</v>
      </c>
      <c r="B36" s="161">
        <v>10145</v>
      </c>
      <c r="C36" s="161">
        <v>2396</v>
      </c>
      <c r="D36" s="161">
        <v>7749</v>
      </c>
      <c r="E36" s="161"/>
      <c r="F36" s="162">
        <v>5632</v>
      </c>
      <c r="G36" s="162">
        <v>1119</v>
      </c>
      <c r="H36" s="162">
        <v>4513</v>
      </c>
      <c r="I36" s="163"/>
      <c r="J36" s="162">
        <v>4513</v>
      </c>
      <c r="K36" s="162">
        <v>1277</v>
      </c>
      <c r="L36" s="164">
        <v>3236</v>
      </c>
    </row>
    <row r="37" spans="1:12" ht="12.75" customHeight="1">
      <c r="A37" s="165" t="s">
        <v>257</v>
      </c>
      <c r="B37" s="166">
        <v>13386</v>
      </c>
      <c r="C37" s="166">
        <v>2446</v>
      </c>
      <c r="D37" s="166">
        <v>10940</v>
      </c>
      <c r="E37" s="166"/>
      <c r="F37" s="166">
        <v>5683</v>
      </c>
      <c r="G37" s="166">
        <v>619</v>
      </c>
      <c r="H37" s="166">
        <v>5064</v>
      </c>
      <c r="I37" s="166"/>
      <c r="J37" s="166">
        <v>7703</v>
      </c>
      <c r="K37" s="166">
        <v>1827</v>
      </c>
      <c r="L37" s="167">
        <v>5876</v>
      </c>
    </row>
    <row r="38" spans="1:12" ht="14.25">
      <c r="A38" s="160" t="s">
        <v>254</v>
      </c>
      <c r="B38" s="161">
        <v>11541</v>
      </c>
      <c r="C38" s="161">
        <v>3157</v>
      </c>
      <c r="D38" s="161">
        <v>8384</v>
      </c>
      <c r="E38" s="161"/>
      <c r="F38" s="162">
        <v>6527</v>
      </c>
      <c r="G38" s="162">
        <v>1574</v>
      </c>
      <c r="H38" s="162">
        <v>4953</v>
      </c>
      <c r="I38" s="163"/>
      <c r="J38" s="162">
        <v>5014</v>
      </c>
      <c r="K38" s="162">
        <v>1583</v>
      </c>
      <c r="L38" s="164">
        <v>3431</v>
      </c>
    </row>
    <row r="39" spans="1:12" ht="14.25">
      <c r="A39" s="165" t="s">
        <v>281</v>
      </c>
      <c r="B39" s="166">
        <v>143023</v>
      </c>
      <c r="C39" s="166">
        <v>27784</v>
      </c>
      <c r="D39" s="166">
        <v>115239</v>
      </c>
      <c r="E39" s="166"/>
      <c r="F39" s="166">
        <v>66201</v>
      </c>
      <c r="G39" s="166">
        <v>7743</v>
      </c>
      <c r="H39" s="166">
        <v>58458</v>
      </c>
      <c r="I39" s="166"/>
      <c r="J39" s="166">
        <v>76822</v>
      </c>
      <c r="K39" s="166">
        <v>20041</v>
      </c>
      <c r="L39" s="167">
        <v>56781</v>
      </c>
    </row>
    <row r="40" spans="1:12" ht="14.25">
      <c r="A40" s="160" t="s">
        <v>282</v>
      </c>
      <c r="B40" s="161">
        <v>115370</v>
      </c>
      <c r="C40" s="161">
        <v>20463</v>
      </c>
      <c r="D40" s="161">
        <v>94907</v>
      </c>
      <c r="E40" s="161"/>
      <c r="F40" s="162">
        <v>64467</v>
      </c>
      <c r="G40" s="162">
        <v>7432</v>
      </c>
      <c r="H40" s="162">
        <v>57035</v>
      </c>
      <c r="I40" s="163"/>
      <c r="J40" s="162">
        <v>50903</v>
      </c>
      <c r="K40" s="162">
        <v>13031</v>
      </c>
      <c r="L40" s="164">
        <v>37872</v>
      </c>
    </row>
    <row r="41" spans="1:12" ht="14.25">
      <c r="A41" s="165" t="s">
        <v>283</v>
      </c>
      <c r="B41" s="166">
        <v>156273</v>
      </c>
      <c r="C41" s="166">
        <v>31741</v>
      </c>
      <c r="D41" s="166">
        <v>124532</v>
      </c>
      <c r="E41" s="166"/>
      <c r="F41" s="166">
        <v>71148</v>
      </c>
      <c r="G41" s="166">
        <v>9357</v>
      </c>
      <c r="H41" s="166">
        <v>61791</v>
      </c>
      <c r="I41" s="166"/>
      <c r="J41" s="166">
        <v>85125</v>
      </c>
      <c r="K41" s="166">
        <v>22384</v>
      </c>
      <c r="L41" s="167">
        <v>62741</v>
      </c>
    </row>
    <row r="42" spans="1:12" ht="14.25">
      <c r="A42" s="160" t="s">
        <v>265</v>
      </c>
      <c r="B42" s="161">
        <v>147967</v>
      </c>
      <c r="C42" s="161">
        <v>24652</v>
      </c>
      <c r="D42" s="161">
        <v>123315</v>
      </c>
      <c r="E42" s="161"/>
      <c r="F42" s="162">
        <v>83821</v>
      </c>
      <c r="G42" s="162">
        <v>8597</v>
      </c>
      <c r="H42" s="162">
        <v>75224</v>
      </c>
      <c r="I42" s="163"/>
      <c r="J42" s="162">
        <v>64146</v>
      </c>
      <c r="K42" s="162">
        <v>16055</v>
      </c>
      <c r="L42" s="164">
        <v>48091</v>
      </c>
    </row>
    <row r="43" spans="1:12" ht="15" customHeight="1">
      <c r="A43" s="399" t="s">
        <v>39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2"/>
    </row>
    <row r="44" spans="1:24" ht="14.25">
      <c r="A44" s="168" t="s">
        <v>73</v>
      </c>
      <c r="B44" s="169">
        <v>13.760473139477568</v>
      </c>
      <c r="C44" s="169">
        <v>31.761268781302164</v>
      </c>
      <c r="D44" s="169">
        <v>8.194605755581378</v>
      </c>
      <c r="E44" s="169"/>
      <c r="F44" s="169">
        <v>15.891335227272734</v>
      </c>
      <c r="G44" s="169">
        <v>40.66130473637176</v>
      </c>
      <c r="H44" s="169">
        <v>9.74961223133171</v>
      </c>
      <c r="I44" s="169"/>
      <c r="J44" s="169">
        <v>11.101263017948156</v>
      </c>
      <c r="K44" s="169">
        <v>23.9624119028974</v>
      </c>
      <c r="L44" s="170">
        <v>6.025957972805941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</row>
    <row r="45" spans="1:24" ht="14.25">
      <c r="A45" s="172" t="s">
        <v>72</v>
      </c>
      <c r="B45" s="173">
        <v>-13.783056925145672</v>
      </c>
      <c r="C45" s="173">
        <v>29.06786590351595</v>
      </c>
      <c r="D45" s="173">
        <v>-23.363802559414992</v>
      </c>
      <c r="E45" s="173"/>
      <c r="F45" s="173">
        <v>14.85131092732712</v>
      </c>
      <c r="G45" s="173">
        <v>154.28109854604202</v>
      </c>
      <c r="H45" s="173">
        <v>-2.1919431279620767</v>
      </c>
      <c r="I45" s="173"/>
      <c r="J45" s="173">
        <v>-34.90847721666883</v>
      </c>
      <c r="K45" s="173">
        <v>-13.355227148330599</v>
      </c>
      <c r="L45" s="174">
        <v>-41.60993873383254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pans="1:24" ht="14.25">
      <c r="A46" s="168" t="s">
        <v>264</v>
      </c>
      <c r="B46" s="169">
        <v>-19.334652468484094</v>
      </c>
      <c r="C46" s="169">
        <v>-26.349697667722424</v>
      </c>
      <c r="D46" s="169">
        <v>-17.64333255234773</v>
      </c>
      <c r="E46" s="169"/>
      <c r="F46" s="169">
        <v>-2.6192957810305018</v>
      </c>
      <c r="G46" s="169">
        <v>-4.016531060312545</v>
      </c>
      <c r="H46" s="169">
        <v>-2.4342262821170806</v>
      </c>
      <c r="I46" s="169"/>
      <c r="J46" s="169">
        <v>-33.73903308947958</v>
      </c>
      <c r="K46" s="169">
        <v>-34.97829449628263</v>
      </c>
      <c r="L46" s="170">
        <v>-33.30163258836582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</row>
    <row r="47" spans="1:24" ht="14.25">
      <c r="A47" s="172" t="s">
        <v>265</v>
      </c>
      <c r="B47" s="173">
        <v>-5.315057623517816</v>
      </c>
      <c r="C47" s="173">
        <v>-22.33388992155257</v>
      </c>
      <c r="D47" s="173">
        <v>-0.9772588571612175</v>
      </c>
      <c r="E47" s="173"/>
      <c r="F47" s="173">
        <v>17.81216618878956</v>
      </c>
      <c r="G47" s="173">
        <v>-8.12226140857112</v>
      </c>
      <c r="H47" s="173">
        <v>21.739411888462712</v>
      </c>
      <c r="I47" s="173"/>
      <c r="J47" s="173">
        <v>-24.644933920704844</v>
      </c>
      <c r="K47" s="173">
        <v>-28.274660471765543</v>
      </c>
      <c r="L47" s="174">
        <v>-23.349962544428678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</row>
    <row r="48" spans="1:24" ht="14.25">
      <c r="A48" s="399" t="s">
        <v>203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2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ht="14.25">
      <c r="A49" s="168" t="s">
        <v>73</v>
      </c>
      <c r="B49" s="169">
        <v>13.760473139477568</v>
      </c>
      <c r="C49" s="169">
        <v>7.501232134056181</v>
      </c>
      <c r="D49" s="169">
        <v>6.259241005421386</v>
      </c>
      <c r="E49" s="169"/>
      <c r="F49" s="169">
        <v>8.822079842286836</v>
      </c>
      <c r="G49" s="169">
        <v>4.484967964514537</v>
      </c>
      <c r="H49" s="169">
        <v>4.3371118777722995</v>
      </c>
      <c r="I49" s="169"/>
      <c r="J49" s="169">
        <v>4.938393297190732</v>
      </c>
      <c r="K49" s="169">
        <v>3.016264169541645</v>
      </c>
      <c r="L49" s="170">
        <v>1.9221291276490873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1:24" ht="14.25">
      <c r="A50" s="172" t="s">
        <v>72</v>
      </c>
      <c r="B50" s="173">
        <v>-13.783056925145672</v>
      </c>
      <c r="C50" s="173">
        <v>5.3115194979829665</v>
      </c>
      <c r="D50" s="173">
        <v>-19.094576423128636</v>
      </c>
      <c r="E50" s="173"/>
      <c r="F50" s="173">
        <v>6.305094875242791</v>
      </c>
      <c r="G50" s="173">
        <v>7.134319438219034</v>
      </c>
      <c r="H50" s="173">
        <v>-0.8292245629762437</v>
      </c>
      <c r="I50" s="173"/>
      <c r="J50" s="173">
        <v>-20.08815180038846</v>
      </c>
      <c r="K50" s="173">
        <v>-1.8227999402360673</v>
      </c>
      <c r="L50" s="174">
        <v>-18.265351860152396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1:24" ht="14.25">
      <c r="A51" s="168" t="s">
        <v>264</v>
      </c>
      <c r="B51" s="169">
        <v>-19.334652468484094</v>
      </c>
      <c r="C51" s="169">
        <v>-5.118757122980221</v>
      </c>
      <c r="D51" s="169">
        <v>-14.215895345503872</v>
      </c>
      <c r="E51" s="169"/>
      <c r="F51" s="169">
        <v>-1.2123924124091932</v>
      </c>
      <c r="G51" s="169">
        <v>-0.2174475434021102</v>
      </c>
      <c r="H51" s="169">
        <v>-0.994944869007083</v>
      </c>
      <c r="I51" s="169"/>
      <c r="J51" s="169">
        <v>-18.1222600560749</v>
      </c>
      <c r="K51" s="169">
        <v>-4.901309579578111</v>
      </c>
      <c r="L51" s="170">
        <v>-13.22095047649679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</row>
    <row r="52" spans="1:24" ht="14.25">
      <c r="A52" s="175" t="s">
        <v>265</v>
      </c>
      <c r="B52" s="176">
        <v>-5.315057623517816</v>
      </c>
      <c r="C52" s="176">
        <v>-4.536292257779653</v>
      </c>
      <c r="D52" s="176">
        <v>-0.7787653657381631</v>
      </c>
      <c r="E52" s="176"/>
      <c r="F52" s="176">
        <v>8.109526277731916</v>
      </c>
      <c r="G52" s="176">
        <v>-0.4863284124576861</v>
      </c>
      <c r="H52" s="176">
        <v>8.5958546901896</v>
      </c>
      <c r="I52" s="176"/>
      <c r="J52" s="176">
        <v>-13.424583901249731</v>
      </c>
      <c r="K52" s="176">
        <v>-4.049963845321967</v>
      </c>
      <c r="L52" s="177">
        <v>-9.374620055927764</v>
      </c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</row>
    <row r="54" spans="1:12" ht="4.5" customHeight="1">
      <c r="A54" s="41"/>
      <c r="B54" s="42"/>
      <c r="C54" s="42"/>
      <c r="D54" s="42"/>
      <c r="E54" s="42"/>
      <c r="F54" s="42"/>
      <c r="G54" s="42"/>
      <c r="H54" s="43"/>
      <c r="I54" s="118"/>
      <c r="J54" s="26"/>
      <c r="K54" s="26"/>
      <c r="L54" s="26"/>
    </row>
    <row r="55" spans="1:12" ht="14.25">
      <c r="A55" s="44" t="s">
        <v>239</v>
      </c>
      <c r="B55" s="26"/>
      <c r="C55" s="26"/>
      <c r="D55" s="26"/>
      <c r="E55" s="26"/>
      <c r="F55" s="26"/>
      <c r="G55" s="26"/>
      <c r="H55" s="45"/>
      <c r="I55" s="118"/>
      <c r="J55" s="26"/>
      <c r="K55" s="26"/>
      <c r="L55" s="26"/>
    </row>
    <row r="56" spans="1:12" ht="14.25">
      <c r="A56" s="46" t="s">
        <v>323</v>
      </c>
      <c r="B56" s="26"/>
      <c r="C56" s="26"/>
      <c r="D56" s="26"/>
      <c r="E56" s="26"/>
      <c r="F56" s="26"/>
      <c r="G56" s="26"/>
      <c r="H56" s="45"/>
      <c r="I56" s="118"/>
      <c r="J56" s="26"/>
      <c r="K56" s="26"/>
      <c r="L56" s="26"/>
    </row>
    <row r="57" spans="1:12" ht="4.5" customHeight="1">
      <c r="A57" s="47"/>
      <c r="B57" s="48"/>
      <c r="C57" s="48"/>
      <c r="D57" s="48"/>
      <c r="E57" s="48"/>
      <c r="F57" s="48"/>
      <c r="G57" s="48"/>
      <c r="H57" s="49"/>
      <c r="I57" s="118"/>
      <c r="J57" s="26"/>
      <c r="K57" s="26"/>
      <c r="L57" s="26"/>
    </row>
  </sheetData>
  <sheetProtection/>
  <mergeCells count="19"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97"/>
      <c r="B4" s="397"/>
      <c r="C4" s="397"/>
      <c r="D4" s="397"/>
      <c r="E4" s="397"/>
      <c r="F4" s="397"/>
      <c r="G4" s="397"/>
      <c r="H4" s="397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41" t="s">
        <v>284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161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64" t="str">
        <f>'a4'!A8</f>
        <v>Noviembre 2020</v>
      </c>
      <c r="B8" s="403"/>
      <c r="C8" s="403"/>
      <c r="D8" s="403"/>
      <c r="E8" s="403"/>
      <c r="F8" s="403"/>
      <c r="G8" s="403"/>
      <c r="H8" s="40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43" t="s">
        <v>242</v>
      </c>
      <c r="H10" s="343"/>
      <c r="I10" s="26"/>
      <c r="L10" s="26"/>
      <c r="M10" s="26"/>
      <c r="N10" s="104"/>
    </row>
    <row r="11" spans="1:14" ht="12.75" customHeight="1">
      <c r="A11" s="153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404" t="s">
        <v>5</v>
      </c>
      <c r="N11" s="404"/>
    </row>
    <row r="12" spans="1:15" ht="24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  <c r="O12" s="154"/>
    </row>
    <row r="13" spans="1:15" ht="14.25">
      <c r="A13" s="32" t="s">
        <v>46</v>
      </c>
      <c r="B13" s="33">
        <v>88488</v>
      </c>
      <c r="C13" s="33">
        <v>2422</v>
      </c>
      <c r="D13" s="33">
        <v>5982</v>
      </c>
      <c r="E13" s="33">
        <v>70</v>
      </c>
      <c r="F13" s="33">
        <v>5393</v>
      </c>
      <c r="G13" s="33">
        <v>972</v>
      </c>
      <c r="H13" s="33">
        <v>50</v>
      </c>
      <c r="I13" s="33">
        <v>2302</v>
      </c>
      <c r="J13" s="33">
        <v>0</v>
      </c>
      <c r="K13" s="33">
        <v>0</v>
      </c>
      <c r="L13" s="33">
        <v>325</v>
      </c>
      <c r="M13" s="33">
        <v>0</v>
      </c>
      <c r="N13" s="34">
        <v>106004</v>
      </c>
      <c r="O13" s="154"/>
    </row>
    <row r="14" spans="1:15" ht="14.25">
      <c r="A14" s="35" t="s">
        <v>47</v>
      </c>
      <c r="B14" s="36">
        <v>259</v>
      </c>
      <c r="C14" s="36">
        <v>0</v>
      </c>
      <c r="D14" s="36">
        <v>0</v>
      </c>
      <c r="E14" s="36">
        <v>0</v>
      </c>
      <c r="F14" s="36">
        <v>701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960</v>
      </c>
      <c r="O14" s="154"/>
    </row>
    <row r="15" spans="1:15" ht="14.25">
      <c r="A15" s="32" t="s">
        <v>48</v>
      </c>
      <c r="B15" s="33">
        <v>38332</v>
      </c>
      <c r="C15" s="33">
        <v>0</v>
      </c>
      <c r="D15" s="33">
        <v>0</v>
      </c>
      <c r="E15" s="33">
        <v>0</v>
      </c>
      <c r="F15" s="33">
        <v>627</v>
      </c>
      <c r="G15" s="33">
        <v>0</v>
      </c>
      <c r="H15" s="33">
        <v>3353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4">
        <v>42312</v>
      </c>
      <c r="O15" s="154"/>
    </row>
    <row r="16" spans="1:15" ht="14.25">
      <c r="A16" s="35" t="s">
        <v>49</v>
      </c>
      <c r="B16" s="36">
        <v>197129</v>
      </c>
      <c r="C16" s="36">
        <v>333</v>
      </c>
      <c r="D16" s="36">
        <v>5406</v>
      </c>
      <c r="E16" s="36">
        <v>158</v>
      </c>
      <c r="F16" s="36">
        <v>11432</v>
      </c>
      <c r="G16" s="36">
        <v>4745</v>
      </c>
      <c r="H16" s="36">
        <v>6761</v>
      </c>
      <c r="I16" s="36">
        <v>7310</v>
      </c>
      <c r="J16" s="36">
        <v>0</v>
      </c>
      <c r="K16" s="36">
        <v>61</v>
      </c>
      <c r="L16" s="36">
        <v>463</v>
      </c>
      <c r="M16" s="36">
        <v>0</v>
      </c>
      <c r="N16" s="37">
        <v>233798</v>
      </c>
      <c r="O16" s="154"/>
    </row>
    <row r="17" spans="1:15" ht="14.25">
      <c r="A17" s="32" t="s">
        <v>50</v>
      </c>
      <c r="B17" s="33">
        <v>65676</v>
      </c>
      <c r="C17" s="33">
        <v>0</v>
      </c>
      <c r="D17" s="33">
        <v>1443</v>
      </c>
      <c r="E17" s="33">
        <v>437</v>
      </c>
      <c r="F17" s="33">
        <v>386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4">
        <v>67942</v>
      </c>
      <c r="O17" s="154"/>
    </row>
    <row r="18" spans="1:15" ht="14.25">
      <c r="A18" s="35" t="s">
        <v>51</v>
      </c>
      <c r="B18" s="36">
        <v>34696</v>
      </c>
      <c r="C18" s="36">
        <v>189</v>
      </c>
      <c r="D18" s="36">
        <v>431</v>
      </c>
      <c r="E18" s="36">
        <v>751</v>
      </c>
      <c r="F18" s="36">
        <v>3092</v>
      </c>
      <c r="G18" s="36">
        <v>0</v>
      </c>
      <c r="H18" s="36">
        <v>3315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7">
        <v>42474</v>
      </c>
      <c r="O18" s="154"/>
    </row>
    <row r="19" spans="1:15" ht="14.25">
      <c r="A19" s="32" t="s">
        <v>52</v>
      </c>
      <c r="B19" s="33">
        <v>20591</v>
      </c>
      <c r="C19" s="33">
        <v>1521</v>
      </c>
      <c r="D19" s="33">
        <v>0</v>
      </c>
      <c r="E19" s="33">
        <v>0</v>
      </c>
      <c r="F19" s="33">
        <v>229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4">
        <v>22341</v>
      </c>
      <c r="O19" s="154"/>
    </row>
    <row r="20" spans="1:15" ht="14.25">
      <c r="A20" s="35" t="s">
        <v>53</v>
      </c>
      <c r="B20" s="36">
        <v>6850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6850</v>
      </c>
      <c r="O20" s="154"/>
    </row>
    <row r="21" spans="1:15" ht="14.25">
      <c r="A21" s="32" t="s">
        <v>55</v>
      </c>
      <c r="B21" s="33">
        <v>6349</v>
      </c>
      <c r="C21" s="33">
        <v>424</v>
      </c>
      <c r="D21" s="33">
        <v>0</v>
      </c>
      <c r="E21" s="33">
        <v>0</v>
      </c>
      <c r="F21" s="33">
        <v>807</v>
      </c>
      <c r="G21" s="33">
        <v>0</v>
      </c>
      <c r="H21" s="33">
        <v>0</v>
      </c>
      <c r="I21" s="33">
        <v>276</v>
      </c>
      <c r="J21" s="33">
        <v>0</v>
      </c>
      <c r="K21" s="33">
        <v>0</v>
      </c>
      <c r="L21" s="33">
        <v>0</v>
      </c>
      <c r="M21" s="33">
        <v>0</v>
      </c>
      <c r="N21" s="34">
        <v>7856</v>
      </c>
      <c r="O21" s="154"/>
    </row>
    <row r="22" spans="1:15" ht="14.25">
      <c r="A22" s="35" t="s">
        <v>54</v>
      </c>
      <c r="B22" s="36">
        <v>5927</v>
      </c>
      <c r="C22" s="36">
        <v>0</v>
      </c>
      <c r="D22" s="36">
        <v>0</v>
      </c>
      <c r="E22" s="36">
        <v>559</v>
      </c>
      <c r="F22" s="36">
        <v>1073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7559</v>
      </c>
      <c r="O22" s="154"/>
    </row>
    <row r="23" spans="1:15" ht="14.25">
      <c r="A23" s="32" t="s">
        <v>56</v>
      </c>
      <c r="B23" s="33">
        <v>8267</v>
      </c>
      <c r="C23" s="33">
        <v>0</v>
      </c>
      <c r="D23" s="33">
        <v>0</v>
      </c>
      <c r="E23" s="33">
        <v>0</v>
      </c>
      <c r="F23" s="33">
        <v>813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9080</v>
      </c>
      <c r="O23" s="154"/>
    </row>
    <row r="24" spans="1:15" ht="14.25">
      <c r="A24" s="35" t="s">
        <v>57</v>
      </c>
      <c r="B24" s="36">
        <v>2298</v>
      </c>
      <c r="C24" s="36">
        <v>0</v>
      </c>
      <c r="D24" s="36">
        <v>0</v>
      </c>
      <c r="E24" s="36">
        <v>0</v>
      </c>
      <c r="F24" s="36">
        <v>631</v>
      </c>
      <c r="G24" s="36">
        <v>0</v>
      </c>
      <c r="H24" s="36">
        <v>2576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v>5505</v>
      </c>
      <c r="O24" s="154"/>
    </row>
    <row r="25" spans="1:15" ht="14.25">
      <c r="A25" s="32" t="s">
        <v>58</v>
      </c>
      <c r="B25" s="33">
        <v>166124</v>
      </c>
      <c r="C25" s="33">
        <v>1602</v>
      </c>
      <c r="D25" s="33">
        <v>0</v>
      </c>
      <c r="E25" s="33">
        <v>313</v>
      </c>
      <c r="F25" s="33">
        <v>7351</v>
      </c>
      <c r="G25" s="33">
        <v>0</v>
      </c>
      <c r="H25" s="33">
        <v>8925</v>
      </c>
      <c r="I25" s="33">
        <v>0</v>
      </c>
      <c r="J25" s="33">
        <v>459</v>
      </c>
      <c r="K25" s="33">
        <v>0</v>
      </c>
      <c r="L25" s="33">
        <v>0</v>
      </c>
      <c r="M25" s="33">
        <v>0</v>
      </c>
      <c r="N25" s="34">
        <v>184774</v>
      </c>
      <c r="O25" s="154"/>
    </row>
    <row r="26" spans="1:15" ht="14.25">
      <c r="A26" s="35" t="s">
        <v>59</v>
      </c>
      <c r="B26" s="36">
        <v>1235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6965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8200</v>
      </c>
      <c r="O26" s="154"/>
    </row>
    <row r="27" spans="1:15" ht="14.25">
      <c r="A27" s="32" t="s">
        <v>60</v>
      </c>
      <c r="B27" s="33">
        <v>35600</v>
      </c>
      <c r="C27" s="33">
        <v>0</v>
      </c>
      <c r="D27" s="33">
        <v>0</v>
      </c>
      <c r="E27" s="33">
        <v>0</v>
      </c>
      <c r="F27" s="33">
        <v>4603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4">
        <v>40203</v>
      </c>
      <c r="O27" s="154"/>
    </row>
    <row r="28" spans="1:15" ht="14.25">
      <c r="A28" s="35" t="s">
        <v>61</v>
      </c>
      <c r="B28" s="36">
        <v>49923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49923</v>
      </c>
      <c r="O28" s="154"/>
    </row>
    <row r="29" spans="1:15" ht="14.25">
      <c r="A29" s="32" t="s">
        <v>62</v>
      </c>
      <c r="B29" s="33">
        <v>358</v>
      </c>
      <c r="C29" s="33">
        <v>0</v>
      </c>
      <c r="D29" s="33">
        <v>0</v>
      </c>
      <c r="E29" s="33">
        <v>295</v>
      </c>
      <c r="F29" s="33">
        <v>2159</v>
      </c>
      <c r="G29" s="33">
        <v>11951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4">
        <v>14763</v>
      </c>
      <c r="O29" s="154"/>
    </row>
    <row r="30" spans="1:15" ht="14.25">
      <c r="A30" s="35" t="s">
        <v>63</v>
      </c>
      <c r="B30" s="36">
        <v>3487</v>
      </c>
      <c r="C30" s="36">
        <v>0</v>
      </c>
      <c r="D30" s="36">
        <v>0</v>
      </c>
      <c r="E30" s="36">
        <v>0</v>
      </c>
      <c r="F30" s="36">
        <v>102</v>
      </c>
      <c r="G30" s="36">
        <v>0</v>
      </c>
      <c r="H30" s="36">
        <v>0</v>
      </c>
      <c r="I30" s="36">
        <v>259</v>
      </c>
      <c r="J30" s="36">
        <v>0</v>
      </c>
      <c r="K30" s="36">
        <v>915</v>
      </c>
      <c r="L30" s="36">
        <v>0</v>
      </c>
      <c r="M30" s="36">
        <v>0</v>
      </c>
      <c r="N30" s="37">
        <v>4763</v>
      </c>
      <c r="O30" s="154"/>
    </row>
    <row r="31" spans="1:15" ht="14.25">
      <c r="A31" s="32" t="s">
        <v>64</v>
      </c>
      <c r="B31" s="33">
        <v>36531</v>
      </c>
      <c r="C31" s="33">
        <v>0</v>
      </c>
      <c r="D31" s="33">
        <v>0</v>
      </c>
      <c r="E31" s="33">
        <v>0</v>
      </c>
      <c r="F31" s="33">
        <v>714</v>
      </c>
      <c r="G31" s="33">
        <v>779</v>
      </c>
      <c r="H31" s="33">
        <v>180</v>
      </c>
      <c r="I31" s="33">
        <v>79</v>
      </c>
      <c r="J31" s="33">
        <v>2194</v>
      </c>
      <c r="K31" s="33">
        <v>0</v>
      </c>
      <c r="L31" s="33">
        <v>276</v>
      </c>
      <c r="M31" s="33">
        <v>0</v>
      </c>
      <c r="N31" s="34">
        <v>40753</v>
      </c>
      <c r="O31" s="154"/>
    </row>
    <row r="32" spans="1:15" ht="14.25">
      <c r="A32" s="35" t="s">
        <v>71</v>
      </c>
      <c r="B32" s="36">
        <v>13211</v>
      </c>
      <c r="C32" s="36">
        <v>0</v>
      </c>
      <c r="D32" s="36">
        <v>0</v>
      </c>
      <c r="E32" s="36">
        <v>0</v>
      </c>
      <c r="F32" s="36">
        <v>2094</v>
      </c>
      <c r="G32" s="36">
        <v>0</v>
      </c>
      <c r="H32" s="36">
        <v>139</v>
      </c>
      <c r="I32" s="36">
        <v>60</v>
      </c>
      <c r="J32" s="36">
        <v>0</v>
      </c>
      <c r="K32" s="36">
        <v>0</v>
      </c>
      <c r="L32" s="36">
        <v>0</v>
      </c>
      <c r="M32" s="36">
        <v>0</v>
      </c>
      <c r="N32" s="37">
        <v>15504</v>
      </c>
      <c r="O32" s="154"/>
    </row>
    <row r="33" spans="1:15" ht="14.25">
      <c r="A33" s="32" t="s">
        <v>65</v>
      </c>
      <c r="B33" s="33">
        <v>35092</v>
      </c>
      <c r="C33" s="33">
        <v>91</v>
      </c>
      <c r="D33" s="33">
        <v>0</v>
      </c>
      <c r="E33" s="33">
        <v>0</v>
      </c>
      <c r="F33" s="33">
        <v>388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4">
        <v>35571</v>
      </c>
      <c r="O33" s="154"/>
    </row>
    <row r="34" spans="1:15" ht="14.25">
      <c r="A34" s="35" t="s">
        <v>66</v>
      </c>
      <c r="B34" s="36">
        <v>39029</v>
      </c>
      <c r="C34" s="36">
        <v>107</v>
      </c>
      <c r="D34" s="36">
        <v>0</v>
      </c>
      <c r="E34" s="36">
        <v>1990</v>
      </c>
      <c r="F34" s="36">
        <v>531</v>
      </c>
      <c r="G34" s="36">
        <v>0</v>
      </c>
      <c r="H34" s="36">
        <v>62</v>
      </c>
      <c r="I34" s="36">
        <v>0</v>
      </c>
      <c r="J34" s="36">
        <v>0</v>
      </c>
      <c r="K34" s="36">
        <v>0</v>
      </c>
      <c r="L34" s="36">
        <v>61</v>
      </c>
      <c r="M34" s="36">
        <v>0</v>
      </c>
      <c r="N34" s="37">
        <v>41780</v>
      </c>
      <c r="O34" s="154"/>
    </row>
    <row r="35" spans="1:15" ht="14.25">
      <c r="A35" s="32" t="s">
        <v>69</v>
      </c>
      <c r="B35" s="33">
        <v>23710</v>
      </c>
      <c r="C35" s="33">
        <v>0</v>
      </c>
      <c r="D35" s="33">
        <v>0</v>
      </c>
      <c r="E35" s="33">
        <v>653</v>
      </c>
      <c r="F35" s="33">
        <v>1493</v>
      </c>
      <c r="G35" s="33">
        <v>0</v>
      </c>
      <c r="H35" s="33">
        <v>444</v>
      </c>
      <c r="I35" s="33">
        <v>1469</v>
      </c>
      <c r="J35" s="33">
        <v>0</v>
      </c>
      <c r="K35" s="33">
        <v>0</v>
      </c>
      <c r="L35" s="33">
        <v>0</v>
      </c>
      <c r="M35" s="33">
        <v>0</v>
      </c>
      <c r="N35" s="34">
        <v>27769</v>
      </c>
      <c r="O35" s="154"/>
    </row>
    <row r="36" spans="1:15" ht="14.25">
      <c r="A36" s="35" t="s">
        <v>67</v>
      </c>
      <c r="B36" s="36">
        <v>4911</v>
      </c>
      <c r="C36" s="36">
        <v>0</v>
      </c>
      <c r="D36" s="36">
        <v>0</v>
      </c>
      <c r="E36" s="36">
        <v>0</v>
      </c>
      <c r="F36" s="36">
        <v>376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5287</v>
      </c>
      <c r="O36" s="154"/>
    </row>
    <row r="37" spans="1:15" ht="14.25">
      <c r="A37" s="32" t="s">
        <v>68</v>
      </c>
      <c r="B37" s="33">
        <v>29694</v>
      </c>
      <c r="C37" s="33">
        <v>0</v>
      </c>
      <c r="D37" s="33">
        <v>0</v>
      </c>
      <c r="E37" s="33">
        <v>0</v>
      </c>
      <c r="F37" s="33">
        <v>308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4">
        <v>30002</v>
      </c>
      <c r="O37" s="154"/>
    </row>
    <row r="38" spans="1:15" ht="14.25">
      <c r="A38" s="35" t="s">
        <v>174</v>
      </c>
      <c r="B38" s="36">
        <v>79212</v>
      </c>
      <c r="C38" s="36">
        <v>240</v>
      </c>
      <c r="D38" s="36">
        <v>0</v>
      </c>
      <c r="E38" s="36">
        <v>2718</v>
      </c>
      <c r="F38" s="36">
        <v>23158</v>
      </c>
      <c r="G38" s="36">
        <v>0</v>
      </c>
      <c r="H38" s="36">
        <v>1796</v>
      </c>
      <c r="I38" s="36">
        <v>83</v>
      </c>
      <c r="J38" s="36">
        <v>0</v>
      </c>
      <c r="K38" s="36">
        <v>0</v>
      </c>
      <c r="L38" s="36">
        <v>127</v>
      </c>
      <c r="M38" s="36">
        <v>0</v>
      </c>
      <c r="N38" s="37">
        <v>107334</v>
      </c>
      <c r="O38" s="154"/>
    </row>
    <row r="39" spans="1:15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54"/>
    </row>
    <row r="40" spans="1:15" ht="14.25">
      <c r="A40" s="115" t="s">
        <v>1</v>
      </c>
      <c r="B40" s="59">
        <v>992979</v>
      </c>
      <c r="C40" s="59">
        <v>6929</v>
      </c>
      <c r="D40" s="59">
        <v>13262</v>
      </c>
      <c r="E40" s="59">
        <v>7944</v>
      </c>
      <c r="F40" s="59">
        <v>68461</v>
      </c>
      <c r="G40" s="59">
        <v>18447</v>
      </c>
      <c r="H40" s="59">
        <v>34566</v>
      </c>
      <c r="I40" s="59">
        <v>11838</v>
      </c>
      <c r="J40" s="59">
        <v>2653</v>
      </c>
      <c r="K40" s="59">
        <v>976</v>
      </c>
      <c r="L40" s="59">
        <v>1252</v>
      </c>
      <c r="M40" s="59">
        <v>0</v>
      </c>
      <c r="N40" s="60">
        <v>1159307</v>
      </c>
      <c r="O40" s="154"/>
    </row>
    <row r="41" spans="1:15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54"/>
    </row>
    <row r="42" spans="1:15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  <c r="O42" s="154"/>
    </row>
    <row r="43" spans="1:14" ht="14.25">
      <c r="A43" s="44" t="s">
        <v>239</v>
      </c>
      <c r="B43" s="132"/>
      <c r="C43" s="132"/>
      <c r="D43" s="132"/>
      <c r="E43" s="132"/>
      <c r="F43" s="132"/>
      <c r="G43" s="132"/>
      <c r="H43" s="155"/>
      <c r="I43" s="131"/>
      <c r="J43" s="132"/>
      <c r="K43" s="132"/>
      <c r="L43" s="132"/>
      <c r="M43" s="132"/>
      <c r="N43" s="132"/>
    </row>
    <row r="44" spans="1:14" ht="14.2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323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72" customWidth="1"/>
    <col min="2" max="9" width="11.421875" style="72" customWidth="1"/>
    <col min="10" max="10" width="13.7109375" style="72" customWidth="1"/>
    <col min="11" max="16384" width="11.421875" style="72" customWidth="1"/>
  </cols>
  <sheetData>
    <row r="1" spans="1:15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s="27" customFormat="1" ht="18" customHeight="1">
      <c r="A4" s="397"/>
      <c r="B4" s="397"/>
      <c r="C4" s="397"/>
      <c r="D4" s="397"/>
      <c r="E4" s="397"/>
      <c r="F4" s="397"/>
      <c r="G4" s="397"/>
      <c r="H4" s="397"/>
    </row>
    <row r="5" spans="1:8" s="27" customFormat="1" ht="7.5" customHeight="1">
      <c r="A5" s="102"/>
      <c r="B5" s="103"/>
      <c r="C5" s="103"/>
      <c r="D5" s="103"/>
      <c r="E5" s="103"/>
      <c r="F5" s="103"/>
      <c r="G5" s="103"/>
      <c r="H5" s="103"/>
    </row>
    <row r="6" spans="1:8" s="27" customFormat="1" ht="13.5" customHeight="1">
      <c r="A6" s="341" t="s">
        <v>285</v>
      </c>
      <c r="B6" s="342"/>
      <c r="C6" s="342"/>
      <c r="D6" s="342"/>
      <c r="E6" s="342"/>
      <c r="F6" s="342"/>
      <c r="G6" s="342"/>
      <c r="H6" s="342"/>
    </row>
    <row r="7" spans="1:8" s="27" customFormat="1" ht="13.5" customHeight="1">
      <c r="A7" s="341" t="s">
        <v>161</v>
      </c>
      <c r="B7" s="342"/>
      <c r="C7" s="342"/>
      <c r="D7" s="342"/>
      <c r="E7" s="342"/>
      <c r="F7" s="342"/>
      <c r="G7" s="342"/>
      <c r="H7" s="342"/>
    </row>
    <row r="8" spans="1:8" s="27" customFormat="1" ht="13.5" customHeight="1">
      <c r="A8" s="341" t="s">
        <v>276</v>
      </c>
      <c r="B8" s="342"/>
      <c r="C8" s="342"/>
      <c r="D8" s="342"/>
      <c r="E8" s="342"/>
      <c r="F8" s="342"/>
      <c r="G8" s="342"/>
      <c r="H8" s="342"/>
    </row>
    <row r="9" spans="1:8" s="27" customFormat="1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71"/>
      <c r="B10" s="71"/>
      <c r="C10" s="71"/>
      <c r="D10" s="71"/>
      <c r="E10" s="71"/>
      <c r="F10" s="71"/>
      <c r="G10" s="343" t="s">
        <v>242</v>
      </c>
      <c r="H10" s="343"/>
      <c r="I10" s="71"/>
      <c r="L10" s="71"/>
      <c r="M10" s="71"/>
      <c r="N10" s="104"/>
    </row>
    <row r="11" spans="1:14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405" t="s">
        <v>5</v>
      </c>
      <c r="N11" s="405"/>
    </row>
    <row r="12" spans="1:14" ht="24">
      <c r="A12" s="136" t="s">
        <v>6</v>
      </c>
      <c r="B12" s="137" t="s">
        <v>2</v>
      </c>
      <c r="C12" s="137" t="s">
        <v>23</v>
      </c>
      <c r="D12" s="137" t="s">
        <v>24</v>
      </c>
      <c r="E12" s="137" t="s">
        <v>25</v>
      </c>
      <c r="F12" s="137" t="s">
        <v>26</v>
      </c>
      <c r="G12" s="137" t="s">
        <v>27</v>
      </c>
      <c r="H12" s="76" t="s">
        <v>28</v>
      </c>
      <c r="I12" s="76" t="s">
        <v>43</v>
      </c>
      <c r="J12" s="76" t="s">
        <v>175</v>
      </c>
      <c r="K12" s="76" t="s">
        <v>29</v>
      </c>
      <c r="L12" s="76" t="s">
        <v>44</v>
      </c>
      <c r="M12" s="76" t="s">
        <v>30</v>
      </c>
      <c r="N12" s="78" t="s">
        <v>1</v>
      </c>
    </row>
    <row r="13" spans="1:14" ht="14.25">
      <c r="A13" s="138" t="s">
        <v>46</v>
      </c>
      <c r="B13" s="80">
        <v>1172682</v>
      </c>
      <c r="C13" s="80">
        <v>29892</v>
      </c>
      <c r="D13" s="80">
        <v>37002</v>
      </c>
      <c r="E13" s="80">
        <v>21641</v>
      </c>
      <c r="F13" s="80">
        <v>59257</v>
      </c>
      <c r="G13" s="80">
        <v>21669</v>
      </c>
      <c r="H13" s="80">
        <v>19472</v>
      </c>
      <c r="I13" s="80">
        <v>4440</v>
      </c>
      <c r="J13" s="80">
        <v>128</v>
      </c>
      <c r="K13" s="80">
        <v>6446</v>
      </c>
      <c r="L13" s="80">
        <v>4845</v>
      </c>
      <c r="M13" s="80">
        <v>646</v>
      </c>
      <c r="N13" s="139">
        <v>1378120</v>
      </c>
    </row>
    <row r="14" spans="1:14" ht="14.25">
      <c r="A14" s="140" t="s">
        <v>47</v>
      </c>
      <c r="B14" s="83">
        <v>5835</v>
      </c>
      <c r="C14" s="83">
        <v>0</v>
      </c>
      <c r="D14" s="83">
        <v>84</v>
      </c>
      <c r="E14" s="83">
        <v>332</v>
      </c>
      <c r="F14" s="83">
        <v>2203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141">
        <v>8454</v>
      </c>
    </row>
    <row r="15" spans="1:14" ht="14.25">
      <c r="A15" s="138" t="s">
        <v>48</v>
      </c>
      <c r="B15" s="80">
        <v>701002</v>
      </c>
      <c r="C15" s="80">
        <v>2373</v>
      </c>
      <c r="D15" s="80">
        <v>1341</v>
      </c>
      <c r="E15" s="80">
        <v>18353</v>
      </c>
      <c r="F15" s="80">
        <v>39359</v>
      </c>
      <c r="G15" s="80">
        <v>0</v>
      </c>
      <c r="H15" s="80">
        <v>8572</v>
      </c>
      <c r="I15" s="80">
        <v>1771</v>
      </c>
      <c r="J15" s="80">
        <v>3034</v>
      </c>
      <c r="K15" s="80">
        <v>134</v>
      </c>
      <c r="L15" s="80">
        <v>0</v>
      </c>
      <c r="M15" s="80">
        <v>0</v>
      </c>
      <c r="N15" s="139">
        <v>775939</v>
      </c>
    </row>
    <row r="16" spans="1:14" ht="14.25">
      <c r="A16" s="140" t="s">
        <v>49</v>
      </c>
      <c r="B16" s="83">
        <v>2200508</v>
      </c>
      <c r="C16" s="83">
        <v>8691</v>
      </c>
      <c r="D16" s="83">
        <v>162311</v>
      </c>
      <c r="E16" s="83">
        <v>1926</v>
      </c>
      <c r="F16" s="83">
        <v>292820</v>
      </c>
      <c r="G16" s="83">
        <v>51658</v>
      </c>
      <c r="H16" s="83">
        <v>103828</v>
      </c>
      <c r="I16" s="83">
        <v>73051</v>
      </c>
      <c r="J16" s="83">
        <v>29858</v>
      </c>
      <c r="K16" s="83">
        <v>8642</v>
      </c>
      <c r="L16" s="83">
        <v>23753</v>
      </c>
      <c r="M16" s="83">
        <v>0</v>
      </c>
      <c r="N16" s="141">
        <v>2957046</v>
      </c>
    </row>
    <row r="17" spans="1:14" ht="14.25">
      <c r="A17" s="138" t="s">
        <v>50</v>
      </c>
      <c r="B17" s="80">
        <v>461366</v>
      </c>
      <c r="C17" s="80">
        <v>619</v>
      </c>
      <c r="D17" s="80">
        <v>28149</v>
      </c>
      <c r="E17" s="80">
        <v>31723</v>
      </c>
      <c r="F17" s="80">
        <v>13738</v>
      </c>
      <c r="G17" s="80">
        <v>64522</v>
      </c>
      <c r="H17" s="80">
        <v>3183</v>
      </c>
      <c r="I17" s="80">
        <v>10061</v>
      </c>
      <c r="J17" s="80">
        <v>0</v>
      </c>
      <c r="K17" s="80">
        <v>223</v>
      </c>
      <c r="L17" s="80">
        <v>254</v>
      </c>
      <c r="M17" s="80">
        <v>0</v>
      </c>
      <c r="N17" s="139">
        <v>613838</v>
      </c>
    </row>
    <row r="18" spans="1:14" ht="14.25">
      <c r="A18" s="140" t="s">
        <v>51</v>
      </c>
      <c r="B18" s="83">
        <v>248351</v>
      </c>
      <c r="C18" s="83">
        <v>956</v>
      </c>
      <c r="D18" s="83">
        <v>2775</v>
      </c>
      <c r="E18" s="83">
        <v>2632</v>
      </c>
      <c r="F18" s="83">
        <v>22514</v>
      </c>
      <c r="G18" s="83">
        <v>0</v>
      </c>
      <c r="H18" s="83">
        <v>14397</v>
      </c>
      <c r="I18" s="83">
        <v>2067</v>
      </c>
      <c r="J18" s="83">
        <v>0</v>
      </c>
      <c r="K18" s="83">
        <v>115</v>
      </c>
      <c r="L18" s="83">
        <v>590</v>
      </c>
      <c r="M18" s="83">
        <v>0</v>
      </c>
      <c r="N18" s="141">
        <v>294397</v>
      </c>
    </row>
    <row r="19" spans="1:14" ht="14.25">
      <c r="A19" s="138" t="s">
        <v>52</v>
      </c>
      <c r="B19" s="80">
        <v>197255</v>
      </c>
      <c r="C19" s="80">
        <v>5296</v>
      </c>
      <c r="D19" s="80">
        <v>275</v>
      </c>
      <c r="E19" s="80">
        <v>0</v>
      </c>
      <c r="F19" s="80">
        <v>8504</v>
      </c>
      <c r="G19" s="80">
        <v>0</v>
      </c>
      <c r="H19" s="80">
        <v>2206</v>
      </c>
      <c r="I19" s="80">
        <v>2476</v>
      </c>
      <c r="J19" s="80">
        <v>1894</v>
      </c>
      <c r="K19" s="80">
        <v>17</v>
      </c>
      <c r="L19" s="80">
        <v>0</v>
      </c>
      <c r="M19" s="80">
        <v>0</v>
      </c>
      <c r="N19" s="139">
        <v>217923</v>
      </c>
    </row>
    <row r="20" spans="1:14" ht="14.25">
      <c r="A20" s="140" t="s">
        <v>53</v>
      </c>
      <c r="B20" s="83">
        <v>33383</v>
      </c>
      <c r="C20" s="83">
        <v>0</v>
      </c>
      <c r="D20" s="83">
        <v>0</v>
      </c>
      <c r="E20" s="83">
        <v>190</v>
      </c>
      <c r="F20" s="83">
        <v>1557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141">
        <v>35130</v>
      </c>
    </row>
    <row r="21" spans="1:14" ht="14.25">
      <c r="A21" s="138" t="s">
        <v>55</v>
      </c>
      <c r="B21" s="80">
        <v>35801</v>
      </c>
      <c r="C21" s="80">
        <v>820</v>
      </c>
      <c r="D21" s="80">
        <v>0</v>
      </c>
      <c r="E21" s="80">
        <v>448</v>
      </c>
      <c r="F21" s="80">
        <v>1731</v>
      </c>
      <c r="G21" s="80">
        <v>0</v>
      </c>
      <c r="H21" s="80">
        <v>8323</v>
      </c>
      <c r="I21" s="80">
        <v>2400</v>
      </c>
      <c r="J21" s="80">
        <v>0</v>
      </c>
      <c r="K21" s="80">
        <v>0</v>
      </c>
      <c r="L21" s="80">
        <v>0</v>
      </c>
      <c r="M21" s="80">
        <v>0</v>
      </c>
      <c r="N21" s="139">
        <v>49523</v>
      </c>
    </row>
    <row r="22" spans="1:14" ht="14.25">
      <c r="A22" s="140" t="s">
        <v>54</v>
      </c>
      <c r="B22" s="83">
        <v>156261</v>
      </c>
      <c r="C22" s="83">
        <v>0</v>
      </c>
      <c r="D22" s="83">
        <v>1056</v>
      </c>
      <c r="E22" s="83">
        <v>1883</v>
      </c>
      <c r="F22" s="83">
        <v>14360</v>
      </c>
      <c r="G22" s="83">
        <v>1678</v>
      </c>
      <c r="H22" s="83">
        <v>7904</v>
      </c>
      <c r="I22" s="83">
        <v>3033</v>
      </c>
      <c r="J22" s="83">
        <v>0</v>
      </c>
      <c r="K22" s="83">
        <v>593</v>
      </c>
      <c r="L22" s="83">
        <v>185</v>
      </c>
      <c r="M22" s="83">
        <v>0</v>
      </c>
      <c r="N22" s="141">
        <v>186953</v>
      </c>
    </row>
    <row r="23" spans="1:14" ht="14.25">
      <c r="A23" s="138" t="s">
        <v>56</v>
      </c>
      <c r="B23" s="80">
        <v>46966</v>
      </c>
      <c r="C23" s="80">
        <v>0</v>
      </c>
      <c r="D23" s="80">
        <v>576</v>
      </c>
      <c r="E23" s="80">
        <v>206</v>
      </c>
      <c r="F23" s="80">
        <v>13257</v>
      </c>
      <c r="G23" s="80">
        <v>234</v>
      </c>
      <c r="H23" s="80">
        <v>1847</v>
      </c>
      <c r="I23" s="80">
        <v>596</v>
      </c>
      <c r="J23" s="80">
        <v>16921</v>
      </c>
      <c r="K23" s="80">
        <v>1319</v>
      </c>
      <c r="L23" s="80">
        <v>0</v>
      </c>
      <c r="M23" s="80">
        <v>0</v>
      </c>
      <c r="N23" s="139">
        <v>81922</v>
      </c>
    </row>
    <row r="24" spans="1:14" ht="14.25">
      <c r="A24" s="140" t="s">
        <v>57</v>
      </c>
      <c r="B24" s="83">
        <v>79515</v>
      </c>
      <c r="C24" s="83">
        <v>0</v>
      </c>
      <c r="D24" s="83">
        <v>0</v>
      </c>
      <c r="E24" s="83">
        <v>2160</v>
      </c>
      <c r="F24" s="83">
        <v>7122</v>
      </c>
      <c r="G24" s="83">
        <v>0</v>
      </c>
      <c r="H24" s="83">
        <v>16220</v>
      </c>
      <c r="I24" s="83">
        <v>562</v>
      </c>
      <c r="J24" s="83">
        <v>0</v>
      </c>
      <c r="K24" s="83">
        <v>0</v>
      </c>
      <c r="L24" s="83">
        <v>0</v>
      </c>
      <c r="M24" s="83">
        <v>0</v>
      </c>
      <c r="N24" s="141">
        <v>105579</v>
      </c>
    </row>
    <row r="25" spans="1:14" ht="14.25">
      <c r="A25" s="138" t="s">
        <v>58</v>
      </c>
      <c r="B25" s="80">
        <v>768208</v>
      </c>
      <c r="C25" s="80">
        <v>60173</v>
      </c>
      <c r="D25" s="80">
        <v>11118</v>
      </c>
      <c r="E25" s="80">
        <v>97062</v>
      </c>
      <c r="F25" s="80">
        <v>40938</v>
      </c>
      <c r="G25" s="80">
        <v>1231</v>
      </c>
      <c r="H25" s="80">
        <v>25377</v>
      </c>
      <c r="I25" s="80">
        <v>2523</v>
      </c>
      <c r="J25" s="80">
        <v>1931</v>
      </c>
      <c r="K25" s="80">
        <v>0</v>
      </c>
      <c r="L25" s="80">
        <v>1215</v>
      </c>
      <c r="M25" s="80">
        <v>3049</v>
      </c>
      <c r="N25" s="139">
        <v>1012825</v>
      </c>
    </row>
    <row r="26" spans="1:14" ht="14.25">
      <c r="A26" s="140" t="s">
        <v>59</v>
      </c>
      <c r="B26" s="83">
        <v>11777</v>
      </c>
      <c r="C26" s="83">
        <v>0</v>
      </c>
      <c r="D26" s="83">
        <v>0</v>
      </c>
      <c r="E26" s="83">
        <v>0</v>
      </c>
      <c r="F26" s="83">
        <v>514</v>
      </c>
      <c r="G26" s="83">
        <v>0</v>
      </c>
      <c r="H26" s="83">
        <v>6965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141">
        <v>19256</v>
      </c>
    </row>
    <row r="27" spans="1:14" ht="14.25">
      <c r="A27" s="138" t="s">
        <v>60</v>
      </c>
      <c r="B27" s="80">
        <v>172034</v>
      </c>
      <c r="C27" s="80">
        <v>15590</v>
      </c>
      <c r="D27" s="80">
        <v>0</v>
      </c>
      <c r="E27" s="80">
        <v>193</v>
      </c>
      <c r="F27" s="80">
        <v>10858</v>
      </c>
      <c r="G27" s="80">
        <v>0</v>
      </c>
      <c r="H27" s="80">
        <v>0</v>
      </c>
      <c r="I27" s="80">
        <v>6863</v>
      </c>
      <c r="J27" s="80">
        <v>0</v>
      </c>
      <c r="K27" s="80">
        <v>0</v>
      </c>
      <c r="L27" s="80">
        <v>0</v>
      </c>
      <c r="M27" s="80">
        <v>0</v>
      </c>
      <c r="N27" s="139">
        <v>205538</v>
      </c>
    </row>
    <row r="28" spans="1:14" ht="14.25">
      <c r="A28" s="140" t="s">
        <v>61</v>
      </c>
      <c r="B28" s="83">
        <v>55024</v>
      </c>
      <c r="C28" s="83">
        <v>0</v>
      </c>
      <c r="D28" s="83">
        <v>0</v>
      </c>
      <c r="E28" s="83">
        <v>350</v>
      </c>
      <c r="F28" s="83">
        <v>2353</v>
      </c>
      <c r="G28" s="83">
        <v>0</v>
      </c>
      <c r="H28" s="83">
        <v>0</v>
      </c>
      <c r="I28" s="83">
        <v>4720</v>
      </c>
      <c r="J28" s="83">
        <v>0</v>
      </c>
      <c r="K28" s="83">
        <v>118</v>
      </c>
      <c r="L28" s="83">
        <v>0</v>
      </c>
      <c r="M28" s="83">
        <v>0</v>
      </c>
      <c r="N28" s="141">
        <v>62565</v>
      </c>
    </row>
    <row r="29" spans="1:14" ht="14.25">
      <c r="A29" s="138" t="s">
        <v>62</v>
      </c>
      <c r="B29" s="80">
        <v>151867</v>
      </c>
      <c r="C29" s="80">
        <v>31891</v>
      </c>
      <c r="D29" s="80">
        <v>952</v>
      </c>
      <c r="E29" s="80">
        <v>1713</v>
      </c>
      <c r="F29" s="80">
        <v>17871</v>
      </c>
      <c r="G29" s="80">
        <v>107592</v>
      </c>
      <c r="H29" s="80">
        <v>0</v>
      </c>
      <c r="I29" s="80">
        <v>31</v>
      </c>
      <c r="J29" s="80">
        <v>0</v>
      </c>
      <c r="K29" s="80">
        <v>302</v>
      </c>
      <c r="L29" s="80">
        <v>243</v>
      </c>
      <c r="M29" s="80">
        <v>72</v>
      </c>
      <c r="N29" s="139">
        <v>312534</v>
      </c>
    </row>
    <row r="30" spans="1:14" ht="14.25">
      <c r="A30" s="140" t="s">
        <v>63</v>
      </c>
      <c r="B30" s="83">
        <v>190973</v>
      </c>
      <c r="C30" s="83">
        <v>711</v>
      </c>
      <c r="D30" s="83">
        <v>0</v>
      </c>
      <c r="E30" s="83">
        <v>179</v>
      </c>
      <c r="F30" s="83">
        <v>8180</v>
      </c>
      <c r="G30" s="83">
        <v>505</v>
      </c>
      <c r="H30" s="83">
        <v>12809</v>
      </c>
      <c r="I30" s="83">
        <v>259</v>
      </c>
      <c r="J30" s="83">
        <v>0</v>
      </c>
      <c r="K30" s="83">
        <v>2214</v>
      </c>
      <c r="L30" s="83">
        <v>0</v>
      </c>
      <c r="M30" s="83">
        <v>0</v>
      </c>
      <c r="N30" s="141">
        <v>215830</v>
      </c>
    </row>
    <row r="31" spans="1:14" ht="14.25">
      <c r="A31" s="138" t="s">
        <v>64</v>
      </c>
      <c r="B31" s="80">
        <v>196943</v>
      </c>
      <c r="C31" s="80">
        <v>352</v>
      </c>
      <c r="D31" s="80">
        <v>175</v>
      </c>
      <c r="E31" s="80">
        <v>657</v>
      </c>
      <c r="F31" s="80">
        <v>24576</v>
      </c>
      <c r="G31" s="80">
        <v>1315</v>
      </c>
      <c r="H31" s="80">
        <v>5097</v>
      </c>
      <c r="I31" s="80">
        <v>9182</v>
      </c>
      <c r="J31" s="80">
        <v>3476</v>
      </c>
      <c r="K31" s="80">
        <v>168</v>
      </c>
      <c r="L31" s="80">
        <v>732</v>
      </c>
      <c r="M31" s="80">
        <v>0</v>
      </c>
      <c r="N31" s="139">
        <v>242673</v>
      </c>
    </row>
    <row r="32" spans="1:14" ht="14.25">
      <c r="A32" s="140" t="s">
        <v>71</v>
      </c>
      <c r="B32" s="83">
        <v>295605</v>
      </c>
      <c r="C32" s="83">
        <v>3468</v>
      </c>
      <c r="D32" s="83">
        <v>1589</v>
      </c>
      <c r="E32" s="83">
        <v>18968</v>
      </c>
      <c r="F32" s="83">
        <v>30628</v>
      </c>
      <c r="G32" s="83">
        <v>2056</v>
      </c>
      <c r="H32" s="83">
        <v>9327</v>
      </c>
      <c r="I32" s="83">
        <v>4658</v>
      </c>
      <c r="J32" s="83">
        <v>0</v>
      </c>
      <c r="K32" s="83">
        <v>1144</v>
      </c>
      <c r="L32" s="83">
        <v>171</v>
      </c>
      <c r="M32" s="83">
        <v>0</v>
      </c>
      <c r="N32" s="141">
        <v>367614</v>
      </c>
    </row>
    <row r="33" spans="1:14" ht="14.25">
      <c r="A33" s="138" t="s">
        <v>65</v>
      </c>
      <c r="B33" s="80">
        <v>204449</v>
      </c>
      <c r="C33" s="80">
        <v>91</v>
      </c>
      <c r="D33" s="80">
        <v>21</v>
      </c>
      <c r="E33" s="80">
        <v>928</v>
      </c>
      <c r="F33" s="80">
        <v>20570</v>
      </c>
      <c r="G33" s="80">
        <v>351</v>
      </c>
      <c r="H33" s="80">
        <v>12</v>
      </c>
      <c r="I33" s="80">
        <v>4362</v>
      </c>
      <c r="J33" s="80">
        <v>0</v>
      </c>
      <c r="K33" s="80">
        <v>252</v>
      </c>
      <c r="L33" s="80">
        <v>0</v>
      </c>
      <c r="M33" s="80">
        <v>0</v>
      </c>
      <c r="N33" s="139">
        <v>231036</v>
      </c>
    </row>
    <row r="34" spans="1:14" ht="14.25">
      <c r="A34" s="140" t="s">
        <v>66</v>
      </c>
      <c r="B34" s="83">
        <v>391985</v>
      </c>
      <c r="C34" s="83">
        <v>2808</v>
      </c>
      <c r="D34" s="83">
        <v>681</v>
      </c>
      <c r="E34" s="83">
        <v>8882</v>
      </c>
      <c r="F34" s="83">
        <v>29865</v>
      </c>
      <c r="G34" s="83">
        <v>0</v>
      </c>
      <c r="H34" s="83">
        <v>7260</v>
      </c>
      <c r="I34" s="83">
        <v>212</v>
      </c>
      <c r="J34" s="83">
        <v>204</v>
      </c>
      <c r="K34" s="83">
        <v>1929</v>
      </c>
      <c r="L34" s="83">
        <v>9179</v>
      </c>
      <c r="M34" s="83">
        <v>384</v>
      </c>
      <c r="N34" s="141">
        <v>453389</v>
      </c>
    </row>
    <row r="35" spans="1:14" ht="14.25">
      <c r="A35" s="138" t="s">
        <v>69</v>
      </c>
      <c r="B35" s="80">
        <v>452559</v>
      </c>
      <c r="C35" s="80">
        <v>9677</v>
      </c>
      <c r="D35" s="80">
        <v>9103</v>
      </c>
      <c r="E35" s="80">
        <v>8948</v>
      </c>
      <c r="F35" s="80">
        <v>110357</v>
      </c>
      <c r="G35" s="80">
        <v>4370</v>
      </c>
      <c r="H35" s="80">
        <v>14466</v>
      </c>
      <c r="I35" s="80">
        <v>3925</v>
      </c>
      <c r="J35" s="80">
        <v>0</v>
      </c>
      <c r="K35" s="80">
        <v>1264</v>
      </c>
      <c r="L35" s="80">
        <v>4299</v>
      </c>
      <c r="M35" s="80">
        <v>60</v>
      </c>
      <c r="N35" s="139">
        <v>619028</v>
      </c>
    </row>
    <row r="36" spans="1:14" ht="14.25">
      <c r="A36" s="140" t="s">
        <v>67</v>
      </c>
      <c r="B36" s="83">
        <v>102457</v>
      </c>
      <c r="C36" s="83">
        <v>0</v>
      </c>
      <c r="D36" s="83">
        <v>1113</v>
      </c>
      <c r="E36" s="83">
        <v>1282</v>
      </c>
      <c r="F36" s="83">
        <v>14863</v>
      </c>
      <c r="G36" s="83">
        <v>0</v>
      </c>
      <c r="H36" s="83">
        <v>1156</v>
      </c>
      <c r="I36" s="83">
        <v>7405</v>
      </c>
      <c r="J36" s="83">
        <v>0</v>
      </c>
      <c r="K36" s="83">
        <v>353</v>
      </c>
      <c r="L36" s="83">
        <v>55</v>
      </c>
      <c r="M36" s="83">
        <v>626</v>
      </c>
      <c r="N36" s="141">
        <v>129310</v>
      </c>
    </row>
    <row r="37" spans="1:14" ht="14.25">
      <c r="A37" s="138" t="s">
        <v>68</v>
      </c>
      <c r="B37" s="80">
        <v>487704</v>
      </c>
      <c r="C37" s="80">
        <v>0</v>
      </c>
      <c r="D37" s="80">
        <v>0</v>
      </c>
      <c r="E37" s="80">
        <v>530</v>
      </c>
      <c r="F37" s="80">
        <v>12684</v>
      </c>
      <c r="G37" s="80">
        <v>58</v>
      </c>
      <c r="H37" s="80">
        <v>3607</v>
      </c>
      <c r="I37" s="80">
        <v>139</v>
      </c>
      <c r="J37" s="80">
        <v>2888</v>
      </c>
      <c r="K37" s="80">
        <v>361</v>
      </c>
      <c r="L37" s="80">
        <v>200</v>
      </c>
      <c r="M37" s="80">
        <v>0</v>
      </c>
      <c r="N37" s="139">
        <v>508171</v>
      </c>
    </row>
    <row r="38" spans="1:14" ht="14.25">
      <c r="A38" s="140" t="s">
        <v>174</v>
      </c>
      <c r="B38" s="83">
        <v>911624</v>
      </c>
      <c r="C38" s="83">
        <v>4161</v>
      </c>
      <c r="D38" s="83">
        <v>747</v>
      </c>
      <c r="E38" s="83">
        <v>49670</v>
      </c>
      <c r="F38" s="83">
        <v>124987</v>
      </c>
      <c r="G38" s="83">
        <v>5007</v>
      </c>
      <c r="H38" s="83">
        <v>24107</v>
      </c>
      <c r="I38" s="83">
        <v>15801</v>
      </c>
      <c r="J38" s="83">
        <v>1258</v>
      </c>
      <c r="K38" s="83">
        <v>141</v>
      </c>
      <c r="L38" s="83">
        <v>722</v>
      </c>
      <c r="M38" s="83">
        <v>0</v>
      </c>
      <c r="N38" s="141">
        <v>1138225</v>
      </c>
    </row>
    <row r="39" spans="1:14" ht="14.25">
      <c r="A39" s="138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14.25">
      <c r="A40" s="144" t="s">
        <v>1</v>
      </c>
      <c r="B40" s="145">
        <v>9732134</v>
      </c>
      <c r="C40" s="145">
        <v>177569</v>
      </c>
      <c r="D40" s="145">
        <v>259068</v>
      </c>
      <c r="E40" s="145">
        <v>270856</v>
      </c>
      <c r="F40" s="145">
        <v>925666</v>
      </c>
      <c r="G40" s="145">
        <v>262246</v>
      </c>
      <c r="H40" s="145">
        <v>296135</v>
      </c>
      <c r="I40" s="145">
        <v>160537</v>
      </c>
      <c r="J40" s="145">
        <v>61592</v>
      </c>
      <c r="K40" s="145">
        <v>25735</v>
      </c>
      <c r="L40" s="145">
        <v>46443</v>
      </c>
      <c r="M40" s="145">
        <v>4837</v>
      </c>
      <c r="N40" s="146">
        <v>12222818</v>
      </c>
    </row>
    <row r="41" spans="1:14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4.5" customHeight="1">
      <c r="A42" s="147"/>
      <c r="B42" s="92"/>
      <c r="C42" s="92"/>
      <c r="D42" s="92"/>
      <c r="E42" s="92"/>
      <c r="F42" s="92"/>
      <c r="G42" s="92"/>
      <c r="H42" s="94"/>
      <c r="I42" s="148"/>
      <c r="J42" s="149"/>
      <c r="K42" s="149"/>
      <c r="L42" s="149"/>
      <c r="M42" s="149"/>
      <c r="N42" s="149"/>
    </row>
    <row r="43" spans="1:14" ht="14.25">
      <c r="A43" s="44" t="s">
        <v>239</v>
      </c>
      <c r="B43" s="71"/>
      <c r="C43" s="71"/>
      <c r="D43" s="71"/>
      <c r="E43" s="71"/>
      <c r="F43" s="71"/>
      <c r="G43" s="71"/>
      <c r="H43" s="96"/>
      <c r="I43" s="148"/>
      <c r="J43" s="149"/>
      <c r="K43" s="149"/>
      <c r="L43" s="149"/>
      <c r="M43" s="149"/>
      <c r="N43" s="149"/>
    </row>
    <row r="44" spans="1:14" ht="14.25">
      <c r="A44" s="97" t="s">
        <v>75</v>
      </c>
      <c r="B44" s="71"/>
      <c r="C44" s="71"/>
      <c r="D44" s="150"/>
      <c r="E44" s="71"/>
      <c r="F44" s="71"/>
      <c r="G44" s="71"/>
      <c r="H44" s="96"/>
      <c r="I44" s="151"/>
      <c r="J44" s="71"/>
      <c r="K44" s="71"/>
      <c r="L44" s="71"/>
      <c r="M44" s="71"/>
      <c r="N44" s="71"/>
    </row>
    <row r="45" spans="1:14" ht="14.25">
      <c r="A45" s="152" t="s">
        <v>323</v>
      </c>
      <c r="B45" s="71"/>
      <c r="C45" s="71"/>
      <c r="D45" s="71"/>
      <c r="E45" s="71"/>
      <c r="F45" s="71"/>
      <c r="G45" s="71"/>
      <c r="H45" s="96"/>
      <c r="I45" s="151"/>
      <c r="J45" s="71"/>
      <c r="K45" s="71"/>
      <c r="L45" s="71"/>
      <c r="M45" s="71"/>
      <c r="N45" s="71"/>
    </row>
    <row r="46" spans="1:14" ht="4.5" customHeight="1">
      <c r="A46" s="99"/>
      <c r="B46" s="100"/>
      <c r="C46" s="100"/>
      <c r="D46" s="100"/>
      <c r="E46" s="100"/>
      <c r="F46" s="100"/>
      <c r="G46" s="100"/>
      <c r="H46" s="101"/>
      <c r="I46" s="151"/>
      <c r="J46" s="71"/>
      <c r="K46" s="71"/>
      <c r="L46" s="71"/>
      <c r="M46" s="71"/>
      <c r="N46" s="71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97"/>
      <c r="B4" s="397"/>
      <c r="C4" s="397"/>
      <c r="D4" s="397"/>
      <c r="E4" s="397"/>
      <c r="F4" s="397"/>
      <c r="G4" s="397"/>
      <c r="H4" s="397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41" t="s">
        <v>286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161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">
        <v>265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43" t="s">
        <v>242</v>
      </c>
      <c r="H10" s="343"/>
      <c r="I10" s="26"/>
      <c r="L10" s="26"/>
      <c r="M10" s="26"/>
      <c r="N10" s="104"/>
    </row>
    <row r="11" spans="1:14" ht="12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404" t="s">
        <v>5</v>
      </c>
      <c r="N11" s="404"/>
    </row>
    <row r="12" spans="1:14" ht="24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</row>
    <row r="13" spans="1:14" ht="14.25">
      <c r="A13" s="32" t="s">
        <v>46</v>
      </c>
      <c r="B13" s="33">
        <v>1513507</v>
      </c>
      <c r="C13" s="33">
        <v>30749</v>
      </c>
      <c r="D13" s="33">
        <v>40122</v>
      </c>
      <c r="E13" s="33">
        <v>31231</v>
      </c>
      <c r="F13" s="33">
        <v>109693</v>
      </c>
      <c r="G13" s="33">
        <v>21669</v>
      </c>
      <c r="H13" s="33">
        <v>21229</v>
      </c>
      <c r="I13" s="33">
        <v>4440</v>
      </c>
      <c r="J13" s="33">
        <v>7790</v>
      </c>
      <c r="K13" s="33">
        <v>6984</v>
      </c>
      <c r="L13" s="33">
        <v>8046</v>
      </c>
      <c r="M13" s="33">
        <v>3136</v>
      </c>
      <c r="N13" s="34">
        <v>1798596</v>
      </c>
    </row>
    <row r="14" spans="1:14" ht="14.25">
      <c r="A14" s="35" t="s">
        <v>47</v>
      </c>
      <c r="B14" s="36">
        <v>6693</v>
      </c>
      <c r="C14" s="36">
        <v>0</v>
      </c>
      <c r="D14" s="36">
        <v>84</v>
      </c>
      <c r="E14" s="36">
        <v>332</v>
      </c>
      <c r="F14" s="36">
        <v>3323</v>
      </c>
      <c r="G14" s="36">
        <v>0</v>
      </c>
      <c r="H14" s="36">
        <v>0</v>
      </c>
      <c r="I14" s="36">
        <v>209</v>
      </c>
      <c r="J14" s="36">
        <v>0</v>
      </c>
      <c r="K14" s="36">
        <v>204</v>
      </c>
      <c r="L14" s="36">
        <v>0</v>
      </c>
      <c r="M14" s="36">
        <v>0</v>
      </c>
      <c r="N14" s="37">
        <v>10845</v>
      </c>
    </row>
    <row r="15" spans="1:14" ht="14.25">
      <c r="A15" s="32" t="s">
        <v>48</v>
      </c>
      <c r="B15" s="33">
        <v>784678</v>
      </c>
      <c r="C15" s="33">
        <v>2486</v>
      </c>
      <c r="D15" s="33">
        <v>21208</v>
      </c>
      <c r="E15" s="33">
        <v>24484</v>
      </c>
      <c r="F15" s="33">
        <v>42847</v>
      </c>
      <c r="G15" s="33">
        <v>0</v>
      </c>
      <c r="H15" s="33">
        <v>9585</v>
      </c>
      <c r="I15" s="33">
        <v>13714</v>
      </c>
      <c r="J15" s="33">
        <v>3034</v>
      </c>
      <c r="K15" s="33">
        <v>134</v>
      </c>
      <c r="L15" s="33">
        <v>0</v>
      </c>
      <c r="M15" s="33">
        <v>0</v>
      </c>
      <c r="N15" s="34">
        <v>902170</v>
      </c>
    </row>
    <row r="16" spans="1:14" ht="14.25">
      <c r="A16" s="35" t="s">
        <v>49</v>
      </c>
      <c r="B16" s="36">
        <v>2758775</v>
      </c>
      <c r="C16" s="36">
        <v>8909</v>
      </c>
      <c r="D16" s="36">
        <v>177835</v>
      </c>
      <c r="E16" s="36">
        <v>3500</v>
      </c>
      <c r="F16" s="36">
        <v>301305</v>
      </c>
      <c r="G16" s="36">
        <v>53054</v>
      </c>
      <c r="H16" s="36">
        <v>111107</v>
      </c>
      <c r="I16" s="36">
        <v>90163</v>
      </c>
      <c r="J16" s="36">
        <v>31026</v>
      </c>
      <c r="K16" s="36">
        <v>8642</v>
      </c>
      <c r="L16" s="36">
        <v>27632</v>
      </c>
      <c r="M16" s="36">
        <v>0</v>
      </c>
      <c r="N16" s="37">
        <v>3571948</v>
      </c>
    </row>
    <row r="17" spans="1:14" ht="14.25">
      <c r="A17" s="32" t="s">
        <v>50</v>
      </c>
      <c r="B17" s="33">
        <v>501016</v>
      </c>
      <c r="C17" s="33">
        <v>619</v>
      </c>
      <c r="D17" s="33">
        <v>28149</v>
      </c>
      <c r="E17" s="33">
        <v>34405</v>
      </c>
      <c r="F17" s="33">
        <v>15069</v>
      </c>
      <c r="G17" s="33">
        <v>64522</v>
      </c>
      <c r="H17" s="33">
        <v>6607</v>
      </c>
      <c r="I17" s="33">
        <v>10061</v>
      </c>
      <c r="J17" s="33">
        <v>0</v>
      </c>
      <c r="K17" s="33">
        <v>223</v>
      </c>
      <c r="L17" s="33">
        <v>254</v>
      </c>
      <c r="M17" s="33">
        <v>0</v>
      </c>
      <c r="N17" s="34">
        <v>660925</v>
      </c>
    </row>
    <row r="18" spans="1:14" ht="14.25">
      <c r="A18" s="35" t="s">
        <v>51</v>
      </c>
      <c r="B18" s="36">
        <v>301924</v>
      </c>
      <c r="C18" s="36">
        <v>3983</v>
      </c>
      <c r="D18" s="36">
        <v>2775</v>
      </c>
      <c r="E18" s="36">
        <v>2632</v>
      </c>
      <c r="F18" s="36">
        <v>25298</v>
      </c>
      <c r="G18" s="36">
        <v>0</v>
      </c>
      <c r="H18" s="36">
        <v>16646</v>
      </c>
      <c r="I18" s="36">
        <v>2067</v>
      </c>
      <c r="J18" s="36">
        <v>0</v>
      </c>
      <c r="K18" s="36">
        <v>115</v>
      </c>
      <c r="L18" s="36">
        <v>7841</v>
      </c>
      <c r="M18" s="36">
        <v>650</v>
      </c>
      <c r="N18" s="37">
        <v>363931</v>
      </c>
    </row>
    <row r="19" spans="1:14" ht="14.25">
      <c r="A19" s="32" t="s">
        <v>52</v>
      </c>
      <c r="B19" s="33">
        <v>212115</v>
      </c>
      <c r="C19" s="33">
        <v>5296</v>
      </c>
      <c r="D19" s="33">
        <v>428</v>
      </c>
      <c r="E19" s="33">
        <v>70</v>
      </c>
      <c r="F19" s="33">
        <v>12433</v>
      </c>
      <c r="G19" s="33">
        <v>0</v>
      </c>
      <c r="H19" s="33">
        <v>2240</v>
      </c>
      <c r="I19" s="33">
        <v>2476</v>
      </c>
      <c r="J19" s="33">
        <v>1894</v>
      </c>
      <c r="K19" s="33">
        <v>17</v>
      </c>
      <c r="L19" s="33">
        <v>0</v>
      </c>
      <c r="M19" s="33">
        <v>0</v>
      </c>
      <c r="N19" s="34">
        <v>236969</v>
      </c>
    </row>
    <row r="20" spans="1:14" ht="14.25">
      <c r="A20" s="35" t="s">
        <v>53</v>
      </c>
      <c r="B20" s="36">
        <v>39216</v>
      </c>
      <c r="C20" s="36">
        <v>0</v>
      </c>
      <c r="D20" s="36">
        <v>407</v>
      </c>
      <c r="E20" s="36">
        <v>814</v>
      </c>
      <c r="F20" s="36">
        <v>1557</v>
      </c>
      <c r="G20" s="36">
        <v>363</v>
      </c>
      <c r="H20" s="36">
        <v>2898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45255</v>
      </c>
    </row>
    <row r="21" spans="1:14" ht="14.25">
      <c r="A21" s="32" t="s">
        <v>55</v>
      </c>
      <c r="B21" s="33">
        <v>44063</v>
      </c>
      <c r="C21" s="33">
        <v>1806</v>
      </c>
      <c r="D21" s="33">
        <v>0</v>
      </c>
      <c r="E21" s="33">
        <v>448</v>
      </c>
      <c r="F21" s="33">
        <v>1861</v>
      </c>
      <c r="G21" s="33">
        <v>0</v>
      </c>
      <c r="H21" s="33">
        <v>8923</v>
      </c>
      <c r="I21" s="33">
        <v>2400</v>
      </c>
      <c r="J21" s="33">
        <v>0</v>
      </c>
      <c r="K21" s="33">
        <v>0</v>
      </c>
      <c r="L21" s="33">
        <v>880</v>
      </c>
      <c r="M21" s="33">
        <v>0</v>
      </c>
      <c r="N21" s="34">
        <v>60381</v>
      </c>
    </row>
    <row r="22" spans="1:14" ht="14.25">
      <c r="A22" s="35" t="s">
        <v>54</v>
      </c>
      <c r="B22" s="36">
        <v>177050</v>
      </c>
      <c r="C22" s="36">
        <v>0</v>
      </c>
      <c r="D22" s="36">
        <v>1056</v>
      </c>
      <c r="E22" s="36">
        <v>10776</v>
      </c>
      <c r="F22" s="36">
        <v>16379</v>
      </c>
      <c r="G22" s="36">
        <v>1678</v>
      </c>
      <c r="H22" s="36">
        <v>7904</v>
      </c>
      <c r="I22" s="36">
        <v>3033</v>
      </c>
      <c r="J22" s="36">
        <v>0</v>
      </c>
      <c r="K22" s="36">
        <v>593</v>
      </c>
      <c r="L22" s="36">
        <v>185</v>
      </c>
      <c r="M22" s="36">
        <v>0</v>
      </c>
      <c r="N22" s="37">
        <v>218654</v>
      </c>
    </row>
    <row r="23" spans="1:14" ht="14.25">
      <c r="A23" s="32" t="s">
        <v>56</v>
      </c>
      <c r="B23" s="33">
        <v>48596</v>
      </c>
      <c r="C23" s="33">
        <v>0</v>
      </c>
      <c r="D23" s="33">
        <v>576</v>
      </c>
      <c r="E23" s="33">
        <v>206</v>
      </c>
      <c r="F23" s="33">
        <v>14570</v>
      </c>
      <c r="G23" s="33">
        <v>234</v>
      </c>
      <c r="H23" s="33">
        <v>1847</v>
      </c>
      <c r="I23" s="33">
        <v>596</v>
      </c>
      <c r="J23" s="33">
        <v>16921</v>
      </c>
      <c r="K23" s="33">
        <v>1319</v>
      </c>
      <c r="L23" s="33">
        <v>0</v>
      </c>
      <c r="M23" s="33">
        <v>0</v>
      </c>
      <c r="N23" s="34">
        <v>84865</v>
      </c>
    </row>
    <row r="24" spans="1:14" ht="14.25">
      <c r="A24" s="35" t="s">
        <v>57</v>
      </c>
      <c r="B24" s="36">
        <v>98692</v>
      </c>
      <c r="C24" s="36">
        <v>0</v>
      </c>
      <c r="D24" s="36">
        <v>0</v>
      </c>
      <c r="E24" s="36">
        <v>2160</v>
      </c>
      <c r="F24" s="36">
        <v>7527</v>
      </c>
      <c r="G24" s="36">
        <v>0</v>
      </c>
      <c r="H24" s="36">
        <v>19020</v>
      </c>
      <c r="I24" s="36">
        <v>3971</v>
      </c>
      <c r="J24" s="36">
        <v>1849</v>
      </c>
      <c r="K24" s="36">
        <v>0</v>
      </c>
      <c r="L24" s="36">
        <v>0</v>
      </c>
      <c r="M24" s="36">
        <v>0</v>
      </c>
      <c r="N24" s="37">
        <v>133219</v>
      </c>
    </row>
    <row r="25" spans="1:14" ht="14.25">
      <c r="A25" s="32" t="s">
        <v>58</v>
      </c>
      <c r="B25" s="33">
        <v>1432275</v>
      </c>
      <c r="C25" s="33">
        <v>61977</v>
      </c>
      <c r="D25" s="33">
        <v>11295</v>
      </c>
      <c r="E25" s="33">
        <v>202573</v>
      </c>
      <c r="F25" s="33">
        <v>71614</v>
      </c>
      <c r="G25" s="33">
        <v>14067</v>
      </c>
      <c r="H25" s="33">
        <v>44873</v>
      </c>
      <c r="I25" s="33">
        <v>30285</v>
      </c>
      <c r="J25" s="33">
        <v>1931</v>
      </c>
      <c r="K25" s="33">
        <v>2359</v>
      </c>
      <c r="L25" s="33">
        <v>2076</v>
      </c>
      <c r="M25" s="33">
        <v>3123</v>
      </c>
      <c r="N25" s="34">
        <v>1878448</v>
      </c>
    </row>
    <row r="26" spans="1:14" ht="14.25">
      <c r="A26" s="35" t="s">
        <v>59</v>
      </c>
      <c r="B26" s="36">
        <v>15719</v>
      </c>
      <c r="C26" s="36">
        <v>0</v>
      </c>
      <c r="D26" s="36">
        <v>0</v>
      </c>
      <c r="E26" s="36">
        <v>0</v>
      </c>
      <c r="F26" s="36">
        <v>514</v>
      </c>
      <c r="G26" s="36">
        <v>0</v>
      </c>
      <c r="H26" s="36">
        <v>6965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23198</v>
      </c>
    </row>
    <row r="27" spans="1:14" ht="14.25">
      <c r="A27" s="32" t="s">
        <v>60</v>
      </c>
      <c r="B27" s="33">
        <v>230200</v>
      </c>
      <c r="C27" s="33">
        <v>15590</v>
      </c>
      <c r="D27" s="33">
        <v>122</v>
      </c>
      <c r="E27" s="33">
        <v>659</v>
      </c>
      <c r="F27" s="33">
        <v>13228</v>
      </c>
      <c r="G27" s="33">
        <v>0</v>
      </c>
      <c r="H27" s="33">
        <v>59</v>
      </c>
      <c r="I27" s="33">
        <v>9368</v>
      </c>
      <c r="J27" s="33">
        <v>0</v>
      </c>
      <c r="K27" s="33">
        <v>0</v>
      </c>
      <c r="L27" s="33">
        <v>0</v>
      </c>
      <c r="M27" s="33">
        <v>11</v>
      </c>
      <c r="N27" s="34">
        <v>269237</v>
      </c>
    </row>
    <row r="28" spans="1:14" ht="14.25">
      <c r="A28" s="35" t="s">
        <v>61</v>
      </c>
      <c r="B28" s="36">
        <v>112560</v>
      </c>
      <c r="C28" s="36">
        <v>0</v>
      </c>
      <c r="D28" s="36">
        <v>13</v>
      </c>
      <c r="E28" s="36">
        <v>1487</v>
      </c>
      <c r="F28" s="36">
        <v>4297</v>
      </c>
      <c r="G28" s="36">
        <v>0</v>
      </c>
      <c r="H28" s="36">
        <v>476</v>
      </c>
      <c r="I28" s="36">
        <v>4720</v>
      </c>
      <c r="J28" s="36">
        <v>0</v>
      </c>
      <c r="K28" s="36">
        <v>118</v>
      </c>
      <c r="L28" s="36">
        <v>0</v>
      </c>
      <c r="M28" s="36">
        <v>0</v>
      </c>
      <c r="N28" s="37">
        <v>123671</v>
      </c>
    </row>
    <row r="29" spans="1:14" ht="14.25">
      <c r="A29" s="32" t="s">
        <v>62</v>
      </c>
      <c r="B29" s="33">
        <v>170037</v>
      </c>
      <c r="C29" s="33">
        <v>31891</v>
      </c>
      <c r="D29" s="33">
        <v>1269</v>
      </c>
      <c r="E29" s="33">
        <v>1713</v>
      </c>
      <c r="F29" s="33">
        <v>20666</v>
      </c>
      <c r="G29" s="33">
        <v>108332</v>
      </c>
      <c r="H29" s="33">
        <v>0</v>
      </c>
      <c r="I29" s="33">
        <v>31</v>
      </c>
      <c r="J29" s="33">
        <v>0</v>
      </c>
      <c r="K29" s="33">
        <v>500</v>
      </c>
      <c r="L29" s="33">
        <v>243</v>
      </c>
      <c r="M29" s="33">
        <v>393</v>
      </c>
      <c r="N29" s="34">
        <v>335075</v>
      </c>
    </row>
    <row r="30" spans="1:14" ht="14.25">
      <c r="A30" s="35" t="s">
        <v>63</v>
      </c>
      <c r="B30" s="36">
        <v>215929</v>
      </c>
      <c r="C30" s="36">
        <v>711</v>
      </c>
      <c r="D30" s="36">
        <v>0</v>
      </c>
      <c r="E30" s="36">
        <v>179</v>
      </c>
      <c r="F30" s="36">
        <v>9442</v>
      </c>
      <c r="G30" s="36">
        <v>505</v>
      </c>
      <c r="H30" s="36">
        <v>15674</v>
      </c>
      <c r="I30" s="36">
        <v>259</v>
      </c>
      <c r="J30" s="36">
        <v>0</v>
      </c>
      <c r="K30" s="36">
        <v>2214</v>
      </c>
      <c r="L30" s="36">
        <v>1675</v>
      </c>
      <c r="M30" s="36">
        <v>0</v>
      </c>
      <c r="N30" s="37">
        <v>246588</v>
      </c>
    </row>
    <row r="31" spans="1:14" ht="14.25">
      <c r="A31" s="32" t="s">
        <v>64</v>
      </c>
      <c r="B31" s="33">
        <v>250941</v>
      </c>
      <c r="C31" s="33">
        <v>352</v>
      </c>
      <c r="D31" s="33">
        <v>986</v>
      </c>
      <c r="E31" s="33">
        <v>657</v>
      </c>
      <c r="F31" s="33">
        <v>31475</v>
      </c>
      <c r="G31" s="33">
        <v>2528</v>
      </c>
      <c r="H31" s="33">
        <v>8206</v>
      </c>
      <c r="I31" s="33">
        <v>9182</v>
      </c>
      <c r="J31" s="33">
        <v>3476</v>
      </c>
      <c r="K31" s="33">
        <v>168</v>
      </c>
      <c r="L31" s="33">
        <v>732</v>
      </c>
      <c r="M31" s="33">
        <v>0</v>
      </c>
      <c r="N31" s="34">
        <v>308703</v>
      </c>
    </row>
    <row r="32" spans="1:14" ht="14.25">
      <c r="A32" s="35" t="s">
        <v>150</v>
      </c>
      <c r="B32" s="36">
        <v>378683</v>
      </c>
      <c r="C32" s="36">
        <v>3468</v>
      </c>
      <c r="D32" s="36">
        <v>1589</v>
      </c>
      <c r="E32" s="36">
        <v>22893</v>
      </c>
      <c r="F32" s="36">
        <v>36083</v>
      </c>
      <c r="G32" s="36">
        <v>2826</v>
      </c>
      <c r="H32" s="36">
        <v>9327</v>
      </c>
      <c r="I32" s="36">
        <v>17546</v>
      </c>
      <c r="J32" s="36">
        <v>0</v>
      </c>
      <c r="K32" s="36">
        <v>1144</v>
      </c>
      <c r="L32" s="36">
        <v>744</v>
      </c>
      <c r="M32" s="36">
        <v>0</v>
      </c>
      <c r="N32" s="37">
        <v>474303</v>
      </c>
    </row>
    <row r="33" spans="1:14" ht="14.25">
      <c r="A33" s="32" t="s">
        <v>65</v>
      </c>
      <c r="B33" s="33">
        <v>232975</v>
      </c>
      <c r="C33" s="33">
        <v>91</v>
      </c>
      <c r="D33" s="33">
        <v>21</v>
      </c>
      <c r="E33" s="33">
        <v>928</v>
      </c>
      <c r="F33" s="33">
        <v>22009</v>
      </c>
      <c r="G33" s="33">
        <v>351</v>
      </c>
      <c r="H33" s="33">
        <v>12</v>
      </c>
      <c r="I33" s="33">
        <v>4362</v>
      </c>
      <c r="J33" s="33">
        <v>0</v>
      </c>
      <c r="K33" s="33">
        <v>252</v>
      </c>
      <c r="L33" s="33">
        <v>0</v>
      </c>
      <c r="M33" s="33">
        <v>0</v>
      </c>
      <c r="N33" s="34">
        <v>261001</v>
      </c>
    </row>
    <row r="34" spans="1:14" ht="14.25">
      <c r="A34" s="35" t="s">
        <v>66</v>
      </c>
      <c r="B34" s="36">
        <v>443168</v>
      </c>
      <c r="C34" s="36">
        <v>2808</v>
      </c>
      <c r="D34" s="36">
        <v>681</v>
      </c>
      <c r="E34" s="36">
        <v>13825</v>
      </c>
      <c r="F34" s="36">
        <v>34286</v>
      </c>
      <c r="G34" s="36">
        <v>0</v>
      </c>
      <c r="H34" s="36">
        <v>7324</v>
      </c>
      <c r="I34" s="36">
        <v>212</v>
      </c>
      <c r="J34" s="36">
        <v>204</v>
      </c>
      <c r="K34" s="36">
        <v>3582</v>
      </c>
      <c r="L34" s="36">
        <v>9323</v>
      </c>
      <c r="M34" s="36">
        <v>384</v>
      </c>
      <c r="N34" s="37">
        <v>515797</v>
      </c>
    </row>
    <row r="35" spans="1:14" ht="14.25">
      <c r="A35" s="32" t="s">
        <v>69</v>
      </c>
      <c r="B35" s="33">
        <v>488530</v>
      </c>
      <c r="C35" s="33">
        <v>11767</v>
      </c>
      <c r="D35" s="33">
        <v>9543</v>
      </c>
      <c r="E35" s="33">
        <v>10366</v>
      </c>
      <c r="F35" s="33">
        <v>115099</v>
      </c>
      <c r="G35" s="33">
        <v>4848</v>
      </c>
      <c r="H35" s="33">
        <v>24328</v>
      </c>
      <c r="I35" s="33">
        <v>3925</v>
      </c>
      <c r="J35" s="33">
        <v>32</v>
      </c>
      <c r="K35" s="33">
        <v>1264</v>
      </c>
      <c r="L35" s="33">
        <v>4299</v>
      </c>
      <c r="M35" s="33">
        <v>275</v>
      </c>
      <c r="N35" s="34">
        <v>674276</v>
      </c>
    </row>
    <row r="36" spans="1:14" ht="14.25">
      <c r="A36" s="35" t="s">
        <v>67</v>
      </c>
      <c r="B36" s="36">
        <v>117546</v>
      </c>
      <c r="C36" s="36">
        <v>0</v>
      </c>
      <c r="D36" s="36">
        <v>1113</v>
      </c>
      <c r="E36" s="36">
        <v>2006</v>
      </c>
      <c r="F36" s="36">
        <v>16733</v>
      </c>
      <c r="G36" s="36">
        <v>0</v>
      </c>
      <c r="H36" s="36">
        <v>1406</v>
      </c>
      <c r="I36" s="36">
        <v>8368</v>
      </c>
      <c r="J36" s="36">
        <v>0</v>
      </c>
      <c r="K36" s="36">
        <v>353</v>
      </c>
      <c r="L36" s="36">
        <v>55</v>
      </c>
      <c r="M36" s="36">
        <v>626</v>
      </c>
      <c r="N36" s="37">
        <v>148206</v>
      </c>
    </row>
    <row r="37" spans="1:14" ht="14.25">
      <c r="A37" s="32" t="s">
        <v>68</v>
      </c>
      <c r="B37" s="33">
        <v>632650</v>
      </c>
      <c r="C37" s="33">
        <v>0</v>
      </c>
      <c r="D37" s="33">
        <v>96</v>
      </c>
      <c r="E37" s="33">
        <v>530</v>
      </c>
      <c r="F37" s="33">
        <v>14959</v>
      </c>
      <c r="G37" s="33">
        <v>58</v>
      </c>
      <c r="H37" s="33">
        <v>3607</v>
      </c>
      <c r="I37" s="33">
        <v>139</v>
      </c>
      <c r="J37" s="33">
        <v>2888</v>
      </c>
      <c r="K37" s="33">
        <v>361</v>
      </c>
      <c r="L37" s="33">
        <v>502</v>
      </c>
      <c r="M37" s="33">
        <v>0</v>
      </c>
      <c r="N37" s="34">
        <v>655790</v>
      </c>
    </row>
    <row r="38" spans="1:14" ht="14.25">
      <c r="A38" s="35" t="s">
        <v>174</v>
      </c>
      <c r="B38" s="36">
        <v>1155972</v>
      </c>
      <c r="C38" s="36">
        <v>12586</v>
      </c>
      <c r="D38" s="36">
        <v>4631</v>
      </c>
      <c r="E38" s="36">
        <v>51592</v>
      </c>
      <c r="F38" s="36">
        <v>165165</v>
      </c>
      <c r="G38" s="36">
        <v>8624</v>
      </c>
      <c r="H38" s="36">
        <v>24107</v>
      </c>
      <c r="I38" s="36">
        <v>30000</v>
      </c>
      <c r="J38" s="36">
        <v>1258</v>
      </c>
      <c r="K38" s="36">
        <v>931</v>
      </c>
      <c r="L38" s="36">
        <v>722</v>
      </c>
      <c r="M38" s="36">
        <v>0</v>
      </c>
      <c r="N38" s="37">
        <v>1455588</v>
      </c>
    </row>
    <row r="39" spans="1:14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4.25">
      <c r="A40" s="115" t="s">
        <v>1</v>
      </c>
      <c r="B40" s="59">
        <v>12363510</v>
      </c>
      <c r="C40" s="59">
        <v>195089</v>
      </c>
      <c r="D40" s="59">
        <v>303999</v>
      </c>
      <c r="E40" s="59">
        <v>420466</v>
      </c>
      <c r="F40" s="59">
        <v>1107432</v>
      </c>
      <c r="G40" s="59">
        <v>283659</v>
      </c>
      <c r="H40" s="59">
        <v>354370</v>
      </c>
      <c r="I40" s="59">
        <v>251527</v>
      </c>
      <c r="J40" s="59">
        <v>72303</v>
      </c>
      <c r="K40" s="59">
        <v>31477</v>
      </c>
      <c r="L40" s="59">
        <v>65209</v>
      </c>
      <c r="M40" s="59">
        <v>8598</v>
      </c>
      <c r="N40" s="60">
        <v>15457639</v>
      </c>
    </row>
    <row r="41" spans="1:14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</row>
    <row r="43" spans="1:14" ht="14.25">
      <c r="A43" s="44" t="s">
        <v>239</v>
      </c>
      <c r="B43" s="26"/>
      <c r="C43" s="26"/>
      <c r="D43" s="26"/>
      <c r="E43" s="26"/>
      <c r="F43" s="26"/>
      <c r="G43" s="26"/>
      <c r="H43" s="45"/>
      <c r="I43" s="131"/>
      <c r="J43" s="132"/>
      <c r="K43" s="132"/>
      <c r="L43" s="132"/>
      <c r="M43" s="132"/>
      <c r="N43" s="132"/>
    </row>
    <row r="44" spans="1:14" ht="14.2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323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89">
      <selection activeCell="D102" sqref="D102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71093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4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57421875" style="27" customWidth="1"/>
    <col min="16" max="16" width="12.00390625" style="27" customWidth="1"/>
    <col min="17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97"/>
      <c r="B4" s="397"/>
      <c r="C4" s="397"/>
      <c r="D4" s="397"/>
      <c r="E4" s="397"/>
      <c r="F4" s="397"/>
      <c r="G4" s="397"/>
      <c r="H4" s="397"/>
      <c r="I4" s="397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41" t="s">
        <v>287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161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64" t="str">
        <f>+'a2'!A8</f>
        <v>Octubre 2020 - noviembre 2020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120"/>
      <c r="D10" s="26"/>
      <c r="E10" s="26"/>
      <c r="F10" s="26"/>
      <c r="G10" s="120"/>
      <c r="H10" s="343" t="s">
        <v>242</v>
      </c>
      <c r="I10" s="343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78</v>
      </c>
      <c r="B12" s="410" t="str">
        <f>'a2'!B12</f>
        <v>Octubre 2020</v>
      </c>
      <c r="C12" s="410"/>
      <c r="D12" s="410"/>
      <c r="E12" s="105"/>
      <c r="F12" s="410" t="str">
        <f>'a2'!E12</f>
        <v>Noviembre 2020</v>
      </c>
      <c r="G12" s="410"/>
      <c r="H12" s="410"/>
      <c r="I12" s="106"/>
      <c r="J12" s="406" t="s">
        <v>74</v>
      </c>
      <c r="K12" s="406"/>
      <c r="L12" s="406"/>
      <c r="M12" s="105"/>
      <c r="N12" s="406" t="s">
        <v>11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79</v>
      </c>
      <c r="B14" s="33">
        <v>20475</v>
      </c>
      <c r="C14" s="33">
        <v>6308</v>
      </c>
      <c r="D14" s="33">
        <v>26783</v>
      </c>
      <c r="E14" s="33"/>
      <c r="F14" s="33">
        <v>40013</v>
      </c>
      <c r="G14" s="33">
        <v>9879</v>
      </c>
      <c r="H14" s="33">
        <v>49892</v>
      </c>
      <c r="I14" s="33"/>
      <c r="J14" s="109">
        <v>95.42368742368743</v>
      </c>
      <c r="K14" s="109">
        <v>56.61065313887128</v>
      </c>
      <c r="L14" s="109">
        <v>86.28234327745213</v>
      </c>
      <c r="M14" s="109"/>
      <c r="N14" s="109">
        <v>2.379432969602493</v>
      </c>
      <c r="O14" s="109">
        <v>1.8894379834707242</v>
      </c>
      <c r="P14" s="110">
        <v>2.2877525200026145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80</v>
      </c>
      <c r="B15" s="36">
        <v>0</v>
      </c>
      <c r="C15" s="36">
        <v>0</v>
      </c>
      <c r="D15" s="36">
        <v>0</v>
      </c>
      <c r="E15" s="36"/>
      <c r="F15" s="36">
        <v>439</v>
      </c>
      <c r="G15" s="36">
        <v>0</v>
      </c>
      <c r="H15" s="36">
        <v>439</v>
      </c>
      <c r="I15" s="36"/>
      <c r="J15" s="112" t="s">
        <v>255</v>
      </c>
      <c r="K15" s="112">
        <v>0</v>
      </c>
      <c r="L15" s="112" t="s">
        <v>255</v>
      </c>
      <c r="M15" s="112"/>
      <c r="N15" s="112">
        <v>0.053463561964146505</v>
      </c>
      <c r="O15" s="112">
        <v>0</v>
      </c>
      <c r="P15" s="113">
        <v>0.04346026899827546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81</v>
      </c>
      <c r="B16" s="33">
        <v>7546</v>
      </c>
      <c r="C16" s="33">
        <v>9962</v>
      </c>
      <c r="D16" s="33">
        <v>17508</v>
      </c>
      <c r="E16" s="33"/>
      <c r="F16" s="33">
        <v>5593</v>
      </c>
      <c r="G16" s="33">
        <v>70</v>
      </c>
      <c r="H16" s="33">
        <v>5663</v>
      </c>
      <c r="I16" s="33"/>
      <c r="J16" s="109">
        <v>-25.88126159554731</v>
      </c>
      <c r="K16" s="109">
        <v>-99.29732985344309</v>
      </c>
      <c r="L16" s="109">
        <v>-67.65478638336761</v>
      </c>
      <c r="M16" s="109"/>
      <c r="N16" s="109">
        <v>-0.23784586905689778</v>
      </c>
      <c r="O16" s="109">
        <v>-5.233917819236182</v>
      </c>
      <c r="P16" s="110">
        <v>-1.1726352762746532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52</v>
      </c>
      <c r="B17" s="36">
        <v>88</v>
      </c>
      <c r="C17" s="36">
        <v>0</v>
      </c>
      <c r="D17" s="36">
        <v>88</v>
      </c>
      <c r="E17" s="36"/>
      <c r="F17" s="36">
        <v>274</v>
      </c>
      <c r="G17" s="36">
        <v>0</v>
      </c>
      <c r="H17" s="36">
        <v>274</v>
      </c>
      <c r="I17" s="36"/>
      <c r="J17" s="112">
        <v>211.36363636363637</v>
      </c>
      <c r="K17" s="112">
        <v>0</v>
      </c>
      <c r="L17" s="112">
        <v>211.36363636363637</v>
      </c>
      <c r="M17" s="112"/>
      <c r="N17" s="112">
        <v>0.022651987529228357</v>
      </c>
      <c r="O17" s="112">
        <v>0</v>
      </c>
      <c r="P17" s="113">
        <v>0.018413690281729466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82</v>
      </c>
      <c r="B18" s="33">
        <v>1308</v>
      </c>
      <c r="C18" s="33">
        <v>45</v>
      </c>
      <c r="D18" s="33">
        <v>1353</v>
      </c>
      <c r="E18" s="33"/>
      <c r="F18" s="33">
        <v>1968</v>
      </c>
      <c r="G18" s="33">
        <v>247</v>
      </c>
      <c r="H18" s="33">
        <v>2215</v>
      </c>
      <c r="I18" s="33"/>
      <c r="J18" s="109">
        <v>50.458715596330286</v>
      </c>
      <c r="K18" s="109">
        <v>448.8888888888889</v>
      </c>
      <c r="L18" s="109">
        <v>63.710273466371035</v>
      </c>
      <c r="M18" s="109"/>
      <c r="N18" s="109">
        <v>0.08037802026500386</v>
      </c>
      <c r="O18" s="109">
        <v>0.10687943787764949</v>
      </c>
      <c r="P18" s="110">
        <v>0.0853365646389828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83</v>
      </c>
      <c r="B19" s="36">
        <v>9281</v>
      </c>
      <c r="C19" s="36">
        <v>851</v>
      </c>
      <c r="D19" s="36">
        <v>10132</v>
      </c>
      <c r="E19" s="36"/>
      <c r="F19" s="36">
        <v>9542</v>
      </c>
      <c r="G19" s="36">
        <v>1892</v>
      </c>
      <c r="H19" s="36">
        <v>11434</v>
      </c>
      <c r="I19" s="36"/>
      <c r="J19" s="112">
        <v>2.812196961534319</v>
      </c>
      <c r="K19" s="112">
        <v>122.32667450058754</v>
      </c>
      <c r="L19" s="112">
        <v>12.850375049348607</v>
      </c>
      <c r="M19" s="112"/>
      <c r="N19" s="112">
        <v>0.031785853468433344</v>
      </c>
      <c r="O19" s="112">
        <v>0.5507994793595699</v>
      </c>
      <c r="P19" s="113">
        <v>0.12889583197210627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84</v>
      </c>
      <c r="B20" s="33">
        <v>727</v>
      </c>
      <c r="C20" s="33">
        <v>0</v>
      </c>
      <c r="D20" s="33">
        <v>727</v>
      </c>
      <c r="E20" s="33"/>
      <c r="F20" s="33">
        <v>1143</v>
      </c>
      <c r="G20" s="33">
        <v>0</v>
      </c>
      <c r="H20" s="33">
        <v>1143</v>
      </c>
      <c r="I20" s="33"/>
      <c r="J20" s="109">
        <v>57.22145804676755</v>
      </c>
      <c r="K20" s="109">
        <v>0</v>
      </c>
      <c r="L20" s="109">
        <v>57.22145804676755</v>
      </c>
      <c r="M20" s="109"/>
      <c r="N20" s="109">
        <v>0.05066250974279032</v>
      </c>
      <c r="O20" s="109">
        <v>0</v>
      </c>
      <c r="P20" s="110">
        <v>0.04118330729677128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181</v>
      </c>
      <c r="B21" s="36">
        <v>6555</v>
      </c>
      <c r="C21" s="36">
        <v>652</v>
      </c>
      <c r="D21" s="36">
        <v>7207</v>
      </c>
      <c r="E21" s="36"/>
      <c r="F21" s="36">
        <v>24165</v>
      </c>
      <c r="G21" s="36">
        <v>5378</v>
      </c>
      <c r="H21" s="36">
        <v>29543</v>
      </c>
      <c r="I21" s="36"/>
      <c r="J21" s="112">
        <v>268.64988558352405</v>
      </c>
      <c r="K21" s="112">
        <v>724.8466257668712</v>
      </c>
      <c r="L21" s="112">
        <v>309.920910226169</v>
      </c>
      <c r="M21" s="112"/>
      <c r="N21" s="112">
        <v>2.1446317225253306</v>
      </c>
      <c r="O21" s="112">
        <v>2.500555561434512</v>
      </c>
      <c r="P21" s="113">
        <v>2.211226807165104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85</v>
      </c>
      <c r="B22" s="33">
        <v>413</v>
      </c>
      <c r="C22" s="33">
        <v>3389</v>
      </c>
      <c r="D22" s="33">
        <v>3802</v>
      </c>
      <c r="E22" s="33"/>
      <c r="F22" s="33">
        <v>296</v>
      </c>
      <c r="G22" s="33">
        <v>0</v>
      </c>
      <c r="H22" s="33">
        <v>296</v>
      </c>
      <c r="I22" s="33"/>
      <c r="J22" s="109">
        <v>-28.32929782082324</v>
      </c>
      <c r="K22" s="109">
        <v>-100</v>
      </c>
      <c r="L22" s="109">
        <v>-92.21462388216727</v>
      </c>
      <c r="M22" s="109"/>
      <c r="N22" s="109">
        <v>-0.014248830865159776</v>
      </c>
      <c r="O22" s="109">
        <v>-1.7931406681552184</v>
      </c>
      <c r="P22" s="110">
        <v>-0.3470881619771157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86</v>
      </c>
      <c r="B23" s="36">
        <v>2910</v>
      </c>
      <c r="C23" s="36">
        <v>0</v>
      </c>
      <c r="D23" s="36">
        <v>2910</v>
      </c>
      <c r="E23" s="36"/>
      <c r="F23" s="36">
        <v>3837</v>
      </c>
      <c r="G23" s="36">
        <v>0</v>
      </c>
      <c r="H23" s="36">
        <v>3837</v>
      </c>
      <c r="I23" s="36"/>
      <c r="J23" s="112">
        <v>31.85567010309278</v>
      </c>
      <c r="K23" s="112">
        <v>0</v>
      </c>
      <c r="L23" s="112">
        <v>31.85567010309278</v>
      </c>
      <c r="M23" s="112"/>
      <c r="N23" s="112">
        <v>0.11289458300857359</v>
      </c>
      <c r="O23" s="112">
        <v>0</v>
      </c>
      <c r="P23" s="113">
        <v>0.09177145640410331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87</v>
      </c>
      <c r="B24" s="33">
        <v>27116</v>
      </c>
      <c r="C24" s="33">
        <v>492</v>
      </c>
      <c r="D24" s="33">
        <v>27608</v>
      </c>
      <c r="E24" s="33"/>
      <c r="F24" s="33">
        <v>986</v>
      </c>
      <c r="G24" s="33">
        <v>50</v>
      </c>
      <c r="H24" s="33">
        <v>1036</v>
      </c>
      <c r="I24" s="33"/>
      <c r="J24" s="109">
        <v>-96.3637704676206</v>
      </c>
      <c r="K24" s="109">
        <v>-89.83739837398375</v>
      </c>
      <c r="L24" s="109">
        <v>-96.24746450304261</v>
      </c>
      <c r="M24" s="109"/>
      <c r="N24" s="109">
        <v>-3.182238893219017</v>
      </c>
      <c r="O24" s="109">
        <v>-0.23386490862337164</v>
      </c>
      <c r="P24" s="110">
        <v>-2.6305837535812655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88</v>
      </c>
      <c r="B25" s="36">
        <v>140</v>
      </c>
      <c r="C25" s="36">
        <v>0</v>
      </c>
      <c r="D25" s="36">
        <v>140</v>
      </c>
      <c r="E25" s="36"/>
      <c r="F25" s="36">
        <v>232</v>
      </c>
      <c r="G25" s="36">
        <v>0</v>
      </c>
      <c r="H25" s="36">
        <v>232</v>
      </c>
      <c r="I25" s="36"/>
      <c r="J25" s="112">
        <v>65.71428571428572</v>
      </c>
      <c r="K25" s="112">
        <v>0</v>
      </c>
      <c r="L25" s="112">
        <v>65.71428571428572</v>
      </c>
      <c r="M25" s="112"/>
      <c r="N25" s="112">
        <v>0.01120420888542478</v>
      </c>
      <c r="O25" s="112">
        <v>0</v>
      </c>
      <c r="P25" s="113">
        <v>0.009107846806016725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89</v>
      </c>
      <c r="B26" s="33">
        <v>96607</v>
      </c>
      <c r="C26" s="33">
        <v>6726</v>
      </c>
      <c r="D26" s="33">
        <v>103333</v>
      </c>
      <c r="E26" s="33"/>
      <c r="F26" s="33">
        <v>5014</v>
      </c>
      <c r="G26" s="33">
        <v>219</v>
      </c>
      <c r="H26" s="33">
        <v>5233</v>
      </c>
      <c r="I26" s="33"/>
      <c r="J26" s="109">
        <v>-94.80989990373368</v>
      </c>
      <c r="K26" s="109">
        <v>-96.74397859054416</v>
      </c>
      <c r="L26" s="109">
        <v>-94.935790115452</v>
      </c>
      <c r="M26" s="109"/>
      <c r="N26" s="109">
        <v>-11.154642439594696</v>
      </c>
      <c r="O26" s="109">
        <v>-3.4428935755933923</v>
      </c>
      <c r="P26" s="110">
        <v>-9.711736648589573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90</v>
      </c>
      <c r="B27" s="36">
        <v>238</v>
      </c>
      <c r="C27" s="36">
        <v>380</v>
      </c>
      <c r="D27" s="36">
        <v>618</v>
      </c>
      <c r="E27" s="36"/>
      <c r="F27" s="36">
        <v>260</v>
      </c>
      <c r="G27" s="36">
        <v>0</v>
      </c>
      <c r="H27" s="36">
        <v>260</v>
      </c>
      <c r="I27" s="36"/>
      <c r="J27" s="112">
        <v>9.243697478991585</v>
      </c>
      <c r="K27" s="112">
        <v>-100</v>
      </c>
      <c r="L27" s="112">
        <v>-57.92880258899677</v>
      </c>
      <c r="M27" s="112"/>
      <c r="N27" s="112">
        <v>0.0026792673421667957</v>
      </c>
      <c r="O27" s="112">
        <v>-0.20106032868072676</v>
      </c>
      <c r="P27" s="113">
        <v>-0.03544140387558682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91</v>
      </c>
      <c r="B28" s="33">
        <v>12857</v>
      </c>
      <c r="C28" s="33">
        <v>342</v>
      </c>
      <c r="D28" s="33">
        <v>13199</v>
      </c>
      <c r="E28" s="33"/>
      <c r="F28" s="33">
        <v>1842</v>
      </c>
      <c r="G28" s="33">
        <v>0</v>
      </c>
      <c r="H28" s="33">
        <v>1842</v>
      </c>
      <c r="I28" s="33"/>
      <c r="J28" s="109">
        <v>-85.67317414637941</v>
      </c>
      <c r="K28" s="109">
        <v>-100</v>
      </c>
      <c r="L28" s="109">
        <v>-86.04439730282597</v>
      </c>
      <c r="M28" s="109"/>
      <c r="N28" s="109">
        <v>-1.3414604442712386</v>
      </c>
      <c r="O28" s="109">
        <v>-0.1809542958126541</v>
      </c>
      <c r="P28" s="110">
        <v>-1.1243240888688255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92</v>
      </c>
      <c r="B29" s="36">
        <v>14106</v>
      </c>
      <c r="C29" s="36">
        <v>7</v>
      </c>
      <c r="D29" s="36">
        <v>14113</v>
      </c>
      <c r="E29" s="36"/>
      <c r="F29" s="36">
        <v>31216</v>
      </c>
      <c r="G29" s="36">
        <v>3761</v>
      </c>
      <c r="H29" s="36">
        <v>34977</v>
      </c>
      <c r="I29" s="36"/>
      <c r="J29" s="112">
        <v>121.29590245285695</v>
      </c>
      <c r="K29" s="112">
        <v>53628.571428571435</v>
      </c>
      <c r="L29" s="112">
        <v>147.83532912917167</v>
      </c>
      <c r="M29" s="112"/>
      <c r="N29" s="112">
        <v>2.0837392829306305</v>
      </c>
      <c r="O29" s="112">
        <v>1.9862644049143374</v>
      </c>
      <c r="P29" s="113">
        <v>2.0655012582688363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93</v>
      </c>
      <c r="B30" s="33">
        <v>243449</v>
      </c>
      <c r="C30" s="33">
        <v>51783</v>
      </c>
      <c r="D30" s="33">
        <v>295232</v>
      </c>
      <c r="E30" s="33"/>
      <c r="F30" s="33">
        <v>197129</v>
      </c>
      <c r="G30" s="33">
        <v>36669</v>
      </c>
      <c r="H30" s="33">
        <v>233798</v>
      </c>
      <c r="I30" s="33"/>
      <c r="J30" s="109">
        <v>-19.02657230056398</v>
      </c>
      <c r="K30" s="109">
        <v>-29.18718498348879</v>
      </c>
      <c r="L30" s="109">
        <v>-20.808719921959685</v>
      </c>
      <c r="M30" s="109"/>
      <c r="N30" s="109">
        <v>-5.641075604052999</v>
      </c>
      <c r="O30" s="109">
        <v>-7.996910020211853</v>
      </c>
      <c r="P30" s="110">
        <v>-6.081863703052516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94</v>
      </c>
      <c r="B31" s="36">
        <v>32496</v>
      </c>
      <c r="C31" s="36">
        <v>4313</v>
      </c>
      <c r="D31" s="36">
        <v>36809</v>
      </c>
      <c r="E31" s="36"/>
      <c r="F31" s="36">
        <v>64702</v>
      </c>
      <c r="G31" s="36">
        <v>1709</v>
      </c>
      <c r="H31" s="36">
        <v>66411</v>
      </c>
      <c r="I31" s="36"/>
      <c r="J31" s="112">
        <v>99.10758247168883</v>
      </c>
      <c r="K31" s="112">
        <v>-60.375608625086954</v>
      </c>
      <c r="L31" s="112">
        <v>80.42054932217664</v>
      </c>
      <c r="M31" s="112"/>
      <c r="N31" s="112">
        <v>3.92220381917381</v>
      </c>
      <c r="O31" s="112">
        <v>-1.3777923575910855</v>
      </c>
      <c r="P31" s="113">
        <v>2.9305487081707295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95</v>
      </c>
      <c r="B32" s="33">
        <v>22191</v>
      </c>
      <c r="C32" s="33">
        <v>3115</v>
      </c>
      <c r="D32" s="33">
        <v>25306</v>
      </c>
      <c r="E32" s="33"/>
      <c r="F32" s="33">
        <v>974</v>
      </c>
      <c r="G32" s="33">
        <v>557</v>
      </c>
      <c r="H32" s="33">
        <v>1531</v>
      </c>
      <c r="I32" s="33"/>
      <c r="J32" s="109">
        <v>-95.61083322067505</v>
      </c>
      <c r="K32" s="109">
        <v>-82.11878009630819</v>
      </c>
      <c r="L32" s="109">
        <v>-93.95005137121632</v>
      </c>
      <c r="M32" s="109"/>
      <c r="N32" s="109">
        <v>-2.5839097817614953</v>
      </c>
      <c r="O32" s="109">
        <v>-1.3534534756981553</v>
      </c>
      <c r="P32" s="110">
        <v>-2.353685411011387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96</v>
      </c>
      <c r="B33" s="36">
        <v>3104</v>
      </c>
      <c r="C33" s="36">
        <v>2000</v>
      </c>
      <c r="D33" s="36">
        <v>5104</v>
      </c>
      <c r="E33" s="36"/>
      <c r="F33" s="36">
        <v>1781</v>
      </c>
      <c r="G33" s="36">
        <v>2181</v>
      </c>
      <c r="H33" s="36">
        <v>3962</v>
      </c>
      <c r="I33" s="36"/>
      <c r="J33" s="112">
        <v>-42.62242268041238</v>
      </c>
      <c r="K33" s="112">
        <v>9.050000000000002</v>
      </c>
      <c r="L33" s="112">
        <v>-22.37460815047022</v>
      </c>
      <c r="M33" s="112"/>
      <c r="N33" s="112">
        <v>-0.16112139516757593</v>
      </c>
      <c r="O33" s="112">
        <v>0.09576820918739881</v>
      </c>
      <c r="P33" s="113">
        <v>-0.11305609839642501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97</v>
      </c>
      <c r="B34" s="33">
        <v>282</v>
      </c>
      <c r="C34" s="33">
        <v>0</v>
      </c>
      <c r="D34" s="33">
        <v>282</v>
      </c>
      <c r="E34" s="33"/>
      <c r="F34" s="33">
        <v>1373</v>
      </c>
      <c r="G34" s="33">
        <v>262</v>
      </c>
      <c r="H34" s="33">
        <v>1635</v>
      </c>
      <c r="I34" s="33"/>
      <c r="J34" s="109">
        <v>386.87943262411346</v>
      </c>
      <c r="K34" s="109" t="s">
        <v>255</v>
      </c>
      <c r="L34" s="109">
        <v>479.7872340425532</v>
      </c>
      <c r="M34" s="109"/>
      <c r="N34" s="109">
        <v>0.13286730319563517</v>
      </c>
      <c r="O34" s="109">
        <v>0.13862580556408002</v>
      </c>
      <c r="P34" s="110">
        <v>0.13394474704935466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98</v>
      </c>
      <c r="B35" s="36">
        <v>8147</v>
      </c>
      <c r="C35" s="36">
        <v>290</v>
      </c>
      <c r="D35" s="36">
        <v>8437</v>
      </c>
      <c r="E35" s="36"/>
      <c r="F35" s="36">
        <v>14375</v>
      </c>
      <c r="G35" s="36">
        <v>1588</v>
      </c>
      <c r="H35" s="36">
        <v>15963</v>
      </c>
      <c r="I35" s="36"/>
      <c r="J35" s="112">
        <v>76.44531729470971</v>
      </c>
      <c r="K35" s="112">
        <v>447.5862068965517</v>
      </c>
      <c r="L35" s="112">
        <v>89.20232310062819</v>
      </c>
      <c r="M35" s="112"/>
      <c r="N35" s="112">
        <v>0.7584762275915818</v>
      </c>
      <c r="O35" s="112">
        <v>0.686779754283114</v>
      </c>
      <c r="P35" s="113">
        <v>0.7450614680661074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99</v>
      </c>
      <c r="B36" s="33">
        <v>17356</v>
      </c>
      <c r="C36" s="33">
        <v>830</v>
      </c>
      <c r="D36" s="33">
        <v>18186</v>
      </c>
      <c r="E36" s="33"/>
      <c r="F36" s="33">
        <v>17167</v>
      </c>
      <c r="G36" s="33">
        <v>3747</v>
      </c>
      <c r="H36" s="33">
        <v>20914</v>
      </c>
      <c r="I36" s="33"/>
      <c r="J36" s="109">
        <v>-1.0889605899977006</v>
      </c>
      <c r="K36" s="109">
        <v>351.4457831325301</v>
      </c>
      <c r="L36" s="109">
        <v>15.000549873529078</v>
      </c>
      <c r="M36" s="109"/>
      <c r="N36" s="109">
        <v>-0.02301734216679656</v>
      </c>
      <c r="O36" s="109">
        <v>1.5434025756886316</v>
      </c>
      <c r="P36" s="110">
        <v>0.2700674574653655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100</v>
      </c>
      <c r="B37" s="36">
        <v>9205</v>
      </c>
      <c r="C37" s="36">
        <v>2056</v>
      </c>
      <c r="D37" s="36">
        <v>11261</v>
      </c>
      <c r="E37" s="36"/>
      <c r="F37" s="36">
        <v>9057</v>
      </c>
      <c r="G37" s="36">
        <v>1750</v>
      </c>
      <c r="H37" s="36">
        <v>10807</v>
      </c>
      <c r="I37" s="36"/>
      <c r="J37" s="112">
        <v>-1.6078218359587226</v>
      </c>
      <c r="K37" s="112">
        <v>-14.883268482490275</v>
      </c>
      <c r="L37" s="112">
        <v>-4.031613533433975</v>
      </c>
      <c r="M37" s="112"/>
      <c r="N37" s="112">
        <v>-0.01802416212003117</v>
      </c>
      <c r="O37" s="112">
        <v>-0.16190647520079576</v>
      </c>
      <c r="P37" s="113">
        <v>-0.04494524402099558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101</v>
      </c>
      <c r="B38" s="33">
        <v>339</v>
      </c>
      <c r="C38" s="33">
        <v>0</v>
      </c>
      <c r="D38" s="33">
        <v>339</v>
      </c>
      <c r="E38" s="33"/>
      <c r="F38" s="33">
        <v>1306</v>
      </c>
      <c r="G38" s="33">
        <v>0</v>
      </c>
      <c r="H38" s="33">
        <v>1306</v>
      </c>
      <c r="I38" s="33"/>
      <c r="J38" s="109">
        <v>285.2507374631268</v>
      </c>
      <c r="K38" s="109">
        <v>0</v>
      </c>
      <c r="L38" s="109">
        <v>285.2507374631268</v>
      </c>
      <c r="M38" s="109"/>
      <c r="N38" s="109">
        <v>0.11776597817614959</v>
      </c>
      <c r="O38" s="109">
        <v>0</v>
      </c>
      <c r="P38" s="110">
        <v>0.09573138979802362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178</v>
      </c>
      <c r="B39" s="36">
        <v>2602</v>
      </c>
      <c r="C39" s="36">
        <v>0</v>
      </c>
      <c r="D39" s="36">
        <v>2602</v>
      </c>
      <c r="E39" s="36"/>
      <c r="F39" s="36">
        <v>10228</v>
      </c>
      <c r="G39" s="36">
        <v>0</v>
      </c>
      <c r="H39" s="36">
        <v>10228</v>
      </c>
      <c r="I39" s="36"/>
      <c r="J39" s="112">
        <v>293.08224442736355</v>
      </c>
      <c r="K39" s="112">
        <v>0</v>
      </c>
      <c r="L39" s="112">
        <v>293.08224442736355</v>
      </c>
      <c r="M39" s="112"/>
      <c r="N39" s="112">
        <v>0.9287314886983628</v>
      </c>
      <c r="O39" s="112">
        <v>0</v>
      </c>
      <c r="P39" s="113">
        <v>0.7549613015509081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102</v>
      </c>
      <c r="B40" s="33">
        <v>1761</v>
      </c>
      <c r="C40" s="33">
        <v>0</v>
      </c>
      <c r="D40" s="33">
        <v>1761</v>
      </c>
      <c r="E40" s="33"/>
      <c r="F40" s="33">
        <v>6850</v>
      </c>
      <c r="G40" s="33">
        <v>0</v>
      </c>
      <c r="H40" s="33">
        <v>6850</v>
      </c>
      <c r="I40" s="33"/>
      <c r="J40" s="109">
        <v>288.9835320840432</v>
      </c>
      <c r="K40" s="109">
        <v>0</v>
      </c>
      <c r="L40" s="109">
        <v>288.9835320840432</v>
      </c>
      <c r="M40" s="109"/>
      <c r="N40" s="109">
        <v>0.6197632501948556</v>
      </c>
      <c r="O40" s="109">
        <v>0</v>
      </c>
      <c r="P40" s="110">
        <v>0.5038025260415121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103</v>
      </c>
      <c r="B41" s="36">
        <v>20166</v>
      </c>
      <c r="C41" s="36">
        <v>2426</v>
      </c>
      <c r="D41" s="36">
        <v>22592</v>
      </c>
      <c r="E41" s="36"/>
      <c r="F41" s="36">
        <v>5927</v>
      </c>
      <c r="G41" s="36">
        <v>1632</v>
      </c>
      <c r="H41" s="36">
        <v>7559</v>
      </c>
      <c r="I41" s="36"/>
      <c r="J41" s="112">
        <v>-70.60894575027274</v>
      </c>
      <c r="K41" s="112">
        <v>-32.728771640560595</v>
      </c>
      <c r="L41" s="112">
        <v>-66.5412535410765</v>
      </c>
      <c r="M41" s="112"/>
      <c r="N41" s="112">
        <v>-1.7340948947778636</v>
      </c>
      <c r="O41" s="112">
        <v>-0.42011026571709753</v>
      </c>
      <c r="P41" s="113">
        <v>-1.4882419677701026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104</v>
      </c>
      <c r="B42" s="33">
        <v>7046</v>
      </c>
      <c r="C42" s="33">
        <v>2549</v>
      </c>
      <c r="D42" s="33">
        <v>9595</v>
      </c>
      <c r="E42" s="33"/>
      <c r="F42" s="33">
        <v>8267</v>
      </c>
      <c r="G42" s="33">
        <v>813</v>
      </c>
      <c r="H42" s="33">
        <v>9080</v>
      </c>
      <c r="I42" s="33"/>
      <c r="J42" s="109">
        <v>17.328980982117503</v>
      </c>
      <c r="K42" s="109">
        <v>-68.10513927030209</v>
      </c>
      <c r="L42" s="109">
        <v>-5.367378843147474</v>
      </c>
      <c r="M42" s="109"/>
      <c r="N42" s="109">
        <v>0.14869933749025713</v>
      </c>
      <c r="O42" s="109">
        <v>-0.918528238394057</v>
      </c>
      <c r="P42" s="110">
        <v>-0.050984142446724064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105</v>
      </c>
      <c r="B43" s="36">
        <v>2338</v>
      </c>
      <c r="C43" s="36">
        <v>527</v>
      </c>
      <c r="D43" s="36">
        <v>2865</v>
      </c>
      <c r="E43" s="36"/>
      <c r="F43" s="36">
        <v>2298</v>
      </c>
      <c r="G43" s="36">
        <v>3207</v>
      </c>
      <c r="H43" s="36">
        <v>5505</v>
      </c>
      <c r="I43" s="36"/>
      <c r="J43" s="112">
        <v>-1.7108639863130826</v>
      </c>
      <c r="K43" s="112">
        <v>508.53889943074</v>
      </c>
      <c r="L43" s="112">
        <v>92.14659685863876</v>
      </c>
      <c r="M43" s="112"/>
      <c r="N43" s="112">
        <v>-0.004871395167575992</v>
      </c>
      <c r="O43" s="112">
        <v>1.4180044233272309</v>
      </c>
      <c r="P43" s="113">
        <v>0.2613556039987408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162</v>
      </c>
      <c r="B44" s="33">
        <v>2732</v>
      </c>
      <c r="C44" s="33">
        <v>367</v>
      </c>
      <c r="D44" s="33">
        <v>3099</v>
      </c>
      <c r="E44" s="33"/>
      <c r="F44" s="33">
        <v>9175</v>
      </c>
      <c r="G44" s="33">
        <v>426</v>
      </c>
      <c r="H44" s="33">
        <v>9601</v>
      </c>
      <c r="I44" s="33"/>
      <c r="J44" s="109">
        <v>235.8345534407028</v>
      </c>
      <c r="K44" s="109">
        <v>16.076294277929158</v>
      </c>
      <c r="L44" s="109">
        <v>209.80961600516298</v>
      </c>
      <c r="M44" s="109"/>
      <c r="N44" s="109">
        <v>0.7846599766173029</v>
      </c>
      <c r="O44" s="109">
        <v>0.031217261558323363</v>
      </c>
      <c r="P44" s="110">
        <v>0.6436871731817473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106</v>
      </c>
      <c r="B45" s="36">
        <v>887</v>
      </c>
      <c r="C45" s="36">
        <v>1965</v>
      </c>
      <c r="D45" s="36">
        <v>2852</v>
      </c>
      <c r="E45" s="36"/>
      <c r="F45" s="36">
        <v>17061</v>
      </c>
      <c r="G45" s="36">
        <v>1176</v>
      </c>
      <c r="H45" s="36">
        <v>18237</v>
      </c>
      <c r="I45" s="36"/>
      <c r="J45" s="112">
        <v>1823.4498308906427</v>
      </c>
      <c r="K45" s="112">
        <v>-40.15267175572519</v>
      </c>
      <c r="L45" s="112">
        <v>539.4460028050491</v>
      </c>
      <c r="M45" s="112"/>
      <c r="N45" s="112">
        <v>1.9697486360093523</v>
      </c>
      <c r="O45" s="112">
        <v>-0.4174647350765616</v>
      </c>
      <c r="P45" s="113">
        <v>1.5230893816366011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163</v>
      </c>
      <c r="B46" s="33">
        <v>0</v>
      </c>
      <c r="C46" s="33">
        <v>0</v>
      </c>
      <c r="D46" s="33">
        <v>0</v>
      </c>
      <c r="E46" s="33"/>
      <c r="F46" s="33">
        <v>0</v>
      </c>
      <c r="G46" s="33">
        <v>69</v>
      </c>
      <c r="H46" s="33">
        <v>69</v>
      </c>
      <c r="I46" s="33"/>
      <c r="J46" s="109">
        <v>0</v>
      </c>
      <c r="K46" s="109" t="s">
        <v>255</v>
      </c>
      <c r="L46" s="109" t="s">
        <v>255</v>
      </c>
      <c r="M46" s="109"/>
      <c r="N46" s="109">
        <v>0</v>
      </c>
      <c r="O46" s="109">
        <v>0.03650832283939512</v>
      </c>
      <c r="P46" s="110">
        <v>0.0068308851045125445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107</v>
      </c>
      <c r="B47" s="36">
        <v>913</v>
      </c>
      <c r="C47" s="36">
        <v>147</v>
      </c>
      <c r="D47" s="36">
        <v>1060</v>
      </c>
      <c r="E47" s="36"/>
      <c r="F47" s="36">
        <v>459</v>
      </c>
      <c r="G47" s="36">
        <v>0</v>
      </c>
      <c r="H47" s="36">
        <v>459</v>
      </c>
      <c r="I47" s="36"/>
      <c r="J47" s="112">
        <v>-49.726177437020816</v>
      </c>
      <c r="K47" s="112">
        <v>-100</v>
      </c>
      <c r="L47" s="112">
        <v>-56.698113207547166</v>
      </c>
      <c r="M47" s="112"/>
      <c r="N47" s="112">
        <v>-0.05529033515198751</v>
      </c>
      <c r="O47" s="112">
        <v>-0.07777860083175482</v>
      </c>
      <c r="P47" s="113">
        <v>-0.05949799924365274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164</v>
      </c>
      <c r="B48" s="33">
        <v>1792</v>
      </c>
      <c r="C48" s="33">
        <v>1105</v>
      </c>
      <c r="D48" s="33">
        <v>2897</v>
      </c>
      <c r="E48" s="33"/>
      <c r="F48" s="33">
        <v>202</v>
      </c>
      <c r="G48" s="33">
        <v>615</v>
      </c>
      <c r="H48" s="33">
        <v>817</v>
      </c>
      <c r="I48" s="33"/>
      <c r="J48" s="109">
        <v>-88.72767857142857</v>
      </c>
      <c r="K48" s="109">
        <v>-44.34389140271493</v>
      </c>
      <c r="L48" s="109">
        <v>-71.79841215050051</v>
      </c>
      <c r="M48" s="109"/>
      <c r="N48" s="109">
        <v>-0.19363795791114566</v>
      </c>
      <c r="O48" s="109">
        <v>-0.2592620027725161</v>
      </c>
      <c r="P48" s="110">
        <v>-0.20591653648385638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108</v>
      </c>
      <c r="B49" s="36">
        <v>6526</v>
      </c>
      <c r="C49" s="36">
        <v>2210</v>
      </c>
      <c r="D49" s="36">
        <v>8736</v>
      </c>
      <c r="E49" s="36"/>
      <c r="F49" s="36">
        <v>8253</v>
      </c>
      <c r="G49" s="36">
        <v>964</v>
      </c>
      <c r="H49" s="36">
        <v>9217</v>
      </c>
      <c r="I49" s="36"/>
      <c r="J49" s="112">
        <v>26.463377260190015</v>
      </c>
      <c r="K49" s="112">
        <v>-56.380090497737555</v>
      </c>
      <c r="L49" s="112">
        <v>5.5059523809523725</v>
      </c>
      <c r="M49" s="112"/>
      <c r="N49" s="112">
        <v>0.21032248636009346</v>
      </c>
      <c r="O49" s="112">
        <v>-0.659266235621541</v>
      </c>
      <c r="P49" s="113">
        <v>0.04761819906189179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151</v>
      </c>
      <c r="B50" s="33">
        <v>2114</v>
      </c>
      <c r="C50" s="33">
        <v>1686</v>
      </c>
      <c r="D50" s="33">
        <v>3800</v>
      </c>
      <c r="E50" s="33"/>
      <c r="F50" s="33">
        <v>1675</v>
      </c>
      <c r="G50" s="33">
        <v>0</v>
      </c>
      <c r="H50" s="33">
        <v>1675</v>
      </c>
      <c r="I50" s="33"/>
      <c r="J50" s="109">
        <v>-20.76631977294229</v>
      </c>
      <c r="K50" s="109">
        <v>-100</v>
      </c>
      <c r="L50" s="109">
        <v>-55.92105263157895</v>
      </c>
      <c r="M50" s="109"/>
      <c r="N50" s="109">
        <v>-0.053463561964146505</v>
      </c>
      <c r="O50" s="109">
        <v>-0.8920729319886983</v>
      </c>
      <c r="P50" s="110">
        <v>-0.21037146155201675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165</v>
      </c>
      <c r="B51" s="36">
        <v>3013</v>
      </c>
      <c r="C51" s="36">
        <v>1370</v>
      </c>
      <c r="D51" s="36">
        <v>4383</v>
      </c>
      <c r="E51" s="36"/>
      <c r="F51" s="36">
        <v>4954</v>
      </c>
      <c r="G51" s="36">
        <v>750</v>
      </c>
      <c r="H51" s="36">
        <v>5704</v>
      </c>
      <c r="I51" s="36"/>
      <c r="J51" s="112">
        <v>64.42084301360771</v>
      </c>
      <c r="K51" s="112">
        <v>-45.25547445255474</v>
      </c>
      <c r="L51" s="112">
        <v>30.139174081679208</v>
      </c>
      <c r="M51" s="112"/>
      <c r="N51" s="112">
        <v>0.236384450506625</v>
      </c>
      <c r="O51" s="112">
        <v>-0.3280457994264489</v>
      </c>
      <c r="P51" s="113">
        <v>0.13077680033421843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166</v>
      </c>
      <c r="B52" s="33">
        <v>1041</v>
      </c>
      <c r="C52" s="33">
        <v>593</v>
      </c>
      <c r="D52" s="33">
        <v>1634</v>
      </c>
      <c r="E52" s="33"/>
      <c r="F52" s="33">
        <v>50063</v>
      </c>
      <c r="G52" s="33">
        <v>0</v>
      </c>
      <c r="H52" s="33">
        <v>50063</v>
      </c>
      <c r="I52" s="33"/>
      <c r="J52" s="109">
        <v>4709.125840537944</v>
      </c>
      <c r="K52" s="109">
        <v>-100</v>
      </c>
      <c r="L52" s="109">
        <v>2963.8310893512853</v>
      </c>
      <c r="M52" s="109"/>
      <c r="N52" s="109">
        <v>5.970138347622757</v>
      </c>
      <c r="O52" s="109">
        <v>-0.3137599339675552</v>
      </c>
      <c r="P52" s="110">
        <v>4.794390358354174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167</v>
      </c>
      <c r="B53" s="36">
        <v>841</v>
      </c>
      <c r="C53" s="36">
        <v>1381</v>
      </c>
      <c r="D53" s="36">
        <v>2222</v>
      </c>
      <c r="E53" s="36"/>
      <c r="F53" s="36">
        <v>1709</v>
      </c>
      <c r="G53" s="36">
        <v>7681</v>
      </c>
      <c r="H53" s="36">
        <v>9390</v>
      </c>
      <c r="I53" s="36"/>
      <c r="J53" s="112">
        <v>103.21046373365044</v>
      </c>
      <c r="K53" s="112">
        <v>456.19116582186825</v>
      </c>
      <c r="L53" s="112">
        <v>322.59225922592265</v>
      </c>
      <c r="M53" s="112"/>
      <c r="N53" s="112">
        <v>0.10570927513639902</v>
      </c>
      <c r="O53" s="112">
        <v>3.333368607075207</v>
      </c>
      <c r="P53" s="113">
        <v>0.7096200641905205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168</v>
      </c>
      <c r="B54" s="33">
        <v>1092</v>
      </c>
      <c r="C54" s="33">
        <v>90</v>
      </c>
      <c r="D54" s="33">
        <v>1182</v>
      </c>
      <c r="E54" s="33"/>
      <c r="F54" s="33">
        <v>620</v>
      </c>
      <c r="G54" s="33">
        <v>1602</v>
      </c>
      <c r="H54" s="33">
        <v>2222</v>
      </c>
      <c r="I54" s="33"/>
      <c r="J54" s="109">
        <v>-43.223443223443226</v>
      </c>
      <c r="K54" s="109">
        <v>1680</v>
      </c>
      <c r="L54" s="109">
        <v>87.9864636209814</v>
      </c>
      <c r="M54" s="109"/>
      <c r="N54" s="109">
        <v>-0.0574824629773967</v>
      </c>
      <c r="O54" s="109">
        <v>0.8000084656980496</v>
      </c>
      <c r="P54" s="110">
        <v>0.10295826824192819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109</v>
      </c>
      <c r="B55" s="36">
        <v>1008</v>
      </c>
      <c r="C55" s="36">
        <v>211</v>
      </c>
      <c r="D55" s="36">
        <v>1219</v>
      </c>
      <c r="E55" s="36"/>
      <c r="F55" s="36">
        <v>65472</v>
      </c>
      <c r="G55" s="36">
        <v>4229</v>
      </c>
      <c r="H55" s="36">
        <v>69701</v>
      </c>
      <c r="I55" s="36"/>
      <c r="J55" s="112">
        <v>6395.2380952380945</v>
      </c>
      <c r="K55" s="112">
        <v>1904.2654028436018</v>
      </c>
      <c r="L55" s="112">
        <v>5617.883511074651</v>
      </c>
      <c r="M55" s="112"/>
      <c r="N55" s="112">
        <v>7.850740452065468</v>
      </c>
      <c r="O55" s="112">
        <v>2.125948422734632</v>
      </c>
      <c r="P55" s="113">
        <v>6.779603967061276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169</v>
      </c>
      <c r="B56" s="33">
        <v>854</v>
      </c>
      <c r="C56" s="33">
        <v>0</v>
      </c>
      <c r="D56" s="33">
        <v>854</v>
      </c>
      <c r="E56" s="33"/>
      <c r="F56" s="33">
        <v>1251</v>
      </c>
      <c r="G56" s="33">
        <v>0</v>
      </c>
      <c r="H56" s="33">
        <v>1251</v>
      </c>
      <c r="I56" s="33"/>
      <c r="J56" s="109">
        <v>46.48711943793911</v>
      </c>
      <c r="K56" s="109">
        <v>0</v>
      </c>
      <c r="L56" s="109">
        <v>46.48711943793911</v>
      </c>
      <c r="M56" s="109"/>
      <c r="N56" s="109">
        <v>0.04834859703819172</v>
      </c>
      <c r="O56" s="109">
        <v>0</v>
      </c>
      <c r="P56" s="110">
        <v>0.03930233893465913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170</v>
      </c>
      <c r="B57" s="36">
        <v>1149</v>
      </c>
      <c r="C57" s="36">
        <v>0</v>
      </c>
      <c r="D57" s="36">
        <v>1149</v>
      </c>
      <c r="E57" s="36"/>
      <c r="F57" s="36">
        <v>1714</v>
      </c>
      <c r="G57" s="36">
        <v>161</v>
      </c>
      <c r="H57" s="36">
        <v>1875</v>
      </c>
      <c r="I57" s="36"/>
      <c r="J57" s="112">
        <v>49.173194081810266</v>
      </c>
      <c r="K57" s="112" t="s">
        <v>255</v>
      </c>
      <c r="L57" s="112">
        <v>63.18537859007834</v>
      </c>
      <c r="M57" s="112"/>
      <c r="N57" s="112">
        <v>0.06880845674201089</v>
      </c>
      <c r="O57" s="112">
        <v>0.08518608662525529</v>
      </c>
      <c r="P57" s="113">
        <v>0.07187279109965374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171</v>
      </c>
      <c r="B58" s="33">
        <v>1832</v>
      </c>
      <c r="C58" s="33">
        <v>121</v>
      </c>
      <c r="D58" s="33">
        <v>1953</v>
      </c>
      <c r="E58" s="33"/>
      <c r="F58" s="33">
        <v>1984</v>
      </c>
      <c r="G58" s="33">
        <v>829</v>
      </c>
      <c r="H58" s="33">
        <v>2813</v>
      </c>
      <c r="I58" s="33"/>
      <c r="J58" s="109">
        <v>8.296943231441055</v>
      </c>
      <c r="K58" s="109">
        <v>585.1239669421487</v>
      </c>
      <c r="L58" s="109">
        <v>44.03481822836661</v>
      </c>
      <c r="M58" s="109"/>
      <c r="N58" s="109">
        <v>0.01851130163678877</v>
      </c>
      <c r="O58" s="109">
        <v>0.3746071386998804</v>
      </c>
      <c r="P58" s="110">
        <v>0.08513856796928677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172</v>
      </c>
      <c r="B59" s="36">
        <v>625</v>
      </c>
      <c r="C59" s="36">
        <v>0</v>
      </c>
      <c r="D59" s="36">
        <v>625</v>
      </c>
      <c r="E59" s="36"/>
      <c r="F59" s="36">
        <v>135</v>
      </c>
      <c r="G59" s="36">
        <v>0</v>
      </c>
      <c r="H59" s="36">
        <v>135</v>
      </c>
      <c r="I59" s="36"/>
      <c r="J59" s="112">
        <v>-78.4</v>
      </c>
      <c r="K59" s="112">
        <v>0</v>
      </c>
      <c r="L59" s="112">
        <v>-78.4</v>
      </c>
      <c r="M59" s="112"/>
      <c r="N59" s="112">
        <v>-0.0596745908028059</v>
      </c>
      <c r="O59" s="112">
        <v>0</v>
      </c>
      <c r="P59" s="113">
        <v>-0.04850918407552387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110</v>
      </c>
      <c r="B60" s="33">
        <v>1448</v>
      </c>
      <c r="C60" s="33">
        <v>1314</v>
      </c>
      <c r="D60" s="33">
        <v>2762</v>
      </c>
      <c r="E60" s="33"/>
      <c r="F60" s="33">
        <v>1397</v>
      </c>
      <c r="G60" s="33">
        <v>148</v>
      </c>
      <c r="H60" s="33">
        <v>1545</v>
      </c>
      <c r="I60" s="33"/>
      <c r="J60" s="109">
        <v>-3.5220994475138157</v>
      </c>
      <c r="K60" s="109">
        <v>-88.73668188736681</v>
      </c>
      <c r="L60" s="109">
        <v>-44.062273714699494</v>
      </c>
      <c r="M60" s="109"/>
      <c r="N60" s="109">
        <v>-0.006211028838659389</v>
      </c>
      <c r="O60" s="109">
        <v>-0.6169377453729669</v>
      </c>
      <c r="P60" s="110">
        <v>-0.1204809735100256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179</v>
      </c>
      <c r="B61" s="36">
        <v>1100</v>
      </c>
      <c r="C61" s="36">
        <v>426</v>
      </c>
      <c r="D61" s="36">
        <v>1526</v>
      </c>
      <c r="E61" s="36"/>
      <c r="F61" s="36">
        <v>1235</v>
      </c>
      <c r="G61" s="36">
        <v>6965</v>
      </c>
      <c r="H61" s="36">
        <v>8200</v>
      </c>
      <c r="I61" s="36"/>
      <c r="J61" s="112">
        <v>12.27272727272728</v>
      </c>
      <c r="K61" s="112">
        <v>1534.9765258215964</v>
      </c>
      <c r="L61" s="112">
        <v>437.35255570117954</v>
      </c>
      <c r="M61" s="112"/>
      <c r="N61" s="112">
        <v>0.016440958690568972</v>
      </c>
      <c r="O61" s="112">
        <v>3.459824971692822</v>
      </c>
      <c r="P61" s="113">
        <v>0.6607148867756046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111</v>
      </c>
      <c r="B62" s="33">
        <v>4008</v>
      </c>
      <c r="C62" s="33">
        <v>13144</v>
      </c>
      <c r="D62" s="33">
        <v>17152</v>
      </c>
      <c r="E62" s="33"/>
      <c r="F62" s="33">
        <v>29912</v>
      </c>
      <c r="G62" s="33">
        <v>4490</v>
      </c>
      <c r="H62" s="33">
        <v>34402</v>
      </c>
      <c r="I62" s="33"/>
      <c r="J62" s="109">
        <v>646.3073852295408</v>
      </c>
      <c r="K62" s="109">
        <v>-65.8399269628728</v>
      </c>
      <c r="L62" s="109">
        <v>100.5713619402985</v>
      </c>
      <c r="M62" s="109"/>
      <c r="N62" s="109">
        <v>3.1547155105222124</v>
      </c>
      <c r="O62" s="109">
        <v>-4.578884432639499</v>
      </c>
      <c r="P62" s="110">
        <v>1.707721276128136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112</v>
      </c>
      <c r="B63" s="36">
        <v>1433</v>
      </c>
      <c r="C63" s="36">
        <v>0</v>
      </c>
      <c r="D63" s="36">
        <v>1433</v>
      </c>
      <c r="E63" s="36"/>
      <c r="F63" s="36">
        <v>1223</v>
      </c>
      <c r="G63" s="36">
        <v>0</v>
      </c>
      <c r="H63" s="36">
        <v>1223</v>
      </c>
      <c r="I63" s="36"/>
      <c r="J63" s="112">
        <v>-14.654570830425683</v>
      </c>
      <c r="K63" s="112">
        <v>0</v>
      </c>
      <c r="L63" s="112">
        <v>-14.654570830425683</v>
      </c>
      <c r="M63" s="112"/>
      <c r="N63" s="112">
        <v>-0.025574824629773958</v>
      </c>
      <c r="O63" s="112">
        <v>0</v>
      </c>
      <c r="P63" s="113">
        <v>-0.020789650318081655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113</v>
      </c>
      <c r="B64" s="33">
        <v>348</v>
      </c>
      <c r="C64" s="33">
        <v>0</v>
      </c>
      <c r="D64" s="33">
        <v>348</v>
      </c>
      <c r="E64" s="33"/>
      <c r="F64" s="33">
        <v>4465</v>
      </c>
      <c r="G64" s="33">
        <v>113</v>
      </c>
      <c r="H64" s="33">
        <v>4578</v>
      </c>
      <c r="I64" s="33"/>
      <c r="J64" s="109">
        <v>1183.0459770114942</v>
      </c>
      <c r="K64" s="109" t="s">
        <v>255</v>
      </c>
      <c r="L64" s="109">
        <v>1215.5172413793102</v>
      </c>
      <c r="M64" s="109"/>
      <c r="N64" s="109">
        <v>0.501388347622759</v>
      </c>
      <c r="O64" s="109">
        <v>0.05978899247611086</v>
      </c>
      <c r="P64" s="110">
        <v>0.41876295640707334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114</v>
      </c>
      <c r="B65" s="36">
        <v>0</v>
      </c>
      <c r="C65" s="36">
        <v>350</v>
      </c>
      <c r="D65" s="36">
        <v>350</v>
      </c>
      <c r="E65" s="36"/>
      <c r="F65" s="36">
        <v>49923</v>
      </c>
      <c r="G65" s="36">
        <v>0</v>
      </c>
      <c r="H65" s="36">
        <v>49923</v>
      </c>
      <c r="I65" s="36"/>
      <c r="J65" s="112" t="s">
        <v>255</v>
      </c>
      <c r="K65" s="112">
        <v>-100</v>
      </c>
      <c r="L65" s="112">
        <v>14163.714285714286</v>
      </c>
      <c r="M65" s="112"/>
      <c r="N65" s="112">
        <v>6.079866523772406</v>
      </c>
      <c r="O65" s="112">
        <v>-0.18518714483751147</v>
      </c>
      <c r="P65" s="113">
        <v>4.907644453420295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115</v>
      </c>
      <c r="B66" s="33">
        <v>7047</v>
      </c>
      <c r="C66" s="33">
        <v>33790</v>
      </c>
      <c r="D66" s="33">
        <v>40837</v>
      </c>
      <c r="E66" s="33"/>
      <c r="F66" s="33">
        <v>358</v>
      </c>
      <c r="G66" s="33">
        <v>14405</v>
      </c>
      <c r="H66" s="33">
        <v>14763</v>
      </c>
      <c r="I66" s="33"/>
      <c r="J66" s="109">
        <v>-94.919824038598</v>
      </c>
      <c r="K66" s="109">
        <v>-57.36904409588636</v>
      </c>
      <c r="L66" s="109">
        <v>-63.84896050150599</v>
      </c>
      <c r="M66" s="109"/>
      <c r="N66" s="109">
        <v>-0.8146190568978953</v>
      </c>
      <c r="O66" s="109">
        <v>-10.2567222933576</v>
      </c>
      <c r="P66" s="110">
        <v>-2.5812825828269577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116</v>
      </c>
      <c r="B67" s="36">
        <v>9654</v>
      </c>
      <c r="C67" s="36">
        <v>1711</v>
      </c>
      <c r="D67" s="36">
        <v>11365</v>
      </c>
      <c r="E67" s="36"/>
      <c r="F67" s="36">
        <v>3487</v>
      </c>
      <c r="G67" s="36">
        <v>1276</v>
      </c>
      <c r="H67" s="36">
        <v>4763</v>
      </c>
      <c r="I67" s="36"/>
      <c r="J67" s="112">
        <v>-63.88025688833644</v>
      </c>
      <c r="K67" s="112">
        <v>-25.423728813559322</v>
      </c>
      <c r="L67" s="112">
        <v>-58.090629124505064</v>
      </c>
      <c r="M67" s="112"/>
      <c r="N67" s="112">
        <v>-0.7510473499610285</v>
      </c>
      <c r="O67" s="112">
        <v>-0.2301611657266214</v>
      </c>
      <c r="P67" s="113">
        <v>-0.653587006666548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117</v>
      </c>
      <c r="B68" s="33">
        <v>9836</v>
      </c>
      <c r="C68" s="33">
        <v>1230</v>
      </c>
      <c r="D68" s="33">
        <v>11066</v>
      </c>
      <c r="E68" s="33"/>
      <c r="F68" s="33">
        <v>35228</v>
      </c>
      <c r="G68" s="33">
        <v>4082</v>
      </c>
      <c r="H68" s="33">
        <v>39310</v>
      </c>
      <c r="I68" s="33"/>
      <c r="J68" s="109">
        <v>258.1537210248068</v>
      </c>
      <c r="K68" s="109">
        <v>231.869918699187</v>
      </c>
      <c r="L68" s="109">
        <v>255.23224290619913</v>
      </c>
      <c r="M68" s="109"/>
      <c r="N68" s="109">
        <v>3.0923616523772393</v>
      </c>
      <c r="O68" s="109">
        <v>1.509010677361665</v>
      </c>
      <c r="P68" s="110">
        <v>2.796108969447135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118</v>
      </c>
      <c r="B69" s="36">
        <v>2069</v>
      </c>
      <c r="C69" s="36">
        <v>208</v>
      </c>
      <c r="D69" s="36">
        <v>2277</v>
      </c>
      <c r="E69" s="36"/>
      <c r="F69" s="36">
        <v>1303</v>
      </c>
      <c r="G69" s="36">
        <v>140</v>
      </c>
      <c r="H69" s="36">
        <v>1443</v>
      </c>
      <c r="I69" s="36"/>
      <c r="J69" s="112">
        <v>-37.022716288061865</v>
      </c>
      <c r="K69" s="112">
        <v>-32.692307692307686</v>
      </c>
      <c r="L69" s="112">
        <v>-36.62714097496706</v>
      </c>
      <c r="M69" s="112"/>
      <c r="N69" s="112">
        <v>-0.09328721745908024</v>
      </c>
      <c r="O69" s="112">
        <v>-0.03597921671128795</v>
      </c>
      <c r="P69" s="113">
        <v>-0.08256461126323858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119</v>
      </c>
      <c r="B70" s="33">
        <v>21263</v>
      </c>
      <c r="C70" s="33">
        <v>2038</v>
      </c>
      <c r="D70" s="33">
        <v>23301</v>
      </c>
      <c r="E70" s="33"/>
      <c r="F70" s="33">
        <v>2626</v>
      </c>
      <c r="G70" s="33">
        <v>1238</v>
      </c>
      <c r="H70" s="33">
        <v>3864</v>
      </c>
      <c r="I70" s="33"/>
      <c r="J70" s="109">
        <v>-87.6499082913982</v>
      </c>
      <c r="K70" s="109">
        <v>-39.25417075564279</v>
      </c>
      <c r="L70" s="109">
        <v>-83.41702072872408</v>
      </c>
      <c r="M70" s="109"/>
      <c r="N70" s="109">
        <v>-2.269704793452844</v>
      </c>
      <c r="O70" s="109">
        <v>-0.4232849024857406</v>
      </c>
      <c r="P70" s="110">
        <v>-1.9242306344407292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120</v>
      </c>
      <c r="B71" s="36">
        <v>66</v>
      </c>
      <c r="C71" s="36">
        <v>918</v>
      </c>
      <c r="D71" s="36">
        <v>984</v>
      </c>
      <c r="E71" s="36"/>
      <c r="F71" s="36">
        <v>1000</v>
      </c>
      <c r="G71" s="36">
        <v>0</v>
      </c>
      <c r="H71" s="36">
        <v>1000</v>
      </c>
      <c r="I71" s="36"/>
      <c r="J71" s="112">
        <v>1415.1515151515152</v>
      </c>
      <c r="K71" s="112">
        <v>-100</v>
      </c>
      <c r="L71" s="112">
        <v>1.6260162601626105</v>
      </c>
      <c r="M71" s="112"/>
      <c r="N71" s="112">
        <v>0.11374707716289939</v>
      </c>
      <c r="O71" s="112">
        <v>-0.4857194256023873</v>
      </c>
      <c r="P71" s="113">
        <v>0.0015839733575681262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121</v>
      </c>
      <c r="B72" s="33">
        <v>19824</v>
      </c>
      <c r="C72" s="33">
        <v>0</v>
      </c>
      <c r="D72" s="33">
        <v>19824</v>
      </c>
      <c r="E72" s="33"/>
      <c r="F72" s="33">
        <v>2188</v>
      </c>
      <c r="G72" s="33">
        <v>250</v>
      </c>
      <c r="H72" s="33">
        <v>2438</v>
      </c>
      <c r="I72" s="33"/>
      <c r="J72" s="109">
        <v>-88.96287328490719</v>
      </c>
      <c r="K72" s="109" t="s">
        <v>255</v>
      </c>
      <c r="L72" s="109">
        <v>-87.70177562550444</v>
      </c>
      <c r="M72" s="109"/>
      <c r="N72" s="109">
        <v>-2.1477981293842547</v>
      </c>
      <c r="O72" s="109">
        <v>0.1322765320267939</v>
      </c>
      <c r="P72" s="110">
        <v>-1.721185049667465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122</v>
      </c>
      <c r="B73" s="36">
        <v>1633</v>
      </c>
      <c r="C73" s="36">
        <v>38</v>
      </c>
      <c r="D73" s="36">
        <v>1671</v>
      </c>
      <c r="E73" s="36"/>
      <c r="F73" s="36">
        <v>5011</v>
      </c>
      <c r="G73" s="36">
        <v>666</v>
      </c>
      <c r="H73" s="36">
        <v>5677</v>
      </c>
      <c r="I73" s="36"/>
      <c r="J73" s="112">
        <v>206.85854255970608</v>
      </c>
      <c r="K73" s="112">
        <v>1652.6315789473686</v>
      </c>
      <c r="L73" s="112">
        <v>239.73668461998804</v>
      </c>
      <c r="M73" s="112"/>
      <c r="N73" s="112">
        <v>0.4113893219017925</v>
      </c>
      <c r="O73" s="112">
        <v>0.33227864845130634</v>
      </c>
      <c r="P73" s="113">
        <v>0.39658732940111957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123</v>
      </c>
      <c r="B74" s="33">
        <v>2472</v>
      </c>
      <c r="C74" s="33">
        <v>0</v>
      </c>
      <c r="D74" s="33">
        <v>2472</v>
      </c>
      <c r="E74" s="33"/>
      <c r="F74" s="33">
        <v>2386</v>
      </c>
      <c r="G74" s="33">
        <v>139</v>
      </c>
      <c r="H74" s="33">
        <v>2525</v>
      </c>
      <c r="I74" s="33"/>
      <c r="J74" s="109">
        <v>-3.478964401294493</v>
      </c>
      <c r="K74" s="109" t="s">
        <v>255</v>
      </c>
      <c r="L74" s="109">
        <v>2.1440129449838086</v>
      </c>
      <c r="M74" s="109"/>
      <c r="N74" s="109">
        <v>-0.010473499610288381</v>
      </c>
      <c r="O74" s="109">
        <v>0.07354575180689742</v>
      </c>
      <c r="P74" s="110">
        <v>0.005246911746944418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124</v>
      </c>
      <c r="B75" s="36">
        <v>9491</v>
      </c>
      <c r="C75" s="36">
        <v>2740</v>
      </c>
      <c r="D75" s="36">
        <v>12231</v>
      </c>
      <c r="E75" s="36"/>
      <c r="F75" s="36">
        <v>30331</v>
      </c>
      <c r="G75" s="36">
        <v>479</v>
      </c>
      <c r="H75" s="36">
        <v>30810</v>
      </c>
      <c r="I75" s="36"/>
      <c r="J75" s="112">
        <v>219.57644083868928</v>
      </c>
      <c r="K75" s="112">
        <v>-82.51824817518248</v>
      </c>
      <c r="L75" s="112">
        <v>151.9009075300466</v>
      </c>
      <c r="M75" s="112"/>
      <c r="N75" s="112">
        <v>2.5379968823070915</v>
      </c>
      <c r="O75" s="112">
        <v>-1.1963089556503244</v>
      </c>
      <c r="P75" s="113">
        <v>1.8392900631411384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125</v>
      </c>
      <c r="B76" s="33">
        <v>114</v>
      </c>
      <c r="C76" s="33">
        <v>0</v>
      </c>
      <c r="D76" s="33">
        <v>114</v>
      </c>
      <c r="E76" s="33"/>
      <c r="F76" s="33">
        <v>4761</v>
      </c>
      <c r="G76" s="33">
        <v>0</v>
      </c>
      <c r="H76" s="33">
        <v>4761</v>
      </c>
      <c r="I76" s="33"/>
      <c r="J76" s="109">
        <v>4076.315789473684</v>
      </c>
      <c r="K76" s="109">
        <v>0</v>
      </c>
      <c r="L76" s="109">
        <v>4076.315789473684</v>
      </c>
      <c r="M76" s="109"/>
      <c r="N76" s="109">
        <v>0.5659343335931408</v>
      </c>
      <c r="O76" s="109">
        <v>0</v>
      </c>
      <c r="P76" s="110">
        <v>0.4600452620386926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126</v>
      </c>
      <c r="B77" s="36">
        <v>22994</v>
      </c>
      <c r="C77" s="36">
        <v>2669</v>
      </c>
      <c r="D77" s="36">
        <v>25663</v>
      </c>
      <c r="E77" s="36"/>
      <c r="F77" s="36">
        <v>20310</v>
      </c>
      <c r="G77" s="36">
        <v>628</v>
      </c>
      <c r="H77" s="36">
        <v>20938</v>
      </c>
      <c r="I77" s="36"/>
      <c r="J77" s="112">
        <v>-11.672610246151171</v>
      </c>
      <c r="K77" s="112">
        <v>-76.47058823529412</v>
      </c>
      <c r="L77" s="112">
        <v>-18.411721154970195</v>
      </c>
      <c r="M77" s="112"/>
      <c r="N77" s="112">
        <v>-0.32687061574434906</v>
      </c>
      <c r="O77" s="112">
        <v>-1.0799056074667457</v>
      </c>
      <c r="P77" s="113">
        <v>-0.4677671321568373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180</v>
      </c>
      <c r="B78" s="33">
        <v>3138</v>
      </c>
      <c r="C78" s="33">
        <v>229</v>
      </c>
      <c r="D78" s="33">
        <v>3367</v>
      </c>
      <c r="E78" s="33"/>
      <c r="F78" s="33">
        <v>18225</v>
      </c>
      <c r="G78" s="33">
        <v>2123</v>
      </c>
      <c r="H78" s="33">
        <v>20348</v>
      </c>
      <c r="I78" s="33"/>
      <c r="J78" s="109">
        <v>480.78393881453155</v>
      </c>
      <c r="K78" s="109">
        <v>827.0742358078603</v>
      </c>
      <c r="L78" s="109">
        <v>504.3362043362043</v>
      </c>
      <c r="M78" s="109"/>
      <c r="N78" s="109">
        <v>1.8373684723304746</v>
      </c>
      <c r="O78" s="109">
        <v>1.0021270066349908</v>
      </c>
      <c r="P78" s="110">
        <v>1.6810907240540218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127</v>
      </c>
      <c r="B79" s="36">
        <v>891</v>
      </c>
      <c r="C79" s="36">
        <v>48</v>
      </c>
      <c r="D79" s="36">
        <v>939</v>
      </c>
      <c r="E79" s="36"/>
      <c r="F79" s="36">
        <v>494</v>
      </c>
      <c r="G79" s="36">
        <v>0</v>
      </c>
      <c r="H79" s="36">
        <v>494</v>
      </c>
      <c r="I79" s="36"/>
      <c r="J79" s="112">
        <v>-44.55667789001122</v>
      </c>
      <c r="K79" s="112">
        <v>-100</v>
      </c>
      <c r="L79" s="112">
        <v>-47.390841320553776</v>
      </c>
      <c r="M79" s="112"/>
      <c r="N79" s="112">
        <v>-0.04834859703819172</v>
      </c>
      <c r="O79" s="112">
        <v>-0.02539709414914443</v>
      </c>
      <c r="P79" s="113">
        <v>-0.044054259007363504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128</v>
      </c>
      <c r="B80" s="33">
        <v>2585</v>
      </c>
      <c r="C80" s="33">
        <v>4275</v>
      </c>
      <c r="D80" s="33">
        <v>6860</v>
      </c>
      <c r="E80" s="33"/>
      <c r="F80" s="33">
        <v>1227</v>
      </c>
      <c r="G80" s="33">
        <v>2350</v>
      </c>
      <c r="H80" s="33">
        <v>3577</v>
      </c>
      <c r="I80" s="33"/>
      <c r="J80" s="109">
        <v>-52.53384912959381</v>
      </c>
      <c r="K80" s="109">
        <v>-45.02923976608187</v>
      </c>
      <c r="L80" s="109">
        <v>-47.857142857142854</v>
      </c>
      <c r="M80" s="109"/>
      <c r="N80" s="109">
        <v>-0.16538386593920493</v>
      </c>
      <c r="O80" s="109">
        <v>-1.0185292966063133</v>
      </c>
      <c r="P80" s="110">
        <v>-0.3250115333060099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129</v>
      </c>
      <c r="B81" s="36">
        <v>4831</v>
      </c>
      <c r="C81" s="36">
        <v>355</v>
      </c>
      <c r="D81" s="36">
        <v>5186</v>
      </c>
      <c r="E81" s="36"/>
      <c r="F81" s="36">
        <v>1079</v>
      </c>
      <c r="G81" s="36">
        <v>0</v>
      </c>
      <c r="H81" s="36">
        <v>1079</v>
      </c>
      <c r="I81" s="36"/>
      <c r="J81" s="112">
        <v>-77.66507969364521</v>
      </c>
      <c r="K81" s="112">
        <v>-100</v>
      </c>
      <c r="L81" s="112">
        <v>-79.19398380254532</v>
      </c>
      <c r="M81" s="112"/>
      <c r="N81" s="112">
        <v>-0.456936866718628</v>
      </c>
      <c r="O81" s="112">
        <v>-0.18783267547804736</v>
      </c>
      <c r="P81" s="113">
        <v>-0.40658616122076835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130</v>
      </c>
      <c r="B82" s="33">
        <v>20151</v>
      </c>
      <c r="C82" s="33">
        <v>0</v>
      </c>
      <c r="D82" s="33">
        <v>20151</v>
      </c>
      <c r="E82" s="33"/>
      <c r="F82" s="33">
        <v>140</v>
      </c>
      <c r="G82" s="33">
        <v>0</v>
      </c>
      <c r="H82" s="33">
        <v>140</v>
      </c>
      <c r="I82" s="33"/>
      <c r="J82" s="109">
        <v>-99.30524539725076</v>
      </c>
      <c r="K82" s="109">
        <v>0</v>
      </c>
      <c r="L82" s="109">
        <v>-99.30524539725076</v>
      </c>
      <c r="M82" s="109"/>
      <c r="N82" s="109">
        <v>-2.4370372174590793</v>
      </c>
      <c r="O82" s="109">
        <v>0</v>
      </c>
      <c r="P82" s="110">
        <v>-1.9810556786434856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131</v>
      </c>
      <c r="B83" s="36">
        <v>1150</v>
      </c>
      <c r="C83" s="36">
        <v>804</v>
      </c>
      <c r="D83" s="36">
        <v>1954</v>
      </c>
      <c r="E83" s="36"/>
      <c r="F83" s="36">
        <v>657</v>
      </c>
      <c r="G83" s="36">
        <v>1082</v>
      </c>
      <c r="H83" s="36">
        <v>1739</v>
      </c>
      <c r="I83" s="36"/>
      <c r="J83" s="112">
        <v>-42.869565217391305</v>
      </c>
      <c r="K83" s="112">
        <v>34.57711442786069</v>
      </c>
      <c r="L83" s="112">
        <v>-11.003070624360289</v>
      </c>
      <c r="M83" s="112"/>
      <c r="N83" s="112">
        <v>-0.060039945440374096</v>
      </c>
      <c r="O83" s="112">
        <v>0.14709150361379483</v>
      </c>
      <c r="P83" s="113">
        <v>-0.021284641992321694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132</v>
      </c>
      <c r="B84" s="33">
        <v>704</v>
      </c>
      <c r="C84" s="33">
        <v>139</v>
      </c>
      <c r="D84" s="33">
        <v>843</v>
      </c>
      <c r="E84" s="33"/>
      <c r="F84" s="33">
        <v>15874</v>
      </c>
      <c r="G84" s="33">
        <v>183</v>
      </c>
      <c r="H84" s="33">
        <v>16057</v>
      </c>
      <c r="I84" s="33"/>
      <c r="J84" s="109">
        <v>2154.8295454545455</v>
      </c>
      <c r="K84" s="109">
        <v>31.654676258992808</v>
      </c>
      <c r="L84" s="109">
        <v>1804.7449584816131</v>
      </c>
      <c r="M84" s="109"/>
      <c r="N84" s="109">
        <v>1.847476617303195</v>
      </c>
      <c r="O84" s="109">
        <v>0.02328066963671573</v>
      </c>
      <c r="P84" s="110">
        <v>1.506160666377592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133</v>
      </c>
      <c r="B85" s="36">
        <v>2182</v>
      </c>
      <c r="C85" s="36">
        <v>0</v>
      </c>
      <c r="D85" s="36">
        <v>2182</v>
      </c>
      <c r="E85" s="36"/>
      <c r="F85" s="36">
        <v>2651</v>
      </c>
      <c r="G85" s="36">
        <v>0</v>
      </c>
      <c r="H85" s="36">
        <v>2651</v>
      </c>
      <c r="I85" s="36"/>
      <c r="J85" s="112">
        <v>21.494042163153072</v>
      </c>
      <c r="K85" s="112">
        <v>0</v>
      </c>
      <c r="L85" s="112">
        <v>21.494042163153072</v>
      </c>
      <c r="M85" s="112"/>
      <c r="N85" s="112">
        <v>0.0571171083398285</v>
      </c>
      <c r="O85" s="112">
        <v>0</v>
      </c>
      <c r="P85" s="113">
        <v>0.0464302190437157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134</v>
      </c>
      <c r="B86" s="33">
        <v>771</v>
      </c>
      <c r="C86" s="33">
        <v>0</v>
      </c>
      <c r="D86" s="33">
        <v>771</v>
      </c>
      <c r="E86" s="33"/>
      <c r="F86" s="33">
        <v>2082</v>
      </c>
      <c r="G86" s="33">
        <v>444</v>
      </c>
      <c r="H86" s="33">
        <v>2526</v>
      </c>
      <c r="I86" s="33"/>
      <c r="J86" s="109">
        <v>170.03891050583658</v>
      </c>
      <c r="K86" s="109" t="s">
        <v>255</v>
      </c>
      <c r="L86" s="109">
        <v>227.62645914396887</v>
      </c>
      <c r="M86" s="109"/>
      <c r="N86" s="109">
        <v>0.1596599766173031</v>
      </c>
      <c r="O86" s="109">
        <v>0.23492312087958597</v>
      </c>
      <c r="P86" s="110">
        <v>0.17374207765825384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135</v>
      </c>
      <c r="B87" s="36">
        <v>9810</v>
      </c>
      <c r="C87" s="36">
        <v>570</v>
      </c>
      <c r="D87" s="36">
        <v>10380</v>
      </c>
      <c r="E87" s="36"/>
      <c r="F87" s="36">
        <v>4911</v>
      </c>
      <c r="G87" s="36">
        <v>376</v>
      </c>
      <c r="H87" s="36">
        <v>5287</v>
      </c>
      <c r="I87" s="36"/>
      <c r="J87" s="112">
        <v>-49.9388379204893</v>
      </c>
      <c r="K87" s="112">
        <v>-34.03508771929824</v>
      </c>
      <c r="L87" s="112">
        <v>-49.065510597302506</v>
      </c>
      <c r="M87" s="112"/>
      <c r="N87" s="112">
        <v>-0.5966241231488696</v>
      </c>
      <c r="O87" s="112">
        <v>-0.10264658885279207</v>
      </c>
      <c r="P87" s="113">
        <v>-0.5041985193809042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136</v>
      </c>
      <c r="B88" s="33">
        <v>4282</v>
      </c>
      <c r="C88" s="33">
        <v>0</v>
      </c>
      <c r="D88" s="33">
        <v>4282</v>
      </c>
      <c r="E88" s="33"/>
      <c r="F88" s="33">
        <v>26843</v>
      </c>
      <c r="G88" s="33">
        <v>18</v>
      </c>
      <c r="H88" s="33">
        <v>26861</v>
      </c>
      <c r="I88" s="33"/>
      <c r="J88" s="109">
        <v>526.8799626342831</v>
      </c>
      <c r="K88" s="109" t="s">
        <v>255</v>
      </c>
      <c r="L88" s="109">
        <v>527.3003269500234</v>
      </c>
      <c r="M88" s="109"/>
      <c r="N88" s="109">
        <v>2.747588659392049</v>
      </c>
      <c r="O88" s="109">
        <v>0.009523910305929162</v>
      </c>
      <c r="P88" s="110">
        <v>2.2352834025331703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137</v>
      </c>
      <c r="B89" s="36">
        <v>2234</v>
      </c>
      <c r="C89" s="36">
        <v>422</v>
      </c>
      <c r="D89" s="36">
        <v>2656</v>
      </c>
      <c r="E89" s="36"/>
      <c r="F89" s="36">
        <v>2723</v>
      </c>
      <c r="G89" s="36">
        <v>290</v>
      </c>
      <c r="H89" s="36">
        <v>3013</v>
      </c>
      <c r="I89" s="36"/>
      <c r="J89" s="112">
        <v>21.88898836168307</v>
      </c>
      <c r="K89" s="112">
        <v>-31.27962085308057</v>
      </c>
      <c r="L89" s="112">
        <v>13.44126506024097</v>
      </c>
      <c r="M89" s="112"/>
      <c r="N89" s="112">
        <v>0.059552805923616496</v>
      </c>
      <c r="O89" s="112">
        <v>-0.06984200891014719</v>
      </c>
      <c r="P89" s="113">
        <v>0.03534240554073881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138</v>
      </c>
      <c r="B90" s="33">
        <v>173</v>
      </c>
      <c r="C90" s="33">
        <v>0</v>
      </c>
      <c r="D90" s="33">
        <v>173</v>
      </c>
      <c r="E90" s="33"/>
      <c r="F90" s="33">
        <v>128</v>
      </c>
      <c r="G90" s="33">
        <v>0</v>
      </c>
      <c r="H90" s="33">
        <v>128</v>
      </c>
      <c r="I90" s="33"/>
      <c r="J90" s="109">
        <v>-26.011560693641623</v>
      </c>
      <c r="K90" s="109">
        <v>0</v>
      </c>
      <c r="L90" s="109">
        <v>-26.011560693641623</v>
      </c>
      <c r="M90" s="109"/>
      <c r="N90" s="109">
        <v>-0.00548031956352299</v>
      </c>
      <c r="O90" s="109">
        <v>0</v>
      </c>
      <c r="P90" s="110">
        <v>-0.004454925068160355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139</v>
      </c>
      <c r="B91" s="36">
        <v>0</v>
      </c>
      <c r="C91" s="36">
        <v>0</v>
      </c>
      <c r="D91" s="36">
        <v>0</v>
      </c>
      <c r="E91" s="36"/>
      <c r="F91" s="36">
        <v>0</v>
      </c>
      <c r="G91" s="36">
        <v>0</v>
      </c>
      <c r="H91" s="36">
        <v>0</v>
      </c>
      <c r="I91" s="36"/>
      <c r="J91" s="112">
        <v>0</v>
      </c>
      <c r="K91" s="112">
        <v>0</v>
      </c>
      <c r="L91" s="112">
        <v>0</v>
      </c>
      <c r="M91" s="112"/>
      <c r="N91" s="112">
        <v>0</v>
      </c>
      <c r="O91" s="112">
        <v>0</v>
      </c>
      <c r="P91" s="113">
        <v>0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140</v>
      </c>
      <c r="B92" s="33">
        <v>30125</v>
      </c>
      <c r="C92" s="33">
        <v>6702</v>
      </c>
      <c r="D92" s="33">
        <v>36827</v>
      </c>
      <c r="E92" s="33"/>
      <c r="F92" s="33">
        <v>32294</v>
      </c>
      <c r="G92" s="33">
        <v>22722</v>
      </c>
      <c r="H92" s="33">
        <v>55016</v>
      </c>
      <c r="I92" s="33"/>
      <c r="J92" s="109">
        <v>7.200000000000006</v>
      </c>
      <c r="K92" s="109">
        <v>239.03312444046554</v>
      </c>
      <c r="L92" s="109">
        <v>49.39039291823934</v>
      </c>
      <c r="M92" s="109"/>
      <c r="N92" s="109">
        <v>0.26415140296180817</v>
      </c>
      <c r="O92" s="109">
        <v>8.476280172276955</v>
      </c>
      <c r="P92" s="110">
        <v>1.8006807125504154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141</v>
      </c>
      <c r="B93" s="36">
        <v>656</v>
      </c>
      <c r="C93" s="36">
        <v>57</v>
      </c>
      <c r="D93" s="36">
        <v>713</v>
      </c>
      <c r="E93" s="36"/>
      <c r="F93" s="36">
        <v>1091</v>
      </c>
      <c r="G93" s="36">
        <v>0</v>
      </c>
      <c r="H93" s="36">
        <v>1091</v>
      </c>
      <c r="I93" s="36"/>
      <c r="J93" s="112">
        <v>66.3109756097561</v>
      </c>
      <c r="K93" s="112">
        <v>-100</v>
      </c>
      <c r="L93" s="112">
        <v>53.015427769985976</v>
      </c>
      <c r="M93" s="112"/>
      <c r="N93" s="112">
        <v>0.052976422447388906</v>
      </c>
      <c r="O93" s="112">
        <v>-0.030159049302109015</v>
      </c>
      <c r="P93" s="113">
        <v>0.03742137057254698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142</v>
      </c>
      <c r="B94" s="33">
        <v>5059</v>
      </c>
      <c r="C94" s="33">
        <v>0</v>
      </c>
      <c r="D94" s="33">
        <v>5059</v>
      </c>
      <c r="E94" s="33"/>
      <c r="F94" s="33">
        <v>5105</v>
      </c>
      <c r="G94" s="33">
        <v>1222</v>
      </c>
      <c r="H94" s="33">
        <v>6327</v>
      </c>
      <c r="I94" s="33"/>
      <c r="J94" s="109">
        <v>0.9092706068392964</v>
      </c>
      <c r="K94" s="109" t="s">
        <v>255</v>
      </c>
      <c r="L94" s="109">
        <v>25.064241945048437</v>
      </c>
      <c r="M94" s="109"/>
      <c r="N94" s="109">
        <v>0.00560210444271239</v>
      </c>
      <c r="O94" s="109">
        <v>0.6465676885469687</v>
      </c>
      <c r="P94" s="110">
        <v>0.125529888587274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143</v>
      </c>
      <c r="B95" s="36">
        <v>797</v>
      </c>
      <c r="C95" s="36">
        <v>0</v>
      </c>
      <c r="D95" s="36">
        <v>797</v>
      </c>
      <c r="E95" s="36"/>
      <c r="F95" s="36">
        <v>846</v>
      </c>
      <c r="G95" s="36">
        <v>0</v>
      </c>
      <c r="H95" s="36">
        <v>846</v>
      </c>
      <c r="I95" s="36"/>
      <c r="J95" s="112">
        <v>6.148055207026348</v>
      </c>
      <c r="K95" s="112">
        <v>0</v>
      </c>
      <c r="L95" s="112">
        <v>6.148055207026348</v>
      </c>
      <c r="M95" s="112"/>
      <c r="N95" s="112">
        <v>0.005967459080280589</v>
      </c>
      <c r="O95" s="112">
        <v>0</v>
      </c>
      <c r="P95" s="113">
        <v>0.004850918407552387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144</v>
      </c>
      <c r="B96" s="33">
        <v>1533</v>
      </c>
      <c r="C96" s="33">
        <v>648</v>
      </c>
      <c r="D96" s="33">
        <v>2181</v>
      </c>
      <c r="E96" s="33"/>
      <c r="F96" s="33">
        <v>253</v>
      </c>
      <c r="G96" s="33">
        <v>127</v>
      </c>
      <c r="H96" s="33">
        <v>380</v>
      </c>
      <c r="I96" s="33"/>
      <c r="J96" s="109">
        <v>-83.49641226353555</v>
      </c>
      <c r="K96" s="109">
        <v>-80.40123456790124</v>
      </c>
      <c r="L96" s="109">
        <v>-82.57679963319579</v>
      </c>
      <c r="M96" s="109"/>
      <c r="N96" s="109">
        <v>-0.15588464536243174</v>
      </c>
      <c r="O96" s="109">
        <v>-0.2756642927438385</v>
      </c>
      <c r="P96" s="110">
        <v>-0.1782960010612622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145</v>
      </c>
      <c r="B97" s="36">
        <v>6214</v>
      </c>
      <c r="C97" s="36">
        <v>1724</v>
      </c>
      <c r="D97" s="36">
        <v>7938</v>
      </c>
      <c r="E97" s="36"/>
      <c r="F97" s="36">
        <v>16279</v>
      </c>
      <c r="G97" s="36">
        <v>3607</v>
      </c>
      <c r="H97" s="36">
        <v>19886</v>
      </c>
      <c r="I97" s="36"/>
      <c r="J97" s="112">
        <v>161.9729642742195</v>
      </c>
      <c r="K97" s="112">
        <v>109.22273781902554</v>
      </c>
      <c r="L97" s="112">
        <v>150.5165028974553</v>
      </c>
      <c r="M97" s="112"/>
      <c r="N97" s="112">
        <v>1.225764809041309</v>
      </c>
      <c r="O97" s="112">
        <v>0.9963068392258118</v>
      </c>
      <c r="P97" s="113">
        <v>1.182832104763998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146</v>
      </c>
      <c r="B98" s="33">
        <v>3998</v>
      </c>
      <c r="C98" s="33">
        <v>751</v>
      </c>
      <c r="D98" s="33">
        <v>4749</v>
      </c>
      <c r="E98" s="33"/>
      <c r="F98" s="33">
        <v>20667</v>
      </c>
      <c r="G98" s="33">
        <v>444</v>
      </c>
      <c r="H98" s="33">
        <v>21111</v>
      </c>
      <c r="I98" s="33"/>
      <c r="J98" s="109">
        <v>416.9334667333667</v>
      </c>
      <c r="K98" s="109">
        <v>-40.87882822902797</v>
      </c>
      <c r="L98" s="109">
        <v>344.53569172457355</v>
      </c>
      <c r="M98" s="109"/>
      <c r="N98" s="109">
        <v>2.030032151208105</v>
      </c>
      <c r="O98" s="109">
        <v>-0.16243558132890293</v>
      </c>
      <c r="P98" s="110">
        <v>1.619810754783105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147</v>
      </c>
      <c r="B99" s="36">
        <v>1944</v>
      </c>
      <c r="C99" s="36">
        <v>1092</v>
      </c>
      <c r="D99" s="36">
        <v>3036</v>
      </c>
      <c r="E99" s="36"/>
      <c r="F99" s="36">
        <v>2677</v>
      </c>
      <c r="G99" s="36">
        <v>0</v>
      </c>
      <c r="H99" s="36">
        <v>2677</v>
      </c>
      <c r="I99" s="36"/>
      <c r="J99" s="112">
        <v>37.70576131687242</v>
      </c>
      <c r="K99" s="112">
        <v>-100</v>
      </c>
      <c r="L99" s="112">
        <v>-11.824769433465088</v>
      </c>
      <c r="M99" s="112"/>
      <c r="N99" s="112">
        <v>0.08926831644583005</v>
      </c>
      <c r="O99" s="112">
        <v>-0.5777838918930358</v>
      </c>
      <c r="P99" s="113">
        <v>-0.03554040221043483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47</v>
      </c>
      <c r="B100" s="33">
        <v>1172</v>
      </c>
      <c r="C100" s="33">
        <v>80</v>
      </c>
      <c r="D100" s="33">
        <v>1252</v>
      </c>
      <c r="E100" s="33"/>
      <c r="F100" s="33">
        <v>259</v>
      </c>
      <c r="G100" s="33">
        <v>701</v>
      </c>
      <c r="H100" s="33">
        <v>960</v>
      </c>
      <c r="I100" s="33"/>
      <c r="J100" s="109">
        <v>-77.90102389078498</v>
      </c>
      <c r="K100" s="109">
        <v>776.2499999999999</v>
      </c>
      <c r="L100" s="109">
        <v>-23.32268370607029</v>
      </c>
      <c r="M100" s="109"/>
      <c r="N100" s="109">
        <v>-0.111189594699922</v>
      </c>
      <c r="O100" s="109">
        <v>0.3285749055545561</v>
      </c>
      <c r="P100" s="110">
        <v>-0.028907513775618305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148</v>
      </c>
      <c r="B101" s="36">
        <v>4652</v>
      </c>
      <c r="C101" s="36">
        <v>237</v>
      </c>
      <c r="D101" s="36">
        <v>4889</v>
      </c>
      <c r="E101" s="36"/>
      <c r="F101" s="36">
        <v>6349</v>
      </c>
      <c r="G101" s="36">
        <v>1507</v>
      </c>
      <c r="H101" s="36">
        <v>7856</v>
      </c>
      <c r="I101" s="36"/>
      <c r="J101" s="112">
        <v>36.47893379191744</v>
      </c>
      <c r="K101" s="112">
        <v>535.8649789029536</v>
      </c>
      <c r="L101" s="112">
        <v>60.687257107793016</v>
      </c>
      <c r="M101" s="112"/>
      <c r="N101" s="112">
        <v>0.20666893998441146</v>
      </c>
      <c r="O101" s="112">
        <v>0.6719647826961131</v>
      </c>
      <c r="P101" s="113">
        <v>0.2937280594940394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821120</v>
      </c>
      <c r="C103" s="59">
        <v>188998</v>
      </c>
      <c r="D103" s="59">
        <v>1010118</v>
      </c>
      <c r="E103" s="59"/>
      <c r="F103" s="59">
        <v>992979</v>
      </c>
      <c r="G103" s="59">
        <v>166328</v>
      </c>
      <c r="H103" s="59">
        <v>1159307</v>
      </c>
      <c r="I103" s="59"/>
      <c r="J103" s="116">
        <v>20.92982755261106</v>
      </c>
      <c r="K103" s="116">
        <v>-11.994835924189672</v>
      </c>
      <c r="L103" s="116">
        <v>14.769462577639448</v>
      </c>
      <c r="M103" s="116"/>
      <c r="N103" s="116">
        <v>20.92982755261105</v>
      </c>
      <c r="O103" s="116">
        <v>-11.99483592418967</v>
      </c>
      <c r="P103" s="117">
        <v>14.76946257763945</v>
      </c>
      <c r="R103" s="111"/>
      <c r="S103" s="111"/>
      <c r="T103" s="111"/>
      <c r="U103" s="111"/>
      <c r="V103" s="111"/>
      <c r="W103" s="111"/>
      <c r="X103" s="111"/>
    </row>
    <row r="104" ht="14.25">
      <c r="G104" s="121"/>
    </row>
    <row r="105" spans="1:16" ht="4.5" customHeight="1">
      <c r="A105" s="41"/>
      <c r="B105" s="42"/>
      <c r="C105" s="42"/>
      <c r="D105" s="42"/>
      <c r="E105" s="42"/>
      <c r="F105" s="42"/>
      <c r="G105" s="12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/>
      <c r="O107" s="26"/>
      <c r="P107" s="26"/>
    </row>
    <row r="108" spans="1:16" ht="14.2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323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  <row r="113" ht="14.25">
      <c r="C113" s="123"/>
    </row>
    <row r="118" ht="14.25">
      <c r="F118" s="123"/>
    </row>
    <row r="131" ht="14.25">
      <c r="F131" s="123"/>
    </row>
    <row r="135" ht="14.25">
      <c r="C135" s="123"/>
    </row>
    <row r="507" ht="14.25">
      <c r="D507" s="123"/>
    </row>
    <row r="508" ht="14.25">
      <c r="D508" s="123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574218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3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57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421875" style="27" customWidth="1"/>
    <col min="16" max="16" width="12.00390625" style="27" customWidth="1"/>
    <col min="17" max="17" width="11.421875" style="27" customWidth="1"/>
    <col min="18" max="19" width="12.7109375" style="27" bestFit="1" customWidth="1"/>
    <col min="2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97"/>
      <c r="B4" s="397"/>
      <c r="C4" s="397"/>
      <c r="D4" s="397"/>
      <c r="E4" s="397"/>
      <c r="F4" s="397"/>
      <c r="G4" s="397"/>
      <c r="H4" s="397"/>
      <c r="I4" s="397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41" t="s">
        <v>288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161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64" t="str">
        <f>'a6'!A8</f>
        <v>Noviembre (2019 - 2020)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78</v>
      </c>
      <c r="B12" s="411" t="s">
        <v>257</v>
      </c>
      <c r="C12" s="410"/>
      <c r="D12" s="410"/>
      <c r="E12" s="105"/>
      <c r="F12" s="410" t="str">
        <f>'a2'!E12</f>
        <v>Noviembre 2020</v>
      </c>
      <c r="G12" s="410"/>
      <c r="H12" s="410"/>
      <c r="I12" s="106"/>
      <c r="J12" s="406" t="s">
        <v>21</v>
      </c>
      <c r="K12" s="406"/>
      <c r="L12" s="406"/>
      <c r="M12" s="105"/>
      <c r="N12" s="406" t="s">
        <v>11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79</v>
      </c>
      <c r="B14" s="33">
        <v>132724</v>
      </c>
      <c r="C14" s="33">
        <v>24744</v>
      </c>
      <c r="D14" s="33">
        <v>157468</v>
      </c>
      <c r="E14" s="33"/>
      <c r="F14" s="33">
        <v>40013</v>
      </c>
      <c r="G14" s="33">
        <v>9879</v>
      </c>
      <c r="H14" s="33">
        <v>49892</v>
      </c>
      <c r="I14" s="33"/>
      <c r="J14" s="109">
        <v>-69.85247581447214</v>
      </c>
      <c r="K14" s="109">
        <v>-60.075169738118326</v>
      </c>
      <c r="L14" s="109">
        <v>-68.31610231920135</v>
      </c>
      <c r="M14" s="109"/>
      <c r="N14" s="109">
        <v>-7.481985242788651</v>
      </c>
      <c r="O14" s="109">
        <v>-4.350574662182926</v>
      </c>
      <c r="P14" s="110">
        <v>-6.805153333561064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80</v>
      </c>
      <c r="B15" s="36">
        <v>0</v>
      </c>
      <c r="C15" s="36">
        <v>0</v>
      </c>
      <c r="D15" s="36">
        <v>0</v>
      </c>
      <c r="E15" s="36"/>
      <c r="F15" s="36">
        <v>439</v>
      </c>
      <c r="G15" s="36">
        <v>0</v>
      </c>
      <c r="H15" s="36">
        <v>439</v>
      </c>
      <c r="I15" s="36"/>
      <c r="J15" s="112" t="s">
        <v>255</v>
      </c>
      <c r="K15" s="112">
        <v>0</v>
      </c>
      <c r="L15" s="112" t="s">
        <v>255</v>
      </c>
      <c r="M15" s="112"/>
      <c r="N15" s="112">
        <v>0.03542828274513508</v>
      </c>
      <c r="O15" s="112">
        <v>0</v>
      </c>
      <c r="P15" s="113">
        <v>0.02777071385284178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81</v>
      </c>
      <c r="B16" s="33">
        <v>22201</v>
      </c>
      <c r="C16" s="33">
        <v>1792</v>
      </c>
      <c r="D16" s="33">
        <v>23993</v>
      </c>
      <c r="E16" s="33"/>
      <c r="F16" s="33">
        <v>5593</v>
      </c>
      <c r="G16" s="33">
        <v>70</v>
      </c>
      <c r="H16" s="33">
        <v>5663</v>
      </c>
      <c r="I16" s="33"/>
      <c r="J16" s="109">
        <v>-74.80744110625648</v>
      </c>
      <c r="K16" s="109">
        <v>-96.09375</v>
      </c>
      <c r="L16" s="109">
        <v>-76.39728254074105</v>
      </c>
      <c r="M16" s="109"/>
      <c r="N16" s="109">
        <v>-1.3403027786587773</v>
      </c>
      <c r="O16" s="109">
        <v>-0.5039818074859738</v>
      </c>
      <c r="P16" s="110">
        <v>-1.15953800665738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52</v>
      </c>
      <c r="B17" s="36">
        <v>1430</v>
      </c>
      <c r="C17" s="36">
        <v>0</v>
      </c>
      <c r="D17" s="36">
        <v>1430</v>
      </c>
      <c r="E17" s="36"/>
      <c r="F17" s="36">
        <v>274</v>
      </c>
      <c r="G17" s="36">
        <v>0</v>
      </c>
      <c r="H17" s="36">
        <v>274</v>
      </c>
      <c r="I17" s="36"/>
      <c r="J17" s="112">
        <v>-80.83916083916084</v>
      </c>
      <c r="K17" s="112">
        <v>0</v>
      </c>
      <c r="L17" s="112">
        <v>-80.83916083916084</v>
      </c>
      <c r="M17" s="112"/>
      <c r="N17" s="112">
        <v>-0.09329178782090237</v>
      </c>
      <c r="O17" s="112">
        <v>0</v>
      </c>
      <c r="P17" s="113">
        <v>-0.07312743784484077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82</v>
      </c>
      <c r="B18" s="33">
        <v>2825</v>
      </c>
      <c r="C18" s="33">
        <v>57</v>
      </c>
      <c r="D18" s="33">
        <v>2882</v>
      </c>
      <c r="E18" s="33"/>
      <c r="F18" s="33">
        <v>1968</v>
      </c>
      <c r="G18" s="33">
        <v>247</v>
      </c>
      <c r="H18" s="33">
        <v>2215</v>
      </c>
      <c r="I18" s="33"/>
      <c r="J18" s="109">
        <v>-30.336283185840706</v>
      </c>
      <c r="K18" s="109">
        <v>333.3333333333333</v>
      </c>
      <c r="L18" s="109">
        <v>-23.14365024288688</v>
      </c>
      <c r="M18" s="109"/>
      <c r="N18" s="109">
        <v>-0.06916181847968282</v>
      </c>
      <c r="O18" s="109">
        <v>0.055607748793458193</v>
      </c>
      <c r="P18" s="110">
        <v>-0.042193772528121794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83</v>
      </c>
      <c r="B19" s="36">
        <v>57194</v>
      </c>
      <c r="C19" s="36">
        <v>8130</v>
      </c>
      <c r="D19" s="36">
        <v>65324</v>
      </c>
      <c r="E19" s="36"/>
      <c r="F19" s="36">
        <v>9542</v>
      </c>
      <c r="G19" s="36">
        <v>1892</v>
      </c>
      <c r="H19" s="36">
        <v>11434</v>
      </c>
      <c r="I19" s="36"/>
      <c r="J19" s="112">
        <v>-83.31643179354478</v>
      </c>
      <c r="K19" s="112">
        <v>-76.72816728167282</v>
      </c>
      <c r="L19" s="112">
        <v>-82.49647908884943</v>
      </c>
      <c r="M19" s="112"/>
      <c r="N19" s="112">
        <v>-3.845623073738443</v>
      </c>
      <c r="O19" s="112">
        <v>-1.8256901945978536</v>
      </c>
      <c r="P19" s="113">
        <v>-3.409029087766842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84</v>
      </c>
      <c r="B20" s="33">
        <v>16961</v>
      </c>
      <c r="C20" s="33">
        <v>1179</v>
      </c>
      <c r="D20" s="33">
        <v>18140</v>
      </c>
      <c r="E20" s="33"/>
      <c r="F20" s="33">
        <v>1143</v>
      </c>
      <c r="G20" s="33">
        <v>0</v>
      </c>
      <c r="H20" s="33">
        <v>1143</v>
      </c>
      <c r="I20" s="33"/>
      <c r="J20" s="109">
        <v>-93.26101055362301</v>
      </c>
      <c r="K20" s="109">
        <v>-100</v>
      </c>
      <c r="L20" s="109">
        <v>-93.69900771775083</v>
      </c>
      <c r="M20" s="109"/>
      <c r="N20" s="109">
        <v>-1.2765480101652542</v>
      </c>
      <c r="O20" s="109">
        <v>-0.34506071488151163</v>
      </c>
      <c r="P20" s="110">
        <v>-1.075213720630414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181</v>
      </c>
      <c r="B21" s="36">
        <v>9533</v>
      </c>
      <c r="C21" s="36">
        <v>2058</v>
      </c>
      <c r="D21" s="36">
        <v>11591</v>
      </c>
      <c r="E21" s="36"/>
      <c r="F21" s="36">
        <v>24165</v>
      </c>
      <c r="G21" s="36">
        <v>5378</v>
      </c>
      <c r="H21" s="36">
        <v>29543</v>
      </c>
      <c r="I21" s="36"/>
      <c r="J21" s="112">
        <v>153.48788419175494</v>
      </c>
      <c r="K21" s="112">
        <v>161.32167152575315</v>
      </c>
      <c r="L21" s="112">
        <v>154.8787852644293</v>
      </c>
      <c r="M21" s="112"/>
      <c r="N21" s="112">
        <v>1.1808351551863698</v>
      </c>
      <c r="O21" s="112">
        <v>0.9716722420751641</v>
      </c>
      <c r="P21" s="113">
        <v>1.1356260935904685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85</v>
      </c>
      <c r="B22" s="33">
        <v>142</v>
      </c>
      <c r="C22" s="33">
        <v>951</v>
      </c>
      <c r="D22" s="33">
        <v>1093</v>
      </c>
      <c r="E22" s="33"/>
      <c r="F22" s="33">
        <v>296</v>
      </c>
      <c r="G22" s="33">
        <v>0</v>
      </c>
      <c r="H22" s="33">
        <v>296</v>
      </c>
      <c r="I22" s="33"/>
      <c r="J22" s="109">
        <v>108.4507042253521</v>
      </c>
      <c r="K22" s="109">
        <v>-100</v>
      </c>
      <c r="L22" s="109">
        <v>-72.91857273559013</v>
      </c>
      <c r="M22" s="109"/>
      <c r="N22" s="109">
        <v>0.012428144744307064</v>
      </c>
      <c r="O22" s="109">
        <v>-0.27833141632936176</v>
      </c>
      <c r="P22" s="110">
        <v>-0.050417446334202504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86</v>
      </c>
      <c r="B23" s="36">
        <v>46283</v>
      </c>
      <c r="C23" s="36">
        <v>7765</v>
      </c>
      <c r="D23" s="36">
        <v>54048</v>
      </c>
      <c r="E23" s="36"/>
      <c r="F23" s="36">
        <v>3837</v>
      </c>
      <c r="G23" s="36">
        <v>0</v>
      </c>
      <c r="H23" s="36">
        <v>3837</v>
      </c>
      <c r="I23" s="36"/>
      <c r="J23" s="112">
        <v>-91.70969902556014</v>
      </c>
      <c r="K23" s="112">
        <v>-100</v>
      </c>
      <c r="L23" s="112">
        <v>-92.90075488454707</v>
      </c>
      <c r="M23" s="112"/>
      <c r="N23" s="112">
        <v>-3.4254872195899844</v>
      </c>
      <c r="O23" s="112">
        <v>-2.272600891480015</v>
      </c>
      <c r="P23" s="113">
        <v>-3.176299119054758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87</v>
      </c>
      <c r="B24" s="33">
        <v>0</v>
      </c>
      <c r="C24" s="33">
        <v>293</v>
      </c>
      <c r="D24" s="33">
        <v>293</v>
      </c>
      <c r="E24" s="33"/>
      <c r="F24" s="33">
        <v>986</v>
      </c>
      <c r="G24" s="33">
        <v>50</v>
      </c>
      <c r="H24" s="33">
        <v>1036</v>
      </c>
      <c r="I24" s="33"/>
      <c r="J24" s="109" t="s">
        <v>255</v>
      </c>
      <c r="K24" s="109">
        <v>-82.93515358361775</v>
      </c>
      <c r="L24" s="109">
        <v>253.5836177474403</v>
      </c>
      <c r="M24" s="109"/>
      <c r="N24" s="109">
        <v>0.07957240725900498</v>
      </c>
      <c r="O24" s="109">
        <v>-0.07111938398321233</v>
      </c>
      <c r="P24" s="110">
        <v>0.04700145875321513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88</v>
      </c>
      <c r="B25" s="36">
        <v>262</v>
      </c>
      <c r="C25" s="36">
        <v>1643</v>
      </c>
      <c r="D25" s="36">
        <v>1905</v>
      </c>
      <c r="E25" s="36"/>
      <c r="F25" s="36">
        <v>232</v>
      </c>
      <c r="G25" s="36">
        <v>0</v>
      </c>
      <c r="H25" s="36">
        <v>232</v>
      </c>
      <c r="I25" s="36"/>
      <c r="J25" s="112">
        <v>-11.45038167938931</v>
      </c>
      <c r="K25" s="112">
        <v>-100</v>
      </c>
      <c r="L25" s="112">
        <v>-87.82152230971128</v>
      </c>
      <c r="M25" s="112"/>
      <c r="N25" s="112">
        <v>-0.0024210671579818956</v>
      </c>
      <c r="O25" s="112">
        <v>-0.48086069088237793</v>
      </c>
      <c r="P25" s="113">
        <v>-0.10583235598133099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89</v>
      </c>
      <c r="B26" s="33">
        <v>2496</v>
      </c>
      <c r="C26" s="33">
        <v>10655</v>
      </c>
      <c r="D26" s="33">
        <v>13151</v>
      </c>
      <c r="E26" s="33"/>
      <c r="F26" s="33">
        <v>5014</v>
      </c>
      <c r="G26" s="33">
        <v>219</v>
      </c>
      <c r="H26" s="33">
        <v>5233</v>
      </c>
      <c r="I26" s="33"/>
      <c r="J26" s="109">
        <v>100.88141025641026</v>
      </c>
      <c r="K26" s="109">
        <v>-97.94462693571093</v>
      </c>
      <c r="L26" s="109">
        <v>-60.208349174967694</v>
      </c>
      <c r="M26" s="109"/>
      <c r="N26" s="109">
        <v>0.20320823679328046</v>
      </c>
      <c r="O26" s="109">
        <v>-3.054328770571209</v>
      </c>
      <c r="P26" s="110">
        <v>-0.5008849938195928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90</v>
      </c>
      <c r="B27" s="36">
        <v>100</v>
      </c>
      <c r="C27" s="36">
        <v>241</v>
      </c>
      <c r="D27" s="36">
        <v>341</v>
      </c>
      <c r="E27" s="36"/>
      <c r="F27" s="36">
        <v>260</v>
      </c>
      <c r="G27" s="36">
        <v>0</v>
      </c>
      <c r="H27" s="36">
        <v>260</v>
      </c>
      <c r="I27" s="36"/>
      <c r="J27" s="112">
        <v>160</v>
      </c>
      <c r="K27" s="112">
        <v>-100</v>
      </c>
      <c r="L27" s="112">
        <v>-23.75366568914956</v>
      </c>
      <c r="M27" s="112"/>
      <c r="N27" s="112">
        <v>0.012912358175903443</v>
      </c>
      <c r="O27" s="112">
        <v>-0.07053403925907065</v>
      </c>
      <c r="P27" s="113">
        <v>-0.005123981371481057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91</v>
      </c>
      <c r="B28" s="33">
        <v>2836</v>
      </c>
      <c r="C28" s="33">
        <v>367</v>
      </c>
      <c r="D28" s="33">
        <v>3203</v>
      </c>
      <c r="E28" s="33"/>
      <c r="F28" s="33">
        <v>1842</v>
      </c>
      <c r="G28" s="33">
        <v>0</v>
      </c>
      <c r="H28" s="33">
        <v>1842</v>
      </c>
      <c r="I28" s="33"/>
      <c r="J28" s="109">
        <v>-35.04936530324401</v>
      </c>
      <c r="K28" s="109">
        <v>-100</v>
      </c>
      <c r="L28" s="109">
        <v>-42.4914142990946</v>
      </c>
      <c r="M28" s="109"/>
      <c r="N28" s="109">
        <v>-0.08021802516780013</v>
      </c>
      <c r="O28" s="109">
        <v>-0.10741075687999556</v>
      </c>
      <c r="P28" s="110">
        <v>-0.08609553884673728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92</v>
      </c>
      <c r="B29" s="36">
        <v>3837</v>
      </c>
      <c r="C29" s="36">
        <v>3290</v>
      </c>
      <c r="D29" s="36">
        <v>7127</v>
      </c>
      <c r="E29" s="36"/>
      <c r="F29" s="36">
        <v>31216</v>
      </c>
      <c r="G29" s="36">
        <v>3761</v>
      </c>
      <c r="H29" s="36">
        <v>34977</v>
      </c>
      <c r="I29" s="36"/>
      <c r="J29" s="112">
        <v>713.5522543653897</v>
      </c>
      <c r="K29" s="112">
        <v>14.316109422492396</v>
      </c>
      <c r="L29" s="112">
        <v>390.76750385856604</v>
      </c>
      <c r="M29" s="112"/>
      <c r="N29" s="112">
        <v>2.2095465906128773</v>
      </c>
      <c r="O29" s="112">
        <v>0.13784868253536214</v>
      </c>
      <c r="P29" s="113">
        <v>1.7617639653795982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93</v>
      </c>
      <c r="B30" s="33">
        <v>172217</v>
      </c>
      <c r="C30" s="33">
        <v>58730</v>
      </c>
      <c r="D30" s="33">
        <v>230947</v>
      </c>
      <c r="E30" s="33"/>
      <c r="F30" s="33">
        <v>197129</v>
      </c>
      <c r="G30" s="33">
        <v>36669</v>
      </c>
      <c r="H30" s="33">
        <v>233798</v>
      </c>
      <c r="I30" s="33"/>
      <c r="J30" s="109">
        <v>14.465470888472097</v>
      </c>
      <c r="K30" s="109">
        <v>-37.56342584709689</v>
      </c>
      <c r="L30" s="109">
        <v>1.2344823704139918</v>
      </c>
      <c r="M30" s="109"/>
      <c r="N30" s="109">
        <v>2.0104541679881662</v>
      </c>
      <c r="O30" s="109">
        <v>-6.456644979644638</v>
      </c>
      <c r="P30" s="110">
        <v>0.18035149247027774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94</v>
      </c>
      <c r="B31" s="36">
        <v>52996</v>
      </c>
      <c r="C31" s="36">
        <v>4392</v>
      </c>
      <c r="D31" s="36">
        <v>57388</v>
      </c>
      <c r="E31" s="36"/>
      <c r="F31" s="36">
        <v>64702</v>
      </c>
      <c r="G31" s="36">
        <v>1709</v>
      </c>
      <c r="H31" s="36">
        <v>66411</v>
      </c>
      <c r="I31" s="36"/>
      <c r="J31" s="112">
        <v>22.088459506377834</v>
      </c>
      <c r="K31" s="112">
        <v>-61.088342440801455</v>
      </c>
      <c r="L31" s="112">
        <v>15.722799191468596</v>
      </c>
      <c r="M31" s="112"/>
      <c r="N31" s="112">
        <v>0.9447004050445357</v>
      </c>
      <c r="O31" s="112">
        <v>-0.7852399474360438</v>
      </c>
      <c r="P31" s="113">
        <v>0.5707862211712788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95</v>
      </c>
      <c r="B32" s="33">
        <v>717</v>
      </c>
      <c r="C32" s="33">
        <v>1093</v>
      </c>
      <c r="D32" s="33">
        <v>1810</v>
      </c>
      <c r="E32" s="33"/>
      <c r="F32" s="33">
        <v>974</v>
      </c>
      <c r="G32" s="33">
        <v>557</v>
      </c>
      <c r="H32" s="33">
        <v>1531</v>
      </c>
      <c r="I32" s="33"/>
      <c r="J32" s="109">
        <v>35.84379358437937</v>
      </c>
      <c r="K32" s="109">
        <v>-49.03934126258005</v>
      </c>
      <c r="L32" s="109">
        <v>-15.414364640883981</v>
      </c>
      <c r="M32" s="109"/>
      <c r="N32" s="109">
        <v>0.020740475320044905</v>
      </c>
      <c r="O32" s="109">
        <v>-0.15687238606996626</v>
      </c>
      <c r="P32" s="110">
        <v>-0.017649269168434754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96</v>
      </c>
      <c r="B33" s="36">
        <v>47047</v>
      </c>
      <c r="C33" s="36">
        <v>395</v>
      </c>
      <c r="D33" s="36">
        <v>47442</v>
      </c>
      <c r="E33" s="36"/>
      <c r="F33" s="36">
        <v>1781</v>
      </c>
      <c r="G33" s="36">
        <v>2181</v>
      </c>
      <c r="H33" s="36">
        <v>3962</v>
      </c>
      <c r="I33" s="36"/>
      <c r="J33" s="112">
        <v>-96.21442387399834</v>
      </c>
      <c r="K33" s="112">
        <v>452.1518987341772</v>
      </c>
      <c r="L33" s="112">
        <v>-91.64875005269593</v>
      </c>
      <c r="M33" s="112"/>
      <c r="N33" s="112">
        <v>-3.653067532440283</v>
      </c>
      <c r="O33" s="112">
        <v>0.5227128386585069</v>
      </c>
      <c r="P33" s="113">
        <v>-2.7505025929876097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97</v>
      </c>
      <c r="B34" s="33">
        <v>1535</v>
      </c>
      <c r="C34" s="33">
        <v>0</v>
      </c>
      <c r="D34" s="33">
        <v>1535</v>
      </c>
      <c r="E34" s="33"/>
      <c r="F34" s="33">
        <v>1373</v>
      </c>
      <c r="G34" s="33">
        <v>262</v>
      </c>
      <c r="H34" s="33">
        <v>1635</v>
      </c>
      <c r="I34" s="33"/>
      <c r="J34" s="109">
        <v>-10.553745928338765</v>
      </c>
      <c r="K34" s="109" t="s">
        <v>255</v>
      </c>
      <c r="L34" s="109">
        <v>6.514657980456029</v>
      </c>
      <c r="M34" s="109"/>
      <c r="N34" s="109">
        <v>-0.013073762653102236</v>
      </c>
      <c r="O34" s="109">
        <v>0.07668015886255813</v>
      </c>
      <c r="P34" s="110">
        <v>0.006325902927754392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98</v>
      </c>
      <c r="B35" s="36">
        <v>6488</v>
      </c>
      <c r="C35" s="36">
        <v>1770</v>
      </c>
      <c r="D35" s="36">
        <v>8258</v>
      </c>
      <c r="E35" s="36"/>
      <c r="F35" s="36">
        <v>14375</v>
      </c>
      <c r="G35" s="36">
        <v>1588</v>
      </c>
      <c r="H35" s="36">
        <v>15963</v>
      </c>
      <c r="I35" s="36"/>
      <c r="J35" s="112">
        <v>121.5628853267571</v>
      </c>
      <c r="K35" s="112">
        <v>-10.282485875706215</v>
      </c>
      <c r="L35" s="112">
        <v>93.3034633083071</v>
      </c>
      <c r="M35" s="112"/>
      <c r="N35" s="112">
        <v>0.6364985558334404</v>
      </c>
      <c r="O35" s="112">
        <v>-0.05326636989689153</v>
      </c>
      <c r="P35" s="113">
        <v>0.48741082058347585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99</v>
      </c>
      <c r="B36" s="33">
        <v>35838</v>
      </c>
      <c r="C36" s="33">
        <v>2122</v>
      </c>
      <c r="D36" s="33">
        <v>37960</v>
      </c>
      <c r="E36" s="33"/>
      <c r="F36" s="33">
        <v>17167</v>
      </c>
      <c r="G36" s="33">
        <v>3747</v>
      </c>
      <c r="H36" s="33">
        <v>20914</v>
      </c>
      <c r="I36" s="33"/>
      <c r="J36" s="109">
        <v>-52.09833138009934</v>
      </c>
      <c r="K36" s="109">
        <v>76.57869934024507</v>
      </c>
      <c r="L36" s="109">
        <v>-44.905163329820866</v>
      </c>
      <c r="M36" s="109"/>
      <c r="N36" s="109">
        <v>-1.5067914968893326</v>
      </c>
      <c r="O36" s="109">
        <v>0.47559258836510293</v>
      </c>
      <c r="P36" s="110">
        <v>-1.0783134130650136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100</v>
      </c>
      <c r="B37" s="36">
        <v>10688</v>
      </c>
      <c r="C37" s="36">
        <v>503</v>
      </c>
      <c r="D37" s="36">
        <v>11191</v>
      </c>
      <c r="E37" s="36"/>
      <c r="F37" s="36">
        <v>9057</v>
      </c>
      <c r="G37" s="36">
        <v>1750</v>
      </c>
      <c r="H37" s="36">
        <v>10807</v>
      </c>
      <c r="I37" s="36"/>
      <c r="J37" s="112">
        <v>-15.26010479041916</v>
      </c>
      <c r="K37" s="112">
        <v>247.9125248508946</v>
      </c>
      <c r="L37" s="112">
        <v>-3.4313287463139996</v>
      </c>
      <c r="M37" s="112"/>
      <c r="N37" s="112">
        <v>-0.13162535115561574</v>
      </c>
      <c r="O37" s="112">
        <v>0.36496243550232826</v>
      </c>
      <c r="P37" s="113">
        <v>-0.024291467242576865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101</v>
      </c>
      <c r="B38" s="33">
        <v>585</v>
      </c>
      <c r="C38" s="33">
        <v>0</v>
      </c>
      <c r="D38" s="33">
        <v>585</v>
      </c>
      <c r="E38" s="33"/>
      <c r="F38" s="33">
        <v>1306</v>
      </c>
      <c r="G38" s="33">
        <v>0</v>
      </c>
      <c r="H38" s="33">
        <v>1306</v>
      </c>
      <c r="I38" s="33"/>
      <c r="J38" s="109">
        <v>123.24786324786325</v>
      </c>
      <c r="K38" s="109">
        <v>0</v>
      </c>
      <c r="L38" s="109">
        <v>123.24786324786325</v>
      </c>
      <c r="M38" s="109"/>
      <c r="N38" s="109">
        <v>0.058186314030164894</v>
      </c>
      <c r="O38" s="109">
        <v>0</v>
      </c>
      <c r="P38" s="110">
        <v>0.045609760109109165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178</v>
      </c>
      <c r="B39" s="36">
        <v>367</v>
      </c>
      <c r="C39" s="36">
        <v>0</v>
      </c>
      <c r="D39" s="36">
        <v>367</v>
      </c>
      <c r="E39" s="36"/>
      <c r="F39" s="36">
        <v>10228</v>
      </c>
      <c r="G39" s="36">
        <v>0</v>
      </c>
      <c r="H39" s="36">
        <v>10228</v>
      </c>
      <c r="I39" s="36"/>
      <c r="J39" s="112">
        <v>2686.9209809264303</v>
      </c>
      <c r="K39" s="112">
        <v>0</v>
      </c>
      <c r="L39" s="112">
        <v>2686.9209809264303</v>
      </c>
      <c r="M39" s="112"/>
      <c r="N39" s="112">
        <v>0.7958047748286491</v>
      </c>
      <c r="O39" s="112">
        <v>0</v>
      </c>
      <c r="P39" s="113">
        <v>0.6237972877058606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102</v>
      </c>
      <c r="B40" s="33">
        <v>12813</v>
      </c>
      <c r="C40" s="33">
        <v>1206</v>
      </c>
      <c r="D40" s="33">
        <v>14019</v>
      </c>
      <c r="E40" s="33"/>
      <c r="F40" s="33">
        <v>6850</v>
      </c>
      <c r="G40" s="33">
        <v>0</v>
      </c>
      <c r="H40" s="33">
        <v>6850</v>
      </c>
      <c r="I40" s="33"/>
      <c r="J40" s="109">
        <v>-46.53867166159369</v>
      </c>
      <c r="K40" s="109">
        <v>-100</v>
      </c>
      <c r="L40" s="109">
        <v>-51.13774163635066</v>
      </c>
      <c r="M40" s="109"/>
      <c r="N40" s="109">
        <v>-0.48122744876820145</v>
      </c>
      <c r="O40" s="109">
        <v>-0.3529628686574241</v>
      </c>
      <c r="P40" s="110">
        <v>-0.4535039808907123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103</v>
      </c>
      <c r="B41" s="36">
        <v>21131</v>
      </c>
      <c r="C41" s="36">
        <v>3927</v>
      </c>
      <c r="D41" s="36">
        <v>25058</v>
      </c>
      <c r="E41" s="36"/>
      <c r="F41" s="36">
        <v>5927</v>
      </c>
      <c r="G41" s="36">
        <v>1632</v>
      </c>
      <c r="H41" s="36">
        <v>7559</v>
      </c>
      <c r="I41" s="36"/>
      <c r="J41" s="112">
        <v>-71.95116180019876</v>
      </c>
      <c r="K41" s="112">
        <v>-58.44155844155844</v>
      </c>
      <c r="L41" s="112">
        <v>-69.8339851544417</v>
      </c>
      <c r="M41" s="112"/>
      <c r="N41" s="112">
        <v>-1.2269968356652248</v>
      </c>
      <c r="O41" s="112">
        <v>-0.6716830709525607</v>
      </c>
      <c r="P41" s="113">
        <v>-1.1069697533277412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104</v>
      </c>
      <c r="B42" s="33">
        <v>3748</v>
      </c>
      <c r="C42" s="33">
        <v>2829</v>
      </c>
      <c r="D42" s="33">
        <v>6577</v>
      </c>
      <c r="E42" s="33"/>
      <c r="F42" s="33">
        <v>8267</v>
      </c>
      <c r="G42" s="33">
        <v>813</v>
      </c>
      <c r="H42" s="33">
        <v>9080</v>
      </c>
      <c r="I42" s="33"/>
      <c r="J42" s="109">
        <v>120.5709711846318</v>
      </c>
      <c r="K42" s="109">
        <v>-71.26193001060446</v>
      </c>
      <c r="L42" s="109">
        <v>38.05686483199027</v>
      </c>
      <c r="M42" s="109"/>
      <c r="N42" s="109">
        <v>0.36469341623067286</v>
      </c>
      <c r="O42" s="109">
        <v>-0.5900274819347985</v>
      </c>
      <c r="P42" s="110">
        <v>0.15833735028169243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105</v>
      </c>
      <c r="B43" s="36">
        <v>4897</v>
      </c>
      <c r="C43" s="36">
        <v>24288</v>
      </c>
      <c r="D43" s="36">
        <v>29185</v>
      </c>
      <c r="E43" s="36"/>
      <c r="F43" s="36">
        <v>2298</v>
      </c>
      <c r="G43" s="36">
        <v>3207</v>
      </c>
      <c r="H43" s="36">
        <v>5505</v>
      </c>
      <c r="I43" s="36"/>
      <c r="J43" s="112">
        <v>-53.07331018991219</v>
      </c>
      <c r="K43" s="112">
        <v>-86.7959486166008</v>
      </c>
      <c r="L43" s="112">
        <v>-81.13757066986466</v>
      </c>
      <c r="M43" s="112"/>
      <c r="N43" s="112">
        <v>-0.20974511811983154</v>
      </c>
      <c r="O43" s="112">
        <v>-6.169826064815221</v>
      </c>
      <c r="P43" s="113">
        <v>-1.4979738132922402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162</v>
      </c>
      <c r="B44" s="33">
        <v>29661</v>
      </c>
      <c r="C44" s="33">
        <v>305</v>
      </c>
      <c r="D44" s="33">
        <v>29966</v>
      </c>
      <c r="E44" s="33"/>
      <c r="F44" s="33">
        <v>9175</v>
      </c>
      <c r="G44" s="33">
        <v>426</v>
      </c>
      <c r="H44" s="33">
        <v>9601</v>
      </c>
      <c r="I44" s="33"/>
      <c r="J44" s="109">
        <v>-69.06712518121438</v>
      </c>
      <c r="K44" s="109">
        <v>39.67213114754098</v>
      </c>
      <c r="L44" s="109">
        <v>-67.96035506907829</v>
      </c>
      <c r="M44" s="109"/>
      <c r="N44" s="109">
        <v>-1.653266059947237</v>
      </c>
      <c r="O44" s="109">
        <v>0.03541335581057074</v>
      </c>
      <c r="P44" s="110">
        <v>-1.2882701312371818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106</v>
      </c>
      <c r="B45" s="36">
        <v>27958</v>
      </c>
      <c r="C45" s="36">
        <v>31210</v>
      </c>
      <c r="D45" s="36">
        <v>59168</v>
      </c>
      <c r="E45" s="36"/>
      <c r="F45" s="36">
        <v>17061</v>
      </c>
      <c r="G45" s="36">
        <v>1176</v>
      </c>
      <c r="H45" s="36">
        <v>18237</v>
      </c>
      <c r="I45" s="36"/>
      <c r="J45" s="112">
        <v>-38.976321625295085</v>
      </c>
      <c r="K45" s="112">
        <v>-96.231976930471</v>
      </c>
      <c r="L45" s="112">
        <v>-69.17759599783666</v>
      </c>
      <c r="M45" s="112"/>
      <c r="N45" s="112">
        <v>-0.8794122940176239</v>
      </c>
      <c r="O45" s="112">
        <v>-8.790121722435385</v>
      </c>
      <c r="P45" s="113">
        <v>-2.58925532735915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163</v>
      </c>
      <c r="B46" s="33">
        <v>2517</v>
      </c>
      <c r="C46" s="33">
        <v>681</v>
      </c>
      <c r="D46" s="33">
        <v>3198</v>
      </c>
      <c r="E46" s="33"/>
      <c r="F46" s="33">
        <v>0</v>
      </c>
      <c r="G46" s="33">
        <v>69</v>
      </c>
      <c r="H46" s="33">
        <v>69</v>
      </c>
      <c r="I46" s="33"/>
      <c r="J46" s="109">
        <v>-100</v>
      </c>
      <c r="K46" s="109">
        <v>-89.86784140969164</v>
      </c>
      <c r="L46" s="109">
        <v>-97.84240150093808</v>
      </c>
      <c r="M46" s="109"/>
      <c r="N46" s="109">
        <v>-0.20312753455468105</v>
      </c>
      <c r="O46" s="109">
        <v>-0.17911548558734955</v>
      </c>
      <c r="P46" s="110">
        <v>-0.19793750260943493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107</v>
      </c>
      <c r="B47" s="36">
        <v>435</v>
      </c>
      <c r="C47" s="36">
        <v>200</v>
      </c>
      <c r="D47" s="36">
        <v>635</v>
      </c>
      <c r="E47" s="36"/>
      <c r="F47" s="36">
        <v>459</v>
      </c>
      <c r="G47" s="36">
        <v>0</v>
      </c>
      <c r="H47" s="36">
        <v>459</v>
      </c>
      <c r="I47" s="36"/>
      <c r="J47" s="112">
        <v>5.517241379310356</v>
      </c>
      <c r="K47" s="112">
        <v>-100</v>
      </c>
      <c r="L47" s="112">
        <v>-27.716535433070867</v>
      </c>
      <c r="M47" s="112"/>
      <c r="N47" s="112">
        <v>0.0019368537263855165</v>
      </c>
      <c r="O47" s="112">
        <v>-0.05853447241416652</v>
      </c>
      <c r="P47" s="113">
        <v>-0.01113358915284773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164</v>
      </c>
      <c r="B48" s="33">
        <v>1593</v>
      </c>
      <c r="C48" s="33">
        <v>530</v>
      </c>
      <c r="D48" s="33">
        <v>2123</v>
      </c>
      <c r="E48" s="33"/>
      <c r="F48" s="33">
        <v>202</v>
      </c>
      <c r="G48" s="33">
        <v>615</v>
      </c>
      <c r="H48" s="33">
        <v>817</v>
      </c>
      <c r="I48" s="33"/>
      <c r="J48" s="109">
        <v>-87.31952291274325</v>
      </c>
      <c r="K48" s="109">
        <v>16.03773584905661</v>
      </c>
      <c r="L48" s="109">
        <v>-61.516721620348555</v>
      </c>
      <c r="M48" s="109"/>
      <c r="N48" s="109">
        <v>-0.11225681389176057</v>
      </c>
      <c r="O48" s="109">
        <v>0.02487715077602077</v>
      </c>
      <c r="P48" s="110">
        <v>-0.08261629223647236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108</v>
      </c>
      <c r="B49" s="36">
        <v>59521</v>
      </c>
      <c r="C49" s="36">
        <v>497</v>
      </c>
      <c r="D49" s="36">
        <v>60018</v>
      </c>
      <c r="E49" s="36"/>
      <c r="F49" s="36">
        <v>8253</v>
      </c>
      <c r="G49" s="36">
        <v>964</v>
      </c>
      <c r="H49" s="36">
        <v>9217</v>
      </c>
      <c r="I49" s="36"/>
      <c r="J49" s="112">
        <v>-86.13430553922146</v>
      </c>
      <c r="K49" s="112">
        <v>93.96378269617706</v>
      </c>
      <c r="L49" s="112">
        <v>-84.64294045119797</v>
      </c>
      <c r="M49" s="112"/>
      <c r="N49" s="112">
        <v>-4.137442368513861</v>
      </c>
      <c r="O49" s="112">
        <v>0.13667799308707881</v>
      </c>
      <c r="P49" s="113">
        <v>-3.2136219463285087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151</v>
      </c>
      <c r="B50" s="33">
        <v>2014</v>
      </c>
      <c r="C50" s="33">
        <v>0</v>
      </c>
      <c r="D50" s="33">
        <v>2014</v>
      </c>
      <c r="E50" s="33"/>
      <c r="F50" s="33">
        <v>1675</v>
      </c>
      <c r="G50" s="33">
        <v>0</v>
      </c>
      <c r="H50" s="33">
        <v>1675</v>
      </c>
      <c r="I50" s="33"/>
      <c r="J50" s="109">
        <v>-16.832174776564045</v>
      </c>
      <c r="K50" s="109">
        <v>0</v>
      </c>
      <c r="L50" s="109">
        <v>-16.832174776564045</v>
      </c>
      <c r="M50" s="109"/>
      <c r="N50" s="109">
        <v>-0.02735805888519542</v>
      </c>
      <c r="O50" s="109">
        <v>0</v>
      </c>
      <c r="P50" s="110">
        <v>-0.02144481092508739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173</v>
      </c>
      <c r="B51" s="36">
        <v>15628</v>
      </c>
      <c r="C51" s="36">
        <v>1149</v>
      </c>
      <c r="D51" s="36">
        <v>16777</v>
      </c>
      <c r="E51" s="36"/>
      <c r="F51" s="36">
        <v>4954</v>
      </c>
      <c r="G51" s="36">
        <v>750</v>
      </c>
      <c r="H51" s="36">
        <v>5704</v>
      </c>
      <c r="I51" s="36"/>
      <c r="J51" s="112">
        <v>-68.30048630662913</v>
      </c>
      <c r="K51" s="112">
        <v>-34.72584856396866</v>
      </c>
      <c r="L51" s="112">
        <v>-66.00107289741908</v>
      </c>
      <c r="M51" s="112"/>
      <c r="N51" s="112">
        <v>-0.8614156948099585</v>
      </c>
      <c r="O51" s="112">
        <v>-0.1167762724662622</v>
      </c>
      <c r="P51" s="113">
        <v>-0.7004672311902439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166</v>
      </c>
      <c r="B52" s="33">
        <v>1621</v>
      </c>
      <c r="C52" s="33">
        <v>0</v>
      </c>
      <c r="D52" s="33">
        <v>1621</v>
      </c>
      <c r="E52" s="33"/>
      <c r="F52" s="33">
        <v>50063</v>
      </c>
      <c r="G52" s="33">
        <v>0</v>
      </c>
      <c r="H52" s="33">
        <v>50063</v>
      </c>
      <c r="I52" s="33"/>
      <c r="J52" s="109">
        <v>2988.4022208513265</v>
      </c>
      <c r="K52" s="109">
        <v>0</v>
      </c>
      <c r="L52" s="109">
        <v>2988.4022208513265</v>
      </c>
      <c r="M52" s="109"/>
      <c r="N52" s="109">
        <v>3.9093778422319665</v>
      </c>
      <c r="O52" s="109">
        <v>0</v>
      </c>
      <c r="P52" s="110">
        <v>3.0643938962627826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167</v>
      </c>
      <c r="B53" s="36">
        <v>1166</v>
      </c>
      <c r="C53" s="36">
        <v>0</v>
      </c>
      <c r="D53" s="36">
        <v>1166</v>
      </c>
      <c r="E53" s="36"/>
      <c r="F53" s="36">
        <v>1709</v>
      </c>
      <c r="G53" s="36">
        <v>7681</v>
      </c>
      <c r="H53" s="36">
        <v>9390</v>
      </c>
      <c r="I53" s="36"/>
      <c r="J53" s="112">
        <v>46.569468267581485</v>
      </c>
      <c r="K53" s="112" t="s">
        <v>255</v>
      </c>
      <c r="L53" s="112">
        <v>705.3173241852487</v>
      </c>
      <c r="M53" s="112"/>
      <c r="N53" s="112">
        <v>0.04382131555947231</v>
      </c>
      <c r="O53" s="112">
        <v>2.248016413066065</v>
      </c>
      <c r="P53" s="113">
        <v>0.5202422567785212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168</v>
      </c>
      <c r="B54" s="33">
        <v>397</v>
      </c>
      <c r="C54" s="33">
        <v>296</v>
      </c>
      <c r="D54" s="33">
        <v>693</v>
      </c>
      <c r="E54" s="33"/>
      <c r="F54" s="33">
        <v>620</v>
      </c>
      <c r="G54" s="33">
        <v>1602</v>
      </c>
      <c r="H54" s="33">
        <v>2222</v>
      </c>
      <c r="I54" s="33"/>
      <c r="J54" s="109">
        <v>56.17128463476071</v>
      </c>
      <c r="K54" s="109">
        <v>441.21621621621625</v>
      </c>
      <c r="L54" s="109">
        <v>220.63492063492066</v>
      </c>
      <c r="M54" s="109"/>
      <c r="N54" s="109">
        <v>0.017996599207665425</v>
      </c>
      <c r="O54" s="109">
        <v>0.3822301048645073</v>
      </c>
      <c r="P54" s="110">
        <v>0.09672305576536465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109</v>
      </c>
      <c r="B55" s="36">
        <v>29369</v>
      </c>
      <c r="C55" s="36">
        <v>595</v>
      </c>
      <c r="D55" s="36">
        <v>29964</v>
      </c>
      <c r="E55" s="36"/>
      <c r="F55" s="36">
        <v>65472</v>
      </c>
      <c r="G55" s="36">
        <v>4229</v>
      </c>
      <c r="H55" s="36">
        <v>69701</v>
      </c>
      <c r="I55" s="36"/>
      <c r="J55" s="112">
        <v>122.92893867683614</v>
      </c>
      <c r="K55" s="112">
        <v>610.7563025210084</v>
      </c>
      <c r="L55" s="112">
        <v>132.6158056334268</v>
      </c>
      <c r="M55" s="112"/>
      <c r="N55" s="112">
        <v>2.9135929201540125</v>
      </c>
      <c r="O55" s="112">
        <v>1.0635713637654056</v>
      </c>
      <c r="P55" s="113">
        <v>2.5137240464017627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169</v>
      </c>
      <c r="B56" s="33">
        <v>1310</v>
      </c>
      <c r="C56" s="33">
        <v>15</v>
      </c>
      <c r="D56" s="33">
        <v>1325</v>
      </c>
      <c r="E56" s="33"/>
      <c r="F56" s="33">
        <v>1251</v>
      </c>
      <c r="G56" s="33">
        <v>0</v>
      </c>
      <c r="H56" s="33">
        <v>1251</v>
      </c>
      <c r="I56" s="33"/>
      <c r="J56" s="109">
        <v>-4.503816793893134</v>
      </c>
      <c r="K56" s="109">
        <v>-100</v>
      </c>
      <c r="L56" s="109">
        <v>-5.584905660377359</v>
      </c>
      <c r="M56" s="109"/>
      <c r="N56" s="109">
        <v>-0.004761432077364395</v>
      </c>
      <c r="O56" s="109">
        <v>-0.004390085431062489</v>
      </c>
      <c r="P56" s="110">
        <v>-0.0046811681665382505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170</v>
      </c>
      <c r="B57" s="36">
        <v>3441</v>
      </c>
      <c r="C57" s="36">
        <v>835</v>
      </c>
      <c r="D57" s="36">
        <v>4276</v>
      </c>
      <c r="E57" s="36"/>
      <c r="F57" s="36">
        <v>1714</v>
      </c>
      <c r="G57" s="36">
        <v>161</v>
      </c>
      <c r="H57" s="36">
        <v>1875</v>
      </c>
      <c r="I57" s="36"/>
      <c r="J57" s="112">
        <v>-50.18889857599535</v>
      </c>
      <c r="K57" s="112">
        <v>-80.7185628742515</v>
      </c>
      <c r="L57" s="112">
        <v>-56.15060804490177</v>
      </c>
      <c r="M57" s="112"/>
      <c r="N57" s="112">
        <v>-0.1393727660611578</v>
      </c>
      <c r="O57" s="112">
        <v>-0.19726117203574117</v>
      </c>
      <c r="P57" s="113">
        <v>-0.15188492929538294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171</v>
      </c>
      <c r="B58" s="33">
        <v>1076</v>
      </c>
      <c r="C58" s="33">
        <v>0</v>
      </c>
      <c r="D58" s="33">
        <v>1076</v>
      </c>
      <c r="E58" s="33"/>
      <c r="F58" s="33">
        <v>1984</v>
      </c>
      <c r="G58" s="33">
        <v>829</v>
      </c>
      <c r="H58" s="33">
        <v>2813</v>
      </c>
      <c r="I58" s="33"/>
      <c r="J58" s="109">
        <v>84.38661710037174</v>
      </c>
      <c r="K58" s="109" t="s">
        <v>255</v>
      </c>
      <c r="L58" s="109">
        <v>161.43122676579927</v>
      </c>
      <c r="M58" s="109"/>
      <c r="N58" s="109">
        <v>0.07327763264825204</v>
      </c>
      <c r="O58" s="109">
        <v>0.2426253881567202</v>
      </c>
      <c r="P58" s="110">
        <v>0.10988093385509379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172</v>
      </c>
      <c r="B59" s="36">
        <v>537</v>
      </c>
      <c r="C59" s="36">
        <v>8583</v>
      </c>
      <c r="D59" s="36">
        <v>9120</v>
      </c>
      <c r="E59" s="36"/>
      <c r="F59" s="36">
        <v>135</v>
      </c>
      <c r="G59" s="36">
        <v>0</v>
      </c>
      <c r="H59" s="36">
        <v>135</v>
      </c>
      <c r="I59" s="36"/>
      <c r="J59" s="112">
        <v>-74.86033519553072</v>
      </c>
      <c r="K59" s="112">
        <v>-100</v>
      </c>
      <c r="L59" s="112">
        <v>-98.51973684210526</v>
      </c>
      <c r="M59" s="112"/>
      <c r="N59" s="112">
        <v>-0.0324422999169574</v>
      </c>
      <c r="O59" s="112">
        <v>-2.5120068836539557</v>
      </c>
      <c r="P59" s="113">
        <v>-0.5683823780587322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110</v>
      </c>
      <c r="B60" s="33">
        <v>2647</v>
      </c>
      <c r="C60" s="33">
        <v>0</v>
      </c>
      <c r="D60" s="33">
        <v>2647</v>
      </c>
      <c r="E60" s="33"/>
      <c r="F60" s="33">
        <v>1397</v>
      </c>
      <c r="G60" s="33">
        <v>148</v>
      </c>
      <c r="H60" s="33">
        <v>1545</v>
      </c>
      <c r="I60" s="33"/>
      <c r="J60" s="109">
        <v>-47.2232716282584</v>
      </c>
      <c r="K60" s="109" t="s">
        <v>255</v>
      </c>
      <c r="L60" s="109">
        <v>-41.63203626747261</v>
      </c>
      <c r="M60" s="109"/>
      <c r="N60" s="109">
        <v>-0.10087779824924566</v>
      </c>
      <c r="O60" s="109">
        <v>0.043315509586483225</v>
      </c>
      <c r="P60" s="110">
        <v>-0.0697114502638534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179</v>
      </c>
      <c r="B61" s="36">
        <v>729</v>
      </c>
      <c r="C61" s="36">
        <v>333</v>
      </c>
      <c r="D61" s="36">
        <v>1062</v>
      </c>
      <c r="E61" s="36"/>
      <c r="F61" s="36">
        <v>1235</v>
      </c>
      <c r="G61" s="36">
        <v>6965</v>
      </c>
      <c r="H61" s="36">
        <v>8200</v>
      </c>
      <c r="I61" s="36"/>
      <c r="J61" s="112">
        <v>69.41015089163238</v>
      </c>
      <c r="K61" s="112">
        <v>1991.5915915915916</v>
      </c>
      <c r="L61" s="112">
        <v>672.1280602636534</v>
      </c>
      <c r="M61" s="112"/>
      <c r="N61" s="112">
        <v>0.04083533273129464</v>
      </c>
      <c r="O61" s="112">
        <v>1.9410031052537615</v>
      </c>
      <c r="P61" s="113">
        <v>0.4515429509831085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111</v>
      </c>
      <c r="B62" s="33">
        <v>11330</v>
      </c>
      <c r="C62" s="33">
        <v>3939</v>
      </c>
      <c r="D62" s="33">
        <v>15269</v>
      </c>
      <c r="E62" s="33"/>
      <c r="F62" s="33">
        <v>29912</v>
      </c>
      <c r="G62" s="33">
        <v>4490</v>
      </c>
      <c r="H62" s="33">
        <v>34402</v>
      </c>
      <c r="I62" s="33"/>
      <c r="J62" s="109">
        <v>164.0070609002648</v>
      </c>
      <c r="K62" s="109">
        <v>13.988321909113989</v>
      </c>
      <c r="L62" s="109">
        <v>125.3061759119785</v>
      </c>
      <c r="M62" s="109"/>
      <c r="N62" s="109">
        <v>1.4996089976539861</v>
      </c>
      <c r="O62" s="109">
        <v>0.16126247150102874</v>
      </c>
      <c r="P62" s="110">
        <v>1.2103350071672478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112</v>
      </c>
      <c r="B63" s="36">
        <v>340</v>
      </c>
      <c r="C63" s="36">
        <v>0</v>
      </c>
      <c r="D63" s="36">
        <v>340</v>
      </c>
      <c r="E63" s="36"/>
      <c r="F63" s="36">
        <v>1223</v>
      </c>
      <c r="G63" s="36">
        <v>0</v>
      </c>
      <c r="H63" s="36">
        <v>1223</v>
      </c>
      <c r="I63" s="36"/>
      <c r="J63" s="112">
        <v>259.70588235294116</v>
      </c>
      <c r="K63" s="112">
        <v>0</v>
      </c>
      <c r="L63" s="112">
        <v>259.70588235294116</v>
      </c>
      <c r="M63" s="112"/>
      <c r="N63" s="112">
        <v>0.07126007668326713</v>
      </c>
      <c r="O63" s="112">
        <v>0</v>
      </c>
      <c r="P63" s="113">
        <v>0.05585772285207128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113</v>
      </c>
      <c r="B64" s="33">
        <v>4870</v>
      </c>
      <c r="C64" s="33">
        <v>0</v>
      </c>
      <c r="D64" s="33">
        <v>4870</v>
      </c>
      <c r="E64" s="33"/>
      <c r="F64" s="33">
        <v>4465</v>
      </c>
      <c r="G64" s="33">
        <v>113</v>
      </c>
      <c r="H64" s="33">
        <v>4578</v>
      </c>
      <c r="I64" s="33"/>
      <c r="J64" s="109">
        <v>-8.316221765913756</v>
      </c>
      <c r="K64" s="109" t="s">
        <v>255</v>
      </c>
      <c r="L64" s="109">
        <v>-5.995893223819304</v>
      </c>
      <c r="M64" s="109"/>
      <c r="N64" s="109">
        <v>-0.03268440663275559</v>
      </c>
      <c r="O64" s="109">
        <v>0.033071976914004084</v>
      </c>
      <c r="P64" s="110">
        <v>-0.018471636549042825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114</v>
      </c>
      <c r="B65" s="36">
        <v>18336</v>
      </c>
      <c r="C65" s="36">
        <v>1174</v>
      </c>
      <c r="D65" s="36">
        <v>19510</v>
      </c>
      <c r="E65" s="36"/>
      <c r="F65" s="36">
        <v>49923</v>
      </c>
      <c r="G65" s="36">
        <v>0</v>
      </c>
      <c r="H65" s="36">
        <v>49923</v>
      </c>
      <c r="I65" s="36"/>
      <c r="J65" s="112">
        <v>172.26767015706804</v>
      </c>
      <c r="K65" s="112">
        <v>-100</v>
      </c>
      <c r="L65" s="112">
        <v>155.8841619682214</v>
      </c>
      <c r="M65" s="112"/>
      <c r="N65" s="112">
        <v>2.5491416106391376</v>
      </c>
      <c r="O65" s="112">
        <v>-0.34359735307115746</v>
      </c>
      <c r="P65" s="113">
        <v>1.9238968574179434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115</v>
      </c>
      <c r="B66" s="33">
        <v>69589</v>
      </c>
      <c r="C66" s="33">
        <v>1743</v>
      </c>
      <c r="D66" s="33">
        <v>71332</v>
      </c>
      <c r="E66" s="33"/>
      <c r="F66" s="33">
        <v>358</v>
      </c>
      <c r="G66" s="33">
        <v>14405</v>
      </c>
      <c r="H66" s="33">
        <v>14763</v>
      </c>
      <c r="I66" s="33"/>
      <c r="J66" s="109">
        <v>-99.48555087729383</v>
      </c>
      <c r="K66" s="109">
        <v>726.4486517498566</v>
      </c>
      <c r="L66" s="109">
        <v>-79.30381876296752</v>
      </c>
      <c r="M66" s="109"/>
      <c r="N66" s="109">
        <v>-5.58709668047482</v>
      </c>
      <c r="O66" s="109">
        <v>3.7058174485408824</v>
      </c>
      <c r="P66" s="110">
        <v>-3.578500027201382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116</v>
      </c>
      <c r="B67" s="36">
        <v>21705</v>
      </c>
      <c r="C67" s="36">
        <v>13572</v>
      </c>
      <c r="D67" s="36">
        <v>35277</v>
      </c>
      <c r="E67" s="36"/>
      <c r="F67" s="36">
        <v>3487</v>
      </c>
      <c r="G67" s="36">
        <v>1276</v>
      </c>
      <c r="H67" s="36">
        <v>4763</v>
      </c>
      <c r="I67" s="36"/>
      <c r="J67" s="112">
        <v>-83.93457728633955</v>
      </c>
      <c r="K67" s="112">
        <v>-90.5982905982906</v>
      </c>
      <c r="L67" s="112">
        <v>-86.4982850015591</v>
      </c>
      <c r="M67" s="112"/>
      <c r="N67" s="112">
        <v>-1.4702333828038057</v>
      </c>
      <c r="O67" s="112">
        <v>-3.5986993640229574</v>
      </c>
      <c r="P67" s="113">
        <v>-1.9302860193749753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117</v>
      </c>
      <c r="B68" s="33">
        <v>10303</v>
      </c>
      <c r="C68" s="33">
        <v>9153</v>
      </c>
      <c r="D68" s="33">
        <v>19456</v>
      </c>
      <c r="E68" s="33"/>
      <c r="F68" s="33">
        <v>35228</v>
      </c>
      <c r="G68" s="33">
        <v>4082</v>
      </c>
      <c r="H68" s="33">
        <v>39310</v>
      </c>
      <c r="I68" s="33"/>
      <c r="J68" s="109">
        <v>241.91982917596815</v>
      </c>
      <c r="K68" s="109">
        <v>-55.402600240358346</v>
      </c>
      <c r="L68" s="109">
        <v>102.04564144736841</v>
      </c>
      <c r="M68" s="109"/>
      <c r="N68" s="109">
        <v>2.0115032970899582</v>
      </c>
      <c r="O68" s="109">
        <v>-1.4841415480611921</v>
      </c>
      <c r="P68" s="110">
        <v>1.255944767276357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118</v>
      </c>
      <c r="B69" s="36">
        <v>2666</v>
      </c>
      <c r="C69" s="36">
        <v>967</v>
      </c>
      <c r="D69" s="36">
        <v>3633</v>
      </c>
      <c r="E69" s="36"/>
      <c r="F69" s="36">
        <v>1303</v>
      </c>
      <c r="G69" s="36">
        <v>140</v>
      </c>
      <c r="H69" s="36">
        <v>1443</v>
      </c>
      <c r="I69" s="36"/>
      <c r="J69" s="112">
        <v>-51.12528132033008</v>
      </c>
      <c r="K69" s="112">
        <v>-85.52223371251293</v>
      </c>
      <c r="L69" s="112">
        <v>-60.28075970272502</v>
      </c>
      <c r="M69" s="112"/>
      <c r="N69" s="112">
        <v>-0.10999715121097746</v>
      </c>
      <c r="O69" s="112">
        <v>-0.2420400434325785</v>
      </c>
      <c r="P69" s="113">
        <v>-0.13853727411782119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119</v>
      </c>
      <c r="B70" s="33">
        <v>31236</v>
      </c>
      <c r="C70" s="33">
        <v>1507</v>
      </c>
      <c r="D70" s="33">
        <v>32743</v>
      </c>
      <c r="E70" s="33"/>
      <c r="F70" s="33">
        <v>2626</v>
      </c>
      <c r="G70" s="33">
        <v>1238</v>
      </c>
      <c r="H70" s="33">
        <v>3864</v>
      </c>
      <c r="I70" s="33"/>
      <c r="J70" s="109">
        <v>-91.59303367908824</v>
      </c>
      <c r="K70" s="109">
        <v>-17.850033178500336</v>
      </c>
      <c r="L70" s="109">
        <v>-88.1990043673457</v>
      </c>
      <c r="M70" s="109"/>
      <c r="N70" s="109">
        <v>-2.3088910463287347</v>
      </c>
      <c r="O70" s="109">
        <v>-0.07872886539705397</v>
      </c>
      <c r="P70" s="110">
        <v>-1.8268575065061912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120</v>
      </c>
      <c r="B71" s="36">
        <v>0</v>
      </c>
      <c r="C71" s="36">
        <v>0</v>
      </c>
      <c r="D71" s="36">
        <v>0</v>
      </c>
      <c r="E71" s="36"/>
      <c r="F71" s="36">
        <v>1000</v>
      </c>
      <c r="G71" s="36">
        <v>0</v>
      </c>
      <c r="H71" s="36">
        <v>1000</v>
      </c>
      <c r="I71" s="36"/>
      <c r="J71" s="112" t="s">
        <v>255</v>
      </c>
      <c r="K71" s="112">
        <v>0</v>
      </c>
      <c r="L71" s="112" t="s">
        <v>255</v>
      </c>
      <c r="M71" s="112"/>
      <c r="N71" s="112">
        <v>0.08070223859939653</v>
      </c>
      <c r="O71" s="112">
        <v>0</v>
      </c>
      <c r="P71" s="113">
        <v>0.06325902927754391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121</v>
      </c>
      <c r="B72" s="33">
        <v>107</v>
      </c>
      <c r="C72" s="33">
        <v>360</v>
      </c>
      <c r="D72" s="33">
        <v>467</v>
      </c>
      <c r="E72" s="33"/>
      <c r="F72" s="33">
        <v>2188</v>
      </c>
      <c r="G72" s="33">
        <v>250</v>
      </c>
      <c r="H72" s="33">
        <v>2438</v>
      </c>
      <c r="I72" s="33"/>
      <c r="J72" s="109">
        <v>1944.859813084112</v>
      </c>
      <c r="K72" s="109">
        <v>-30.555555555555557</v>
      </c>
      <c r="L72" s="109">
        <v>422.05567451820133</v>
      </c>
      <c r="M72" s="109"/>
      <c r="N72" s="109">
        <v>0.16794135852534414</v>
      </c>
      <c r="O72" s="109">
        <v>-0.03219395982779158</v>
      </c>
      <c r="P72" s="110">
        <v>0.12468354670603907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122</v>
      </c>
      <c r="B73" s="36">
        <v>1755</v>
      </c>
      <c r="C73" s="36">
        <v>136</v>
      </c>
      <c r="D73" s="36">
        <v>1891</v>
      </c>
      <c r="E73" s="36"/>
      <c r="F73" s="36">
        <v>5011</v>
      </c>
      <c r="G73" s="36">
        <v>666</v>
      </c>
      <c r="H73" s="36">
        <v>5677</v>
      </c>
      <c r="I73" s="36"/>
      <c r="J73" s="112">
        <v>185.52706552706556</v>
      </c>
      <c r="K73" s="112">
        <v>389.7058823529412</v>
      </c>
      <c r="L73" s="112">
        <v>200.21152829190902</v>
      </c>
      <c r="M73" s="112"/>
      <c r="N73" s="112">
        <v>0.26276648887963505</v>
      </c>
      <c r="O73" s="112">
        <v>0.15511635189754128</v>
      </c>
      <c r="P73" s="113">
        <v>0.23949868484478126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123</v>
      </c>
      <c r="B74" s="33">
        <v>3159</v>
      </c>
      <c r="C74" s="33">
        <v>1362</v>
      </c>
      <c r="D74" s="33">
        <v>4521</v>
      </c>
      <c r="E74" s="33"/>
      <c r="F74" s="33">
        <v>2386</v>
      </c>
      <c r="G74" s="33">
        <v>139</v>
      </c>
      <c r="H74" s="33">
        <v>2525</v>
      </c>
      <c r="I74" s="33"/>
      <c r="J74" s="109">
        <v>-24.469768914213365</v>
      </c>
      <c r="K74" s="109">
        <v>-89.79441997063142</v>
      </c>
      <c r="L74" s="109">
        <v>-44.149524441495245</v>
      </c>
      <c r="M74" s="109"/>
      <c r="N74" s="109">
        <v>-0.06238283043733351</v>
      </c>
      <c r="O74" s="109">
        <v>-0.35793829881262823</v>
      </c>
      <c r="P74" s="110">
        <v>-0.12626502243797766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124</v>
      </c>
      <c r="B75" s="36">
        <v>8448</v>
      </c>
      <c r="C75" s="36">
        <v>12662</v>
      </c>
      <c r="D75" s="36">
        <v>21110</v>
      </c>
      <c r="E75" s="36"/>
      <c r="F75" s="36">
        <v>30331</v>
      </c>
      <c r="G75" s="36">
        <v>479</v>
      </c>
      <c r="H75" s="36">
        <v>30810</v>
      </c>
      <c r="I75" s="36"/>
      <c r="J75" s="112">
        <v>259.0317234848485</v>
      </c>
      <c r="K75" s="112">
        <v>-96.21702732585689</v>
      </c>
      <c r="L75" s="112">
        <v>45.94978683088584</v>
      </c>
      <c r="M75" s="112"/>
      <c r="N75" s="112">
        <v>1.7660070872705942</v>
      </c>
      <c r="O75" s="112">
        <v>-3.5656273871089534</v>
      </c>
      <c r="P75" s="113">
        <v>0.613612583992176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125</v>
      </c>
      <c r="B76" s="33">
        <v>11194</v>
      </c>
      <c r="C76" s="33">
        <v>0</v>
      </c>
      <c r="D76" s="33">
        <v>11194</v>
      </c>
      <c r="E76" s="33"/>
      <c r="F76" s="33">
        <v>4761</v>
      </c>
      <c r="G76" s="33">
        <v>0</v>
      </c>
      <c r="H76" s="33">
        <v>4761</v>
      </c>
      <c r="I76" s="33"/>
      <c r="J76" s="109">
        <v>-57.46828658209755</v>
      </c>
      <c r="K76" s="109">
        <v>0</v>
      </c>
      <c r="L76" s="109">
        <v>-57.46828658209755</v>
      </c>
      <c r="M76" s="109"/>
      <c r="N76" s="109">
        <v>-0.5191575009099179</v>
      </c>
      <c r="O76" s="109">
        <v>0</v>
      </c>
      <c r="P76" s="110">
        <v>-0.40694533534244004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126</v>
      </c>
      <c r="B77" s="36">
        <v>23309</v>
      </c>
      <c r="C77" s="36">
        <v>4143</v>
      </c>
      <c r="D77" s="36">
        <v>27452</v>
      </c>
      <c r="E77" s="36"/>
      <c r="F77" s="36">
        <v>20310</v>
      </c>
      <c r="G77" s="36">
        <v>628</v>
      </c>
      <c r="H77" s="36">
        <v>20938</v>
      </c>
      <c r="I77" s="36"/>
      <c r="J77" s="112">
        <v>-12.866274829465018</v>
      </c>
      <c r="K77" s="112">
        <v>-84.8419020033792</v>
      </c>
      <c r="L77" s="112">
        <v>-23.7286900772257</v>
      </c>
      <c r="M77" s="112"/>
      <c r="N77" s="112">
        <v>-0.24202601355959016</v>
      </c>
      <c r="O77" s="112">
        <v>-1.0287433526789764</v>
      </c>
      <c r="P77" s="113">
        <v>-0.4120693167139211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180</v>
      </c>
      <c r="B78" s="33">
        <v>4492</v>
      </c>
      <c r="C78" s="33">
        <v>3701</v>
      </c>
      <c r="D78" s="33">
        <v>8193</v>
      </c>
      <c r="E78" s="33"/>
      <c r="F78" s="33">
        <v>18225</v>
      </c>
      <c r="G78" s="33">
        <v>2123</v>
      </c>
      <c r="H78" s="33">
        <v>20348</v>
      </c>
      <c r="I78" s="33"/>
      <c r="J78" s="109">
        <v>305.7212822796082</v>
      </c>
      <c r="K78" s="109">
        <v>-42.63712510132397</v>
      </c>
      <c r="L78" s="109">
        <v>148.35835469303063</v>
      </c>
      <c r="M78" s="109"/>
      <c r="N78" s="109">
        <v>1.1082838426855124</v>
      </c>
      <c r="O78" s="109">
        <v>-0.4618369873477738</v>
      </c>
      <c r="P78" s="110">
        <v>0.7689135008685464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127</v>
      </c>
      <c r="B79" s="36">
        <v>2193</v>
      </c>
      <c r="C79" s="36">
        <v>19231</v>
      </c>
      <c r="D79" s="36">
        <v>21424</v>
      </c>
      <c r="E79" s="36"/>
      <c r="F79" s="36">
        <v>494</v>
      </c>
      <c r="G79" s="36">
        <v>0</v>
      </c>
      <c r="H79" s="36">
        <v>494</v>
      </c>
      <c r="I79" s="36"/>
      <c r="J79" s="112">
        <v>-77.47378020975833</v>
      </c>
      <c r="K79" s="112">
        <v>-100</v>
      </c>
      <c r="L79" s="112">
        <v>-97.69417475728154</v>
      </c>
      <c r="M79" s="112"/>
      <c r="N79" s="112">
        <v>-0.1371131033803747</v>
      </c>
      <c r="O79" s="112">
        <v>-5.628382194984181</v>
      </c>
      <c r="P79" s="113">
        <v>-1.3240114827789944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128</v>
      </c>
      <c r="B80" s="33">
        <v>1095</v>
      </c>
      <c r="C80" s="33">
        <v>972</v>
      </c>
      <c r="D80" s="33">
        <v>2067</v>
      </c>
      <c r="E80" s="33"/>
      <c r="F80" s="33">
        <v>1227</v>
      </c>
      <c r="G80" s="33">
        <v>2350</v>
      </c>
      <c r="H80" s="33">
        <v>3577</v>
      </c>
      <c r="I80" s="33"/>
      <c r="J80" s="109">
        <v>12.05479452054794</v>
      </c>
      <c r="K80" s="109">
        <v>141.76954732510288</v>
      </c>
      <c r="L80" s="109">
        <v>73.05273343009193</v>
      </c>
      <c r="M80" s="109"/>
      <c r="N80" s="109">
        <v>0.01065269549512034</v>
      </c>
      <c r="O80" s="109">
        <v>0.4033025149336073</v>
      </c>
      <c r="P80" s="110">
        <v>0.09552113420909132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129</v>
      </c>
      <c r="B81" s="36">
        <v>938</v>
      </c>
      <c r="C81" s="36">
        <v>395</v>
      </c>
      <c r="D81" s="36">
        <v>1333</v>
      </c>
      <c r="E81" s="36"/>
      <c r="F81" s="36">
        <v>1079</v>
      </c>
      <c r="G81" s="36">
        <v>0</v>
      </c>
      <c r="H81" s="36">
        <v>1079</v>
      </c>
      <c r="I81" s="36"/>
      <c r="J81" s="112">
        <v>15.03198294243071</v>
      </c>
      <c r="K81" s="112">
        <v>-100</v>
      </c>
      <c r="L81" s="112">
        <v>-19.054763690922726</v>
      </c>
      <c r="M81" s="112"/>
      <c r="N81" s="112">
        <v>0.011379015642514909</v>
      </c>
      <c r="O81" s="112">
        <v>-0.11560558301797887</v>
      </c>
      <c r="P81" s="113">
        <v>-0.016067793436496156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130</v>
      </c>
      <c r="B82" s="33">
        <v>9226</v>
      </c>
      <c r="C82" s="33">
        <v>572</v>
      </c>
      <c r="D82" s="33">
        <v>9798</v>
      </c>
      <c r="E82" s="33"/>
      <c r="F82" s="33">
        <v>140</v>
      </c>
      <c r="G82" s="33">
        <v>0</v>
      </c>
      <c r="H82" s="33">
        <v>140</v>
      </c>
      <c r="I82" s="33"/>
      <c r="J82" s="109">
        <v>-98.48254931714719</v>
      </c>
      <c r="K82" s="109">
        <v>-100</v>
      </c>
      <c r="L82" s="109">
        <v>-98.5711369667279</v>
      </c>
      <c r="M82" s="109"/>
      <c r="N82" s="109">
        <v>-0.7332605399141168</v>
      </c>
      <c r="O82" s="109">
        <v>-0.16740859110451622</v>
      </c>
      <c r="P82" s="110">
        <v>-0.6109557047625191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131</v>
      </c>
      <c r="B83" s="36">
        <v>1705</v>
      </c>
      <c r="C83" s="36">
        <v>1590</v>
      </c>
      <c r="D83" s="36">
        <v>3295</v>
      </c>
      <c r="E83" s="36"/>
      <c r="F83" s="36">
        <v>657</v>
      </c>
      <c r="G83" s="36">
        <v>1082</v>
      </c>
      <c r="H83" s="36">
        <v>1739</v>
      </c>
      <c r="I83" s="36"/>
      <c r="J83" s="112">
        <v>-61.466275659824056</v>
      </c>
      <c r="K83" s="112">
        <v>-31.9496855345912</v>
      </c>
      <c r="L83" s="112">
        <v>-47.223065250379356</v>
      </c>
      <c r="M83" s="112"/>
      <c r="N83" s="112">
        <v>-0.08457594605216756</v>
      </c>
      <c r="O83" s="112">
        <v>-0.14867755993198295</v>
      </c>
      <c r="P83" s="113">
        <v>-0.09843104955585834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132</v>
      </c>
      <c r="B84" s="33">
        <v>3169</v>
      </c>
      <c r="C84" s="33">
        <v>5760</v>
      </c>
      <c r="D84" s="33">
        <v>8929</v>
      </c>
      <c r="E84" s="33"/>
      <c r="F84" s="33">
        <v>15874</v>
      </c>
      <c r="G84" s="33">
        <v>183</v>
      </c>
      <c r="H84" s="33">
        <v>16057</v>
      </c>
      <c r="I84" s="33"/>
      <c r="J84" s="109">
        <v>400.9151151782897</v>
      </c>
      <c r="K84" s="109">
        <v>-96.82291666666667</v>
      </c>
      <c r="L84" s="109">
        <v>79.8297681711278</v>
      </c>
      <c r="M84" s="109"/>
      <c r="N84" s="109">
        <v>1.0253219414053327</v>
      </c>
      <c r="O84" s="109">
        <v>-1.6322337632690336</v>
      </c>
      <c r="P84" s="110">
        <v>0.45091036069033313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133</v>
      </c>
      <c r="B85" s="36">
        <v>5662</v>
      </c>
      <c r="C85" s="36">
        <v>1999</v>
      </c>
      <c r="D85" s="36">
        <v>7661</v>
      </c>
      <c r="E85" s="36"/>
      <c r="F85" s="36">
        <v>2651</v>
      </c>
      <c r="G85" s="36">
        <v>0</v>
      </c>
      <c r="H85" s="36">
        <v>2651</v>
      </c>
      <c r="I85" s="36"/>
      <c r="J85" s="112">
        <v>-53.17908866125044</v>
      </c>
      <c r="K85" s="112">
        <v>-100</v>
      </c>
      <c r="L85" s="112">
        <v>-65.39616238089022</v>
      </c>
      <c r="M85" s="112"/>
      <c r="N85" s="112">
        <v>-0.24299444042278295</v>
      </c>
      <c r="O85" s="112">
        <v>-0.5850520517795944</v>
      </c>
      <c r="P85" s="113">
        <v>-0.31692773668049506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134</v>
      </c>
      <c r="B86" s="33">
        <v>2718</v>
      </c>
      <c r="C86" s="33">
        <v>480</v>
      </c>
      <c r="D86" s="33">
        <v>3198</v>
      </c>
      <c r="E86" s="33"/>
      <c r="F86" s="33">
        <v>2082</v>
      </c>
      <c r="G86" s="33">
        <v>444</v>
      </c>
      <c r="H86" s="33">
        <v>2526</v>
      </c>
      <c r="I86" s="33"/>
      <c r="J86" s="109">
        <v>-23.399558498896244</v>
      </c>
      <c r="K86" s="109">
        <v>-7.499999999999996</v>
      </c>
      <c r="L86" s="109">
        <v>-21.013133208255162</v>
      </c>
      <c r="M86" s="109"/>
      <c r="N86" s="109">
        <v>-0.051326623749216184</v>
      </c>
      <c r="O86" s="109">
        <v>-0.010536205034549972</v>
      </c>
      <c r="P86" s="110">
        <v>-0.04251006767450951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135</v>
      </c>
      <c r="B87" s="36">
        <v>11636</v>
      </c>
      <c r="C87" s="36">
        <v>2745</v>
      </c>
      <c r="D87" s="36">
        <v>14381</v>
      </c>
      <c r="E87" s="36"/>
      <c r="F87" s="36">
        <v>4911</v>
      </c>
      <c r="G87" s="36">
        <v>376</v>
      </c>
      <c r="H87" s="36">
        <v>5287</v>
      </c>
      <c r="I87" s="36"/>
      <c r="J87" s="112">
        <v>-57.79477483671365</v>
      </c>
      <c r="K87" s="112">
        <v>-86.3023679417122</v>
      </c>
      <c r="L87" s="112">
        <v>-63.236214449621016</v>
      </c>
      <c r="M87" s="112"/>
      <c r="N87" s="112">
        <v>-0.5427225545809417</v>
      </c>
      <c r="O87" s="112">
        <v>-0.6933408257458024</v>
      </c>
      <c r="P87" s="113">
        <v>-0.5752776122499844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136</v>
      </c>
      <c r="B88" s="33">
        <v>40107</v>
      </c>
      <c r="C88" s="33">
        <v>1384</v>
      </c>
      <c r="D88" s="33">
        <v>41491</v>
      </c>
      <c r="E88" s="33"/>
      <c r="F88" s="33">
        <v>26843</v>
      </c>
      <c r="G88" s="33">
        <v>18</v>
      </c>
      <c r="H88" s="33">
        <v>26861</v>
      </c>
      <c r="I88" s="33"/>
      <c r="J88" s="109">
        <v>-33.071533647492956</v>
      </c>
      <c r="K88" s="109">
        <v>-98.69942196531792</v>
      </c>
      <c r="L88" s="109">
        <v>-35.260658938082955</v>
      </c>
      <c r="M88" s="109"/>
      <c r="N88" s="109">
        <v>-1.0704344927823954</v>
      </c>
      <c r="O88" s="109">
        <v>-0.3997904465887573</v>
      </c>
      <c r="P88" s="110">
        <v>-0.9254795983304676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137</v>
      </c>
      <c r="B89" s="36">
        <v>5430</v>
      </c>
      <c r="C89" s="36">
        <v>30</v>
      </c>
      <c r="D89" s="36">
        <v>5460</v>
      </c>
      <c r="E89" s="36"/>
      <c r="F89" s="36">
        <v>2723</v>
      </c>
      <c r="G89" s="36">
        <v>290</v>
      </c>
      <c r="H89" s="36">
        <v>3013</v>
      </c>
      <c r="I89" s="36"/>
      <c r="J89" s="112">
        <v>-49.852670349907925</v>
      </c>
      <c r="K89" s="112">
        <v>866.6666666666666</v>
      </c>
      <c r="L89" s="112">
        <v>-44.81684981684981</v>
      </c>
      <c r="M89" s="112"/>
      <c r="N89" s="112">
        <v>-0.2184609598885664</v>
      </c>
      <c r="O89" s="112">
        <v>0.07609481413841647</v>
      </c>
      <c r="P89" s="113">
        <v>-0.15479484464215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138</v>
      </c>
      <c r="B90" s="33">
        <v>364</v>
      </c>
      <c r="C90" s="33">
        <v>0</v>
      </c>
      <c r="D90" s="33">
        <v>364</v>
      </c>
      <c r="E90" s="33"/>
      <c r="F90" s="33">
        <v>128</v>
      </c>
      <c r="G90" s="33">
        <v>0</v>
      </c>
      <c r="H90" s="33">
        <v>128</v>
      </c>
      <c r="I90" s="33"/>
      <c r="J90" s="109">
        <v>-64.83516483516483</v>
      </c>
      <c r="K90" s="109">
        <v>0</v>
      </c>
      <c r="L90" s="109">
        <v>-64.83516483516483</v>
      </c>
      <c r="M90" s="109"/>
      <c r="N90" s="109">
        <v>-0.01904572830945758</v>
      </c>
      <c r="O90" s="109">
        <v>0</v>
      </c>
      <c r="P90" s="110">
        <v>-0.014929130909500364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139</v>
      </c>
      <c r="B91" s="36">
        <v>1061</v>
      </c>
      <c r="C91" s="36">
        <v>84</v>
      </c>
      <c r="D91" s="36">
        <v>1145</v>
      </c>
      <c r="E91" s="36"/>
      <c r="F91" s="36">
        <v>0</v>
      </c>
      <c r="G91" s="36">
        <v>0</v>
      </c>
      <c r="H91" s="36">
        <v>0</v>
      </c>
      <c r="I91" s="36"/>
      <c r="J91" s="112">
        <v>-100</v>
      </c>
      <c r="K91" s="112">
        <v>-100</v>
      </c>
      <c r="L91" s="112">
        <v>-100</v>
      </c>
      <c r="M91" s="112"/>
      <c r="N91" s="112">
        <v>-0.0856250751539597</v>
      </c>
      <c r="O91" s="112">
        <v>-0.024584478413949937</v>
      </c>
      <c r="P91" s="113">
        <v>-0.07243158852278779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140</v>
      </c>
      <c r="B92" s="33">
        <v>34781</v>
      </c>
      <c r="C92" s="33">
        <v>28390</v>
      </c>
      <c r="D92" s="33">
        <v>63171</v>
      </c>
      <c r="E92" s="33"/>
      <c r="F92" s="33">
        <v>32294</v>
      </c>
      <c r="G92" s="33">
        <v>22722</v>
      </c>
      <c r="H92" s="33">
        <v>55016</v>
      </c>
      <c r="I92" s="33"/>
      <c r="J92" s="109">
        <v>-7.150455708576519</v>
      </c>
      <c r="K92" s="109">
        <v>-19.964776329693557</v>
      </c>
      <c r="L92" s="109">
        <v>-12.909404631872224</v>
      </c>
      <c r="M92" s="109"/>
      <c r="N92" s="109">
        <v>-0.20070646739669915</v>
      </c>
      <c r="O92" s="109">
        <v>-1.658866948217479</v>
      </c>
      <c r="P92" s="110">
        <v>-0.5158773837583707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141</v>
      </c>
      <c r="B93" s="36">
        <v>404</v>
      </c>
      <c r="C93" s="36">
        <v>2126</v>
      </c>
      <c r="D93" s="36">
        <v>2530</v>
      </c>
      <c r="E93" s="36"/>
      <c r="F93" s="36">
        <v>1091</v>
      </c>
      <c r="G93" s="36">
        <v>0</v>
      </c>
      <c r="H93" s="36">
        <v>1091</v>
      </c>
      <c r="I93" s="36"/>
      <c r="J93" s="112">
        <v>170.04950495049505</v>
      </c>
      <c r="K93" s="112">
        <v>-100</v>
      </c>
      <c r="L93" s="112">
        <v>-56.877470355731234</v>
      </c>
      <c r="M93" s="112"/>
      <c r="N93" s="112">
        <v>0.055442437917785414</v>
      </c>
      <c r="O93" s="112">
        <v>-0.6222214417625901</v>
      </c>
      <c r="P93" s="113">
        <v>-0.0910297431303857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142</v>
      </c>
      <c r="B94" s="33">
        <v>6349</v>
      </c>
      <c r="C94" s="33">
        <v>910</v>
      </c>
      <c r="D94" s="33">
        <v>7259</v>
      </c>
      <c r="E94" s="33"/>
      <c r="F94" s="33">
        <v>5105</v>
      </c>
      <c r="G94" s="33">
        <v>1222</v>
      </c>
      <c r="H94" s="33">
        <v>6327</v>
      </c>
      <c r="I94" s="33"/>
      <c r="J94" s="109">
        <v>-19.593636793195778</v>
      </c>
      <c r="K94" s="109">
        <v>34.28571428571428</v>
      </c>
      <c r="L94" s="109">
        <v>-12.839234054277448</v>
      </c>
      <c r="M94" s="109"/>
      <c r="N94" s="109">
        <v>-0.10039358481764926</v>
      </c>
      <c r="O94" s="109">
        <v>0.09131377696609977</v>
      </c>
      <c r="P94" s="110">
        <v>-0.05895741528667093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143</v>
      </c>
      <c r="B95" s="36">
        <v>10317</v>
      </c>
      <c r="C95" s="36">
        <v>1998</v>
      </c>
      <c r="D95" s="36">
        <v>12315</v>
      </c>
      <c r="E95" s="36"/>
      <c r="F95" s="36">
        <v>846</v>
      </c>
      <c r="G95" s="36">
        <v>0</v>
      </c>
      <c r="H95" s="36">
        <v>846</v>
      </c>
      <c r="I95" s="36"/>
      <c r="J95" s="112">
        <v>-91.79994184355917</v>
      </c>
      <c r="K95" s="112">
        <v>-100</v>
      </c>
      <c r="L95" s="112">
        <v>-93.13032886723508</v>
      </c>
      <c r="M95" s="112"/>
      <c r="N95" s="112">
        <v>-0.7643309017748844</v>
      </c>
      <c r="O95" s="112">
        <v>-0.5847593794175234</v>
      </c>
      <c r="P95" s="113">
        <v>-0.7255178067841512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144</v>
      </c>
      <c r="B96" s="33">
        <v>4921</v>
      </c>
      <c r="C96" s="33">
        <v>0</v>
      </c>
      <c r="D96" s="33">
        <v>4921</v>
      </c>
      <c r="E96" s="33"/>
      <c r="F96" s="33">
        <v>253</v>
      </c>
      <c r="G96" s="33">
        <v>127</v>
      </c>
      <c r="H96" s="33">
        <v>380</v>
      </c>
      <c r="I96" s="33"/>
      <c r="J96" s="109">
        <v>-94.85876854297906</v>
      </c>
      <c r="K96" s="109" t="s">
        <v>255</v>
      </c>
      <c r="L96" s="109">
        <v>-92.27799227799228</v>
      </c>
      <c r="M96" s="109"/>
      <c r="N96" s="109">
        <v>-0.3767180497819829</v>
      </c>
      <c r="O96" s="109">
        <v>0.03716938998299574</v>
      </c>
      <c r="P96" s="110">
        <v>-0.28725925194932694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145</v>
      </c>
      <c r="B97" s="36">
        <v>7382</v>
      </c>
      <c r="C97" s="36">
        <v>1713</v>
      </c>
      <c r="D97" s="36">
        <v>9095</v>
      </c>
      <c r="E97" s="36"/>
      <c r="F97" s="36">
        <v>16279</v>
      </c>
      <c r="G97" s="36">
        <v>3607</v>
      </c>
      <c r="H97" s="36">
        <v>19886</v>
      </c>
      <c r="I97" s="36"/>
      <c r="J97" s="112">
        <v>120.52289352479005</v>
      </c>
      <c r="K97" s="112">
        <v>110.56625802685348</v>
      </c>
      <c r="L97" s="112">
        <v>118.64760857614071</v>
      </c>
      <c r="M97" s="112"/>
      <c r="N97" s="112">
        <v>0.7180078168188309</v>
      </c>
      <c r="O97" s="112">
        <v>0.5543214537621569</v>
      </c>
      <c r="P97" s="113">
        <v>0.6826281849339765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146</v>
      </c>
      <c r="B98" s="33">
        <v>6691</v>
      </c>
      <c r="C98" s="33">
        <v>2886</v>
      </c>
      <c r="D98" s="33">
        <v>9577</v>
      </c>
      <c r="E98" s="33"/>
      <c r="F98" s="33">
        <v>20667</v>
      </c>
      <c r="G98" s="33">
        <v>444</v>
      </c>
      <c r="H98" s="33">
        <v>21111</v>
      </c>
      <c r="I98" s="33"/>
      <c r="J98" s="109">
        <v>208.877596771783</v>
      </c>
      <c r="K98" s="109">
        <v>-84.61538461538461</v>
      </c>
      <c r="L98" s="109">
        <v>120.43437402109221</v>
      </c>
      <c r="M98" s="109"/>
      <c r="N98" s="109">
        <v>1.127894486665166</v>
      </c>
      <c r="O98" s="109">
        <v>-0.7147059081769731</v>
      </c>
      <c r="P98" s="110">
        <v>0.7296296436871915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147</v>
      </c>
      <c r="B99" s="36">
        <v>3310</v>
      </c>
      <c r="C99" s="36">
        <v>2551</v>
      </c>
      <c r="D99" s="36">
        <v>5861</v>
      </c>
      <c r="E99" s="36"/>
      <c r="F99" s="36">
        <v>2677</v>
      </c>
      <c r="G99" s="36">
        <v>0</v>
      </c>
      <c r="H99" s="36">
        <v>2677</v>
      </c>
      <c r="I99" s="36"/>
      <c r="J99" s="112">
        <v>-19.1238670694864</v>
      </c>
      <c r="K99" s="112">
        <v>-100</v>
      </c>
      <c r="L99" s="112">
        <v>-54.32520047773417</v>
      </c>
      <c r="M99" s="112"/>
      <c r="N99" s="112">
        <v>-0.051084517033418</v>
      </c>
      <c r="O99" s="112">
        <v>-0.746607195642694</v>
      </c>
      <c r="P99" s="113">
        <v>-0.20141674921969985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47</v>
      </c>
      <c r="B100" s="33">
        <v>845</v>
      </c>
      <c r="C100" s="33">
        <v>539</v>
      </c>
      <c r="D100" s="33">
        <v>1384</v>
      </c>
      <c r="E100" s="33"/>
      <c r="F100" s="33">
        <v>259</v>
      </c>
      <c r="G100" s="33">
        <v>701</v>
      </c>
      <c r="H100" s="33">
        <v>960</v>
      </c>
      <c r="I100" s="33"/>
      <c r="J100" s="109">
        <v>-69.3491124260355</v>
      </c>
      <c r="K100" s="109">
        <v>30.05565862708719</v>
      </c>
      <c r="L100" s="109">
        <v>-30.63583815028902</v>
      </c>
      <c r="M100" s="109"/>
      <c r="N100" s="109">
        <v>-0.04729151181924636</v>
      </c>
      <c r="O100" s="109">
        <v>0.04741292265547488</v>
      </c>
      <c r="P100" s="110">
        <v>-0.02682182841367862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148</v>
      </c>
      <c r="B101" s="36">
        <v>4469</v>
      </c>
      <c r="C101" s="36">
        <v>1256</v>
      </c>
      <c r="D101" s="36">
        <v>5725</v>
      </c>
      <c r="E101" s="36"/>
      <c r="F101" s="36">
        <v>6349</v>
      </c>
      <c r="G101" s="36">
        <v>1507</v>
      </c>
      <c r="H101" s="36">
        <v>7856</v>
      </c>
      <c r="I101" s="36"/>
      <c r="J101" s="112">
        <v>42.067576639069145</v>
      </c>
      <c r="K101" s="112">
        <v>19.98407643312101</v>
      </c>
      <c r="L101" s="112">
        <v>37.22270742358078</v>
      </c>
      <c r="M101" s="112"/>
      <c r="N101" s="112">
        <v>0.15172020856686547</v>
      </c>
      <c r="O101" s="112">
        <v>0.07346076287977897</v>
      </c>
      <c r="P101" s="113">
        <v>0.13480499139044608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1239123</v>
      </c>
      <c r="C103" s="59">
        <v>341679</v>
      </c>
      <c r="D103" s="59">
        <v>1580802</v>
      </c>
      <c r="E103" s="59"/>
      <c r="F103" s="59">
        <v>992979</v>
      </c>
      <c r="G103" s="59">
        <v>166328</v>
      </c>
      <c r="H103" s="59">
        <v>1159307</v>
      </c>
      <c r="I103" s="59"/>
      <c r="J103" s="116">
        <v>-19.864371817809857</v>
      </c>
      <c r="K103" s="116">
        <v>-51.320391361482564</v>
      </c>
      <c r="L103" s="116">
        <v>-26.663364545338375</v>
      </c>
      <c r="M103" s="116"/>
      <c r="N103" s="116">
        <v>-19.86437181780986</v>
      </c>
      <c r="O103" s="116">
        <v>-51.32039136148258</v>
      </c>
      <c r="P103" s="117">
        <v>-26.663364545338386</v>
      </c>
      <c r="R103" s="111"/>
      <c r="S103" s="111"/>
      <c r="T103" s="111"/>
      <c r="U103" s="111"/>
      <c r="V103" s="111"/>
      <c r="W103" s="111"/>
      <c r="X103" s="111"/>
    </row>
    <row r="105" spans="1:16" ht="4.5" customHeight="1">
      <c r="A105" s="41"/>
      <c r="B105" s="42"/>
      <c r="C105" s="42"/>
      <c r="D105" s="42"/>
      <c r="E105" s="42"/>
      <c r="F105" s="42"/>
      <c r="G105" s="4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 t="s">
        <v>152</v>
      </c>
      <c r="O107" s="26"/>
      <c r="P107" s="26"/>
    </row>
    <row r="108" spans="1:16" ht="14.2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323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1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289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50"/>
      <c r="B11" s="51"/>
      <c r="C11" s="51"/>
      <c r="D11" s="51"/>
      <c r="E11" s="51"/>
      <c r="F11" s="380" t="s">
        <v>177</v>
      </c>
      <c r="G11" s="380"/>
      <c r="H11" s="380"/>
    </row>
    <row r="12" spans="1:8" ht="12.75" customHeight="1">
      <c r="A12" s="355" t="s">
        <v>6</v>
      </c>
      <c r="B12" s="358" t="s">
        <v>176</v>
      </c>
      <c r="C12" s="358"/>
      <c r="D12" s="358"/>
      <c r="E12" s="52"/>
      <c r="F12" s="354" t="s">
        <v>45</v>
      </c>
      <c r="G12" s="354"/>
      <c r="H12" s="40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33">
        <v>15220</v>
      </c>
      <c r="C14" s="33">
        <v>0</v>
      </c>
      <c r="D14" s="33">
        <v>15220</v>
      </c>
      <c r="E14" s="33"/>
      <c r="F14" s="33">
        <v>398</v>
      </c>
      <c r="G14" s="33">
        <v>0</v>
      </c>
      <c r="H14" s="34">
        <v>398</v>
      </c>
    </row>
    <row r="15" spans="1:8" ht="14.25">
      <c r="A15" s="57" t="s">
        <v>47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4.25">
      <c r="A16" s="56" t="s">
        <v>48</v>
      </c>
      <c r="B16" s="33">
        <v>260</v>
      </c>
      <c r="C16" s="33">
        <v>260</v>
      </c>
      <c r="D16" s="33">
        <v>0</v>
      </c>
      <c r="E16" s="33"/>
      <c r="F16" s="33">
        <v>4</v>
      </c>
      <c r="G16" s="33">
        <v>4</v>
      </c>
      <c r="H16" s="34">
        <v>0</v>
      </c>
    </row>
    <row r="17" spans="1:8" ht="14.25">
      <c r="A17" s="57" t="s">
        <v>49</v>
      </c>
      <c r="B17" s="36">
        <v>0</v>
      </c>
      <c r="C17" s="36">
        <v>0</v>
      </c>
      <c r="D17" s="36">
        <v>0</v>
      </c>
      <c r="E17" s="36"/>
      <c r="F17" s="36">
        <v>0</v>
      </c>
      <c r="G17" s="36">
        <v>0</v>
      </c>
      <c r="H17" s="37">
        <v>0</v>
      </c>
    </row>
    <row r="18" spans="1:8" ht="14.25">
      <c r="A18" s="56" t="s">
        <v>50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4">
        <v>0</v>
      </c>
    </row>
    <row r="19" spans="1:8" ht="14.25">
      <c r="A19" s="57" t="s">
        <v>51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4.25">
      <c r="A20" s="56" t="s">
        <v>52</v>
      </c>
      <c r="B20" s="33">
        <v>0</v>
      </c>
      <c r="C20" s="33">
        <v>0</v>
      </c>
      <c r="D20" s="33">
        <v>0</v>
      </c>
      <c r="E20" s="33"/>
      <c r="F20" s="33">
        <v>0</v>
      </c>
      <c r="G20" s="33">
        <v>0</v>
      </c>
      <c r="H20" s="34">
        <v>0</v>
      </c>
    </row>
    <row r="21" spans="1:8" ht="14.25">
      <c r="A21" s="57" t="s">
        <v>53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55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4.2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56</v>
      </c>
      <c r="B24" s="33">
        <v>4331</v>
      </c>
      <c r="C24" s="33">
        <v>131</v>
      </c>
      <c r="D24" s="33">
        <v>4200</v>
      </c>
      <c r="E24" s="33"/>
      <c r="F24" s="33">
        <v>74</v>
      </c>
      <c r="G24" s="33">
        <v>2</v>
      </c>
      <c r="H24" s="34">
        <v>72</v>
      </c>
    </row>
    <row r="25" spans="1:8" ht="14.25">
      <c r="A25" s="57" t="s">
        <v>57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4.25">
      <c r="A26" s="56" t="s">
        <v>58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4">
        <v>0</v>
      </c>
    </row>
    <row r="27" spans="1:8" ht="14.2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60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61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62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63</v>
      </c>
      <c r="B31" s="36">
        <v>0</v>
      </c>
      <c r="C31" s="36">
        <v>0</v>
      </c>
      <c r="D31" s="36">
        <v>0</v>
      </c>
      <c r="E31" s="36"/>
      <c r="F31" s="36">
        <v>0</v>
      </c>
      <c r="G31" s="36">
        <v>0</v>
      </c>
      <c r="H31" s="37">
        <v>0</v>
      </c>
    </row>
    <row r="32" spans="1:8" ht="14.25">
      <c r="A32" s="56" t="s">
        <v>64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150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4.25">
      <c r="A34" s="56" t="s">
        <v>65</v>
      </c>
      <c r="B34" s="33">
        <v>0</v>
      </c>
      <c r="C34" s="33">
        <v>0</v>
      </c>
      <c r="D34" s="33">
        <v>0</v>
      </c>
      <c r="E34" s="33"/>
      <c r="F34" s="33">
        <v>0</v>
      </c>
      <c r="G34" s="33">
        <v>0</v>
      </c>
      <c r="H34" s="34">
        <v>0</v>
      </c>
    </row>
    <row r="35" spans="1:8" ht="14.25">
      <c r="A35" s="57" t="s">
        <v>66</v>
      </c>
      <c r="B35" s="36">
        <v>0</v>
      </c>
      <c r="C35" s="36">
        <v>0</v>
      </c>
      <c r="D35" s="36">
        <v>0</v>
      </c>
      <c r="E35" s="36"/>
      <c r="F35" s="36">
        <v>0</v>
      </c>
      <c r="G35" s="36">
        <v>0</v>
      </c>
      <c r="H35" s="37">
        <v>0</v>
      </c>
    </row>
    <row r="36" spans="1:8" ht="14.25">
      <c r="A36" s="56" t="s">
        <v>69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67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4.25">
      <c r="A38" s="56" t="s">
        <v>68</v>
      </c>
      <c r="B38" s="33">
        <v>20668</v>
      </c>
      <c r="C38" s="33">
        <v>0</v>
      </c>
      <c r="D38" s="33">
        <v>20668</v>
      </c>
      <c r="E38" s="33"/>
      <c r="F38" s="33">
        <v>440</v>
      </c>
      <c r="G38" s="33">
        <v>0</v>
      </c>
      <c r="H38" s="34">
        <v>440</v>
      </c>
    </row>
    <row r="39" spans="1:8" ht="14.25">
      <c r="A39" s="57" t="s">
        <v>174</v>
      </c>
      <c r="B39" s="36">
        <v>0</v>
      </c>
      <c r="C39" s="36">
        <v>0</v>
      </c>
      <c r="D39" s="36">
        <v>0</v>
      </c>
      <c r="E39" s="36"/>
      <c r="F39" s="36">
        <v>0</v>
      </c>
      <c r="G39" s="36">
        <v>0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40479</v>
      </c>
      <c r="C41" s="59">
        <v>391</v>
      </c>
      <c r="D41" s="59">
        <v>40088</v>
      </c>
      <c r="E41" s="59"/>
      <c r="F41" s="59">
        <v>916</v>
      </c>
      <c r="G41" s="59">
        <v>6</v>
      </c>
      <c r="H41" s="60">
        <v>910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7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154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252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312"/>
      <c r="B11" s="313"/>
      <c r="C11" s="313"/>
      <c r="D11" s="313"/>
      <c r="E11" s="313"/>
      <c r="F11" s="127" t="s">
        <v>5</v>
      </c>
    </row>
    <row r="12" spans="1:6" ht="12.75" customHeight="1">
      <c r="A12" s="355" t="s">
        <v>6</v>
      </c>
      <c r="B12" s="357" t="s">
        <v>253</v>
      </c>
      <c r="C12" s="357"/>
      <c r="D12" s="243"/>
      <c r="E12" s="358" t="s">
        <v>254</v>
      </c>
      <c r="F12" s="359"/>
    </row>
    <row r="13" spans="1:6" ht="14.25">
      <c r="A13" s="356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4.25">
      <c r="A14" s="32" t="s">
        <v>46</v>
      </c>
      <c r="B14" s="33">
        <v>76559</v>
      </c>
      <c r="C14" s="33">
        <v>98258</v>
      </c>
      <c r="D14" s="33"/>
      <c r="E14" s="33">
        <v>88488</v>
      </c>
      <c r="F14" s="34">
        <v>106004</v>
      </c>
    </row>
    <row r="15" spans="1:6" ht="14.25">
      <c r="A15" s="35" t="s">
        <v>47</v>
      </c>
      <c r="B15" s="36">
        <v>1172</v>
      </c>
      <c r="C15" s="36">
        <v>1252</v>
      </c>
      <c r="D15" s="36"/>
      <c r="E15" s="36">
        <v>259</v>
      </c>
      <c r="F15" s="37">
        <v>960</v>
      </c>
    </row>
    <row r="16" spans="1:6" ht="14.25">
      <c r="A16" s="32" t="s">
        <v>48</v>
      </c>
      <c r="B16" s="33">
        <v>123808</v>
      </c>
      <c r="C16" s="33">
        <v>131263</v>
      </c>
      <c r="D16" s="33"/>
      <c r="E16" s="33">
        <v>38332</v>
      </c>
      <c r="F16" s="34">
        <v>42312</v>
      </c>
    </row>
    <row r="17" spans="1:6" ht="14.25">
      <c r="A17" s="35" t="s">
        <v>49</v>
      </c>
      <c r="B17" s="36">
        <v>243449</v>
      </c>
      <c r="C17" s="36">
        <v>295232</v>
      </c>
      <c r="D17" s="36"/>
      <c r="E17" s="36">
        <v>197129</v>
      </c>
      <c r="F17" s="37">
        <v>233798</v>
      </c>
    </row>
    <row r="18" spans="1:6" ht="14.25">
      <c r="A18" s="32" t="s">
        <v>50</v>
      </c>
      <c r="B18" s="33">
        <v>54687</v>
      </c>
      <c r="C18" s="33">
        <v>62115</v>
      </c>
      <c r="D18" s="33"/>
      <c r="E18" s="33">
        <v>65676</v>
      </c>
      <c r="F18" s="34">
        <v>67942</v>
      </c>
    </row>
    <row r="19" spans="1:6" ht="14.25">
      <c r="A19" s="35" t="s">
        <v>51</v>
      </c>
      <c r="B19" s="36">
        <v>28889</v>
      </c>
      <c r="C19" s="36">
        <v>32009</v>
      </c>
      <c r="D19" s="36"/>
      <c r="E19" s="36">
        <v>34696</v>
      </c>
      <c r="F19" s="37">
        <v>42474</v>
      </c>
    </row>
    <row r="20" spans="1:6" ht="14.25">
      <c r="A20" s="32" t="s">
        <v>52</v>
      </c>
      <c r="B20" s="33">
        <v>12146</v>
      </c>
      <c r="C20" s="33">
        <v>14202</v>
      </c>
      <c r="D20" s="33"/>
      <c r="E20" s="33">
        <v>20591</v>
      </c>
      <c r="F20" s="34">
        <v>22341</v>
      </c>
    </row>
    <row r="21" spans="1:6" ht="14.25">
      <c r="A21" s="35" t="s">
        <v>53</v>
      </c>
      <c r="B21" s="36">
        <v>1761</v>
      </c>
      <c r="C21" s="36">
        <v>1761</v>
      </c>
      <c r="D21" s="36"/>
      <c r="E21" s="36">
        <v>6850</v>
      </c>
      <c r="F21" s="37">
        <v>6850</v>
      </c>
    </row>
    <row r="22" spans="1:6" ht="14.25">
      <c r="A22" s="32" t="s">
        <v>55</v>
      </c>
      <c r="B22" s="33">
        <v>4652</v>
      </c>
      <c r="C22" s="33">
        <v>4889</v>
      </c>
      <c r="D22" s="33"/>
      <c r="E22" s="33">
        <v>6349</v>
      </c>
      <c r="F22" s="34">
        <v>7856</v>
      </c>
    </row>
    <row r="23" spans="1:6" ht="14.25">
      <c r="A23" s="35" t="s">
        <v>54</v>
      </c>
      <c r="B23" s="36">
        <v>20166</v>
      </c>
      <c r="C23" s="36">
        <v>22592</v>
      </c>
      <c r="D23" s="36"/>
      <c r="E23" s="36">
        <v>5927</v>
      </c>
      <c r="F23" s="37">
        <v>7559</v>
      </c>
    </row>
    <row r="24" spans="1:6" ht="14.25">
      <c r="A24" s="32" t="s">
        <v>56</v>
      </c>
      <c r="B24" s="33">
        <v>7046</v>
      </c>
      <c r="C24" s="33">
        <v>9595</v>
      </c>
      <c r="D24" s="33"/>
      <c r="E24" s="33">
        <v>8267</v>
      </c>
      <c r="F24" s="34">
        <v>9080</v>
      </c>
    </row>
    <row r="25" spans="1:6" ht="14.25">
      <c r="A25" s="35" t="s">
        <v>57</v>
      </c>
      <c r="B25" s="36">
        <v>2338</v>
      </c>
      <c r="C25" s="36">
        <v>2865</v>
      </c>
      <c r="D25" s="36"/>
      <c r="E25" s="36">
        <v>2298</v>
      </c>
      <c r="F25" s="37">
        <v>5505</v>
      </c>
    </row>
    <row r="26" spans="1:6" ht="14.25">
      <c r="A26" s="32" t="s">
        <v>58</v>
      </c>
      <c r="B26" s="33">
        <v>27867</v>
      </c>
      <c r="C26" s="33">
        <v>40427</v>
      </c>
      <c r="D26" s="33"/>
      <c r="E26" s="33">
        <v>166124</v>
      </c>
      <c r="F26" s="34">
        <v>184774</v>
      </c>
    </row>
    <row r="27" spans="1:6" ht="14.25">
      <c r="A27" s="35" t="s">
        <v>59</v>
      </c>
      <c r="B27" s="36">
        <v>1100</v>
      </c>
      <c r="C27" s="36">
        <v>1526</v>
      </c>
      <c r="D27" s="36"/>
      <c r="E27" s="36">
        <v>1235</v>
      </c>
      <c r="F27" s="37">
        <v>8200</v>
      </c>
    </row>
    <row r="28" spans="1:6" ht="14.25">
      <c r="A28" s="32" t="s">
        <v>60</v>
      </c>
      <c r="B28" s="33">
        <v>5789</v>
      </c>
      <c r="C28" s="33">
        <v>18933</v>
      </c>
      <c r="D28" s="33"/>
      <c r="E28" s="33">
        <v>35600</v>
      </c>
      <c r="F28" s="34">
        <v>40203</v>
      </c>
    </row>
    <row r="29" spans="1:6" ht="14.25">
      <c r="A29" s="35" t="s">
        <v>61</v>
      </c>
      <c r="B29" s="36">
        <v>0</v>
      </c>
      <c r="C29" s="36">
        <v>350</v>
      </c>
      <c r="D29" s="36"/>
      <c r="E29" s="36">
        <v>49923</v>
      </c>
      <c r="F29" s="37">
        <v>49923</v>
      </c>
    </row>
    <row r="30" spans="1:6" ht="14.25">
      <c r="A30" s="32" t="s">
        <v>62</v>
      </c>
      <c r="B30" s="33">
        <v>7047</v>
      </c>
      <c r="C30" s="33">
        <v>40837</v>
      </c>
      <c r="D30" s="33"/>
      <c r="E30" s="33">
        <v>358</v>
      </c>
      <c r="F30" s="34">
        <v>14763</v>
      </c>
    </row>
    <row r="31" spans="1:6" ht="14.25">
      <c r="A31" s="35" t="s">
        <v>63</v>
      </c>
      <c r="B31" s="36">
        <v>9654</v>
      </c>
      <c r="C31" s="36">
        <v>11365</v>
      </c>
      <c r="D31" s="36"/>
      <c r="E31" s="36">
        <v>3487</v>
      </c>
      <c r="F31" s="37">
        <v>4763</v>
      </c>
    </row>
    <row r="32" spans="1:6" ht="14.25">
      <c r="A32" s="32" t="s">
        <v>64</v>
      </c>
      <c r="B32" s="33">
        <v>11905</v>
      </c>
      <c r="C32" s="33">
        <v>13343</v>
      </c>
      <c r="D32" s="33"/>
      <c r="E32" s="33">
        <v>36531</v>
      </c>
      <c r="F32" s="34">
        <v>40753</v>
      </c>
    </row>
    <row r="33" spans="1:6" ht="14.25">
      <c r="A33" s="35" t="s">
        <v>150</v>
      </c>
      <c r="B33" s="36">
        <v>45258</v>
      </c>
      <c r="C33" s="36">
        <v>48252</v>
      </c>
      <c r="D33" s="36"/>
      <c r="E33" s="36">
        <v>13211</v>
      </c>
      <c r="F33" s="37">
        <v>15504</v>
      </c>
    </row>
    <row r="34" spans="1:6" ht="14.25">
      <c r="A34" s="32" t="s">
        <v>65</v>
      </c>
      <c r="B34" s="33">
        <v>9605</v>
      </c>
      <c r="C34" s="33">
        <v>12345</v>
      </c>
      <c r="D34" s="33"/>
      <c r="E34" s="33">
        <v>35092</v>
      </c>
      <c r="F34" s="34">
        <v>35571</v>
      </c>
    </row>
    <row r="35" spans="1:6" ht="14.25">
      <c r="A35" s="35" t="s">
        <v>66</v>
      </c>
      <c r="B35" s="36">
        <v>27023</v>
      </c>
      <c r="C35" s="36">
        <v>29969</v>
      </c>
      <c r="D35" s="36"/>
      <c r="E35" s="36">
        <v>39029</v>
      </c>
      <c r="F35" s="37">
        <v>41780</v>
      </c>
    </row>
    <row r="36" spans="1:6" ht="14.25">
      <c r="A36" s="32" t="s">
        <v>69</v>
      </c>
      <c r="B36" s="33">
        <v>32374</v>
      </c>
      <c r="C36" s="33">
        <v>37947</v>
      </c>
      <c r="D36" s="33"/>
      <c r="E36" s="33">
        <v>23710</v>
      </c>
      <c r="F36" s="34">
        <v>27769</v>
      </c>
    </row>
    <row r="37" spans="1:6" ht="14.25">
      <c r="A37" s="35" t="s">
        <v>67</v>
      </c>
      <c r="B37" s="36">
        <v>9810</v>
      </c>
      <c r="C37" s="36">
        <v>10380</v>
      </c>
      <c r="D37" s="36"/>
      <c r="E37" s="36">
        <v>4911</v>
      </c>
      <c r="F37" s="37">
        <v>5287</v>
      </c>
    </row>
    <row r="38" spans="1:6" ht="14.25">
      <c r="A38" s="32" t="s">
        <v>68</v>
      </c>
      <c r="B38" s="33">
        <v>6689</v>
      </c>
      <c r="C38" s="33">
        <v>7111</v>
      </c>
      <c r="D38" s="33"/>
      <c r="E38" s="33">
        <v>29694</v>
      </c>
      <c r="F38" s="34">
        <v>30002</v>
      </c>
    </row>
    <row r="39" spans="1:6" ht="14.25">
      <c r="A39" s="35" t="s">
        <v>174</v>
      </c>
      <c r="B39" s="36">
        <v>50326</v>
      </c>
      <c r="C39" s="36">
        <v>61300</v>
      </c>
      <c r="D39" s="36"/>
      <c r="E39" s="36">
        <v>79212</v>
      </c>
      <c r="F39" s="37">
        <v>107334</v>
      </c>
    </row>
    <row r="40" spans="1:8" ht="14.25">
      <c r="A40" s="32"/>
      <c r="B40" s="33"/>
      <c r="C40" s="33"/>
      <c r="D40" s="33"/>
      <c r="E40" s="33"/>
      <c r="F40" s="34"/>
      <c r="G40" s="121"/>
      <c r="H40" s="121"/>
    </row>
    <row r="41" spans="1:6" ht="14.25">
      <c r="A41" s="115" t="s">
        <v>1</v>
      </c>
      <c r="B41" s="59">
        <v>821120</v>
      </c>
      <c r="C41" s="59">
        <v>1010118</v>
      </c>
      <c r="D41" s="59"/>
      <c r="E41" s="59">
        <v>992979</v>
      </c>
      <c r="F41" s="60">
        <v>1159307</v>
      </c>
    </row>
    <row r="42" spans="1:6" ht="14.25">
      <c r="A42" s="62"/>
      <c r="B42" s="62"/>
      <c r="C42" s="62"/>
      <c r="D42" s="62"/>
      <c r="E42" s="121"/>
      <c r="F42" s="121"/>
    </row>
    <row r="43" spans="1:6" ht="4.5" customHeight="1">
      <c r="A43" s="130"/>
      <c r="B43" s="65"/>
      <c r="C43" s="65"/>
      <c r="D43" s="65"/>
      <c r="E43" s="122"/>
      <c r="F43" s="314"/>
    </row>
    <row r="44" spans="1:6" ht="14.25">
      <c r="A44" s="44" t="s">
        <v>239</v>
      </c>
      <c r="B44" s="26"/>
      <c r="C44" s="26"/>
      <c r="D44" s="26"/>
      <c r="E44" s="315"/>
      <c r="F44" s="316"/>
    </row>
    <row r="45" spans="1:6" ht="14.25">
      <c r="A45" s="69" t="s">
        <v>75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4218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290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276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43" t="s">
        <v>242</v>
      </c>
      <c r="I10" s="343"/>
    </row>
    <row r="11" spans="1:8" ht="12.75" customHeight="1">
      <c r="A11" s="73"/>
      <c r="B11" s="74"/>
      <c r="C11" s="74"/>
      <c r="D11" s="74"/>
      <c r="E11" s="74"/>
      <c r="F11" s="412" t="s">
        <v>177</v>
      </c>
      <c r="G11" s="412"/>
      <c r="H11" s="412"/>
    </row>
    <row r="12" spans="1:8" ht="12.75" customHeight="1">
      <c r="A12" s="369" t="s">
        <v>6</v>
      </c>
      <c r="B12" s="389" t="s">
        <v>176</v>
      </c>
      <c r="C12" s="389"/>
      <c r="D12" s="389"/>
      <c r="E12" s="75"/>
      <c r="F12" s="413" t="s">
        <v>45</v>
      </c>
      <c r="G12" s="413"/>
      <c r="H12" s="41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79" t="s">
        <v>46</v>
      </c>
      <c r="B14" s="80">
        <v>20431</v>
      </c>
      <c r="C14" s="80">
        <v>0</v>
      </c>
      <c r="D14" s="80">
        <v>20431</v>
      </c>
      <c r="E14" s="80"/>
      <c r="F14" s="80">
        <v>598</v>
      </c>
      <c r="G14" s="80">
        <v>0</v>
      </c>
      <c r="H14" s="81">
        <v>598</v>
      </c>
    </row>
    <row r="15" spans="1:8" ht="14.25">
      <c r="A15" s="82" t="s">
        <v>47</v>
      </c>
      <c r="B15" s="83">
        <v>192</v>
      </c>
      <c r="C15" s="83">
        <v>192</v>
      </c>
      <c r="D15" s="83">
        <v>0</v>
      </c>
      <c r="E15" s="83"/>
      <c r="F15" s="83">
        <v>4</v>
      </c>
      <c r="G15" s="83">
        <v>4</v>
      </c>
      <c r="H15" s="84">
        <v>0</v>
      </c>
    </row>
    <row r="16" spans="1:8" ht="14.25">
      <c r="A16" s="79" t="s">
        <v>48</v>
      </c>
      <c r="B16" s="80">
        <v>98007</v>
      </c>
      <c r="C16" s="80">
        <v>1880</v>
      </c>
      <c r="D16" s="80">
        <v>96127</v>
      </c>
      <c r="E16" s="80"/>
      <c r="F16" s="80">
        <v>1850</v>
      </c>
      <c r="G16" s="80">
        <v>35</v>
      </c>
      <c r="H16" s="81">
        <v>1815</v>
      </c>
    </row>
    <row r="17" spans="1:8" ht="14.25">
      <c r="A17" s="82" t="s">
        <v>49</v>
      </c>
      <c r="B17" s="83">
        <v>41641</v>
      </c>
      <c r="C17" s="83">
        <v>0</v>
      </c>
      <c r="D17" s="83">
        <v>41641</v>
      </c>
      <c r="E17" s="83"/>
      <c r="F17" s="83">
        <v>1166</v>
      </c>
      <c r="G17" s="83">
        <v>0</v>
      </c>
      <c r="H17" s="84">
        <v>1166</v>
      </c>
    </row>
    <row r="18" spans="1:8" ht="14.25">
      <c r="A18" s="79" t="s">
        <v>50</v>
      </c>
      <c r="B18" s="80">
        <v>12708</v>
      </c>
      <c r="C18" s="80">
        <v>12708</v>
      </c>
      <c r="D18" s="80">
        <v>0</v>
      </c>
      <c r="E18" s="80"/>
      <c r="F18" s="80">
        <v>257</v>
      </c>
      <c r="G18" s="80">
        <v>257</v>
      </c>
      <c r="H18" s="81">
        <v>0</v>
      </c>
    </row>
    <row r="19" spans="1:8" ht="14.25">
      <c r="A19" s="82" t="s">
        <v>51</v>
      </c>
      <c r="B19" s="83">
        <v>0</v>
      </c>
      <c r="C19" s="83">
        <v>0</v>
      </c>
      <c r="D19" s="83">
        <v>0</v>
      </c>
      <c r="E19" s="83"/>
      <c r="F19" s="83">
        <v>0</v>
      </c>
      <c r="G19" s="83">
        <v>0</v>
      </c>
      <c r="H19" s="84">
        <v>0</v>
      </c>
    </row>
    <row r="20" spans="1:8" ht="14.25">
      <c r="A20" s="79" t="s">
        <v>52</v>
      </c>
      <c r="B20" s="80">
        <v>15443</v>
      </c>
      <c r="C20" s="80">
        <v>0</v>
      </c>
      <c r="D20" s="80">
        <v>15443</v>
      </c>
      <c r="E20" s="80"/>
      <c r="F20" s="80">
        <v>251</v>
      </c>
      <c r="G20" s="80">
        <v>0</v>
      </c>
      <c r="H20" s="81">
        <v>251</v>
      </c>
    </row>
    <row r="21" spans="1:8" ht="14.25">
      <c r="A21" s="82" t="s">
        <v>53</v>
      </c>
      <c r="B21" s="83">
        <v>0</v>
      </c>
      <c r="C21" s="83">
        <v>0</v>
      </c>
      <c r="D21" s="83">
        <v>0</v>
      </c>
      <c r="E21" s="83"/>
      <c r="F21" s="83">
        <v>0</v>
      </c>
      <c r="G21" s="83">
        <v>0</v>
      </c>
      <c r="H21" s="84">
        <v>0</v>
      </c>
    </row>
    <row r="22" spans="1:8" ht="14.25">
      <c r="A22" s="79" t="s">
        <v>55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1">
        <v>0</v>
      </c>
    </row>
    <row r="23" spans="1:8" ht="14.25">
      <c r="A23" s="82" t="s">
        <v>54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4">
        <v>0</v>
      </c>
    </row>
    <row r="24" spans="1:8" ht="14.25">
      <c r="A24" s="79" t="s">
        <v>56</v>
      </c>
      <c r="B24" s="80">
        <v>6486</v>
      </c>
      <c r="C24" s="80">
        <v>131</v>
      </c>
      <c r="D24" s="80">
        <v>6355</v>
      </c>
      <c r="E24" s="80"/>
      <c r="F24" s="80">
        <v>114</v>
      </c>
      <c r="G24" s="80">
        <v>2</v>
      </c>
      <c r="H24" s="81">
        <v>112</v>
      </c>
    </row>
    <row r="25" spans="1:8" ht="14.25">
      <c r="A25" s="82" t="s">
        <v>57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4">
        <v>0</v>
      </c>
    </row>
    <row r="26" spans="1:8" ht="14.25">
      <c r="A26" s="79" t="s">
        <v>58</v>
      </c>
      <c r="B26" s="80">
        <v>6090</v>
      </c>
      <c r="C26" s="80">
        <v>0</v>
      </c>
      <c r="D26" s="80">
        <v>6090</v>
      </c>
      <c r="E26" s="80"/>
      <c r="F26" s="80">
        <v>88</v>
      </c>
      <c r="G26" s="80">
        <v>0</v>
      </c>
      <c r="H26" s="81">
        <v>88</v>
      </c>
    </row>
    <row r="27" spans="1:8" ht="14.2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4">
        <v>0</v>
      </c>
    </row>
    <row r="28" spans="1:8" ht="14.25">
      <c r="A28" s="79" t="s">
        <v>60</v>
      </c>
      <c r="B28" s="80">
        <v>23542</v>
      </c>
      <c r="C28" s="80">
        <v>64</v>
      </c>
      <c r="D28" s="80">
        <v>23478</v>
      </c>
      <c r="E28" s="80"/>
      <c r="F28" s="80">
        <v>342</v>
      </c>
      <c r="G28" s="80">
        <v>1</v>
      </c>
      <c r="H28" s="81">
        <v>341</v>
      </c>
    </row>
    <row r="29" spans="1:8" ht="14.2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0</v>
      </c>
      <c r="G29" s="83">
        <v>0</v>
      </c>
      <c r="H29" s="84">
        <v>0</v>
      </c>
    </row>
    <row r="30" spans="1:8" ht="14.25">
      <c r="A30" s="79" t="s">
        <v>62</v>
      </c>
      <c r="B30" s="80">
        <v>25791</v>
      </c>
      <c r="C30" s="80">
        <v>0</v>
      </c>
      <c r="D30" s="80">
        <v>25791</v>
      </c>
      <c r="E30" s="80"/>
      <c r="F30" s="80">
        <v>480</v>
      </c>
      <c r="G30" s="80">
        <v>0</v>
      </c>
      <c r="H30" s="81">
        <v>480</v>
      </c>
    </row>
    <row r="31" spans="1:8" ht="14.25">
      <c r="A31" s="82" t="s">
        <v>63</v>
      </c>
      <c r="B31" s="83">
        <v>11314</v>
      </c>
      <c r="C31" s="83">
        <v>5367</v>
      </c>
      <c r="D31" s="83">
        <v>5947</v>
      </c>
      <c r="E31" s="83"/>
      <c r="F31" s="83">
        <v>254</v>
      </c>
      <c r="G31" s="83">
        <v>134</v>
      </c>
      <c r="H31" s="84">
        <v>120</v>
      </c>
    </row>
    <row r="32" spans="1:8" ht="14.25">
      <c r="A32" s="79" t="s">
        <v>64</v>
      </c>
      <c r="B32" s="80">
        <v>2496</v>
      </c>
      <c r="C32" s="80">
        <v>2496</v>
      </c>
      <c r="D32" s="80">
        <v>0</v>
      </c>
      <c r="E32" s="80"/>
      <c r="F32" s="80">
        <v>48</v>
      </c>
      <c r="G32" s="80">
        <v>48</v>
      </c>
      <c r="H32" s="81">
        <v>0</v>
      </c>
    </row>
    <row r="33" spans="1:8" ht="14.25">
      <c r="A33" s="82" t="s">
        <v>150</v>
      </c>
      <c r="B33" s="83">
        <v>240</v>
      </c>
      <c r="C33" s="83">
        <v>240</v>
      </c>
      <c r="D33" s="83">
        <v>0</v>
      </c>
      <c r="E33" s="83"/>
      <c r="F33" s="83">
        <v>4</v>
      </c>
      <c r="G33" s="83">
        <v>4</v>
      </c>
      <c r="H33" s="84">
        <v>0</v>
      </c>
    </row>
    <row r="34" spans="1:8" ht="14.25">
      <c r="A34" s="79" t="s">
        <v>65</v>
      </c>
      <c r="B34" s="80">
        <v>29066</v>
      </c>
      <c r="C34" s="80">
        <v>0</v>
      </c>
      <c r="D34" s="80">
        <v>29066</v>
      </c>
      <c r="E34" s="80"/>
      <c r="F34" s="80">
        <v>706</v>
      </c>
      <c r="G34" s="80">
        <v>0</v>
      </c>
      <c r="H34" s="81">
        <v>706</v>
      </c>
    </row>
    <row r="35" spans="1:8" ht="14.25">
      <c r="A35" s="82" t="s">
        <v>66</v>
      </c>
      <c r="B35" s="83">
        <v>10739</v>
      </c>
      <c r="C35" s="83">
        <v>35</v>
      </c>
      <c r="D35" s="83">
        <v>10704</v>
      </c>
      <c r="E35" s="83"/>
      <c r="F35" s="83">
        <v>201</v>
      </c>
      <c r="G35" s="83">
        <v>1</v>
      </c>
      <c r="H35" s="84">
        <v>200</v>
      </c>
    </row>
    <row r="36" spans="1:8" ht="14.25">
      <c r="A36" s="79" t="s">
        <v>69</v>
      </c>
      <c r="B36" s="80">
        <v>6296</v>
      </c>
      <c r="C36" s="80">
        <v>0</v>
      </c>
      <c r="D36" s="80">
        <v>6296</v>
      </c>
      <c r="E36" s="80"/>
      <c r="F36" s="80">
        <v>101</v>
      </c>
      <c r="G36" s="80">
        <v>0</v>
      </c>
      <c r="H36" s="81">
        <v>101</v>
      </c>
    </row>
    <row r="37" spans="1:8" ht="14.25">
      <c r="A37" s="82" t="s">
        <v>67</v>
      </c>
      <c r="B37" s="83">
        <v>9111</v>
      </c>
      <c r="C37" s="83">
        <v>6716</v>
      </c>
      <c r="D37" s="83">
        <v>2395</v>
      </c>
      <c r="E37" s="83"/>
      <c r="F37" s="83">
        <v>194</v>
      </c>
      <c r="G37" s="83">
        <v>146</v>
      </c>
      <c r="H37" s="84">
        <v>48</v>
      </c>
    </row>
    <row r="38" spans="1:8" ht="14.25">
      <c r="A38" s="79" t="s">
        <v>68</v>
      </c>
      <c r="B38" s="80">
        <v>79716</v>
      </c>
      <c r="C38" s="80">
        <v>2094</v>
      </c>
      <c r="D38" s="80">
        <v>77622</v>
      </c>
      <c r="E38" s="80"/>
      <c r="F38" s="80">
        <v>1611</v>
      </c>
      <c r="G38" s="80">
        <v>45</v>
      </c>
      <c r="H38" s="81">
        <v>1566</v>
      </c>
    </row>
    <row r="39" spans="1:8" ht="14.25">
      <c r="A39" s="82" t="s">
        <v>174</v>
      </c>
      <c r="B39" s="83">
        <v>6770</v>
      </c>
      <c r="C39" s="83">
        <v>6770</v>
      </c>
      <c r="D39" s="83">
        <v>0</v>
      </c>
      <c r="E39" s="83"/>
      <c r="F39" s="83">
        <v>139</v>
      </c>
      <c r="G39" s="83">
        <v>139</v>
      </c>
      <c r="H39" s="84">
        <v>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406079</v>
      </c>
      <c r="C41" s="86">
        <v>38693</v>
      </c>
      <c r="D41" s="86">
        <v>367386</v>
      </c>
      <c r="E41" s="86"/>
      <c r="F41" s="86">
        <v>8408</v>
      </c>
      <c r="G41" s="86">
        <v>816</v>
      </c>
      <c r="H41" s="87">
        <v>7592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6" width="12.28125" style="27" bestFit="1" customWidth="1"/>
    <col min="7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291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265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242</v>
      </c>
      <c r="I10" s="343"/>
    </row>
    <row r="11" spans="1:8" ht="12.75" customHeight="1">
      <c r="A11" s="50"/>
      <c r="B11" s="51"/>
      <c r="C11" s="51"/>
      <c r="D11" s="51"/>
      <c r="E11" s="51"/>
      <c r="F11" s="380" t="s">
        <v>177</v>
      </c>
      <c r="G11" s="380"/>
      <c r="H11" s="380"/>
    </row>
    <row r="12" spans="1:8" ht="12.75" customHeight="1">
      <c r="A12" s="355" t="s">
        <v>6</v>
      </c>
      <c r="B12" s="358" t="s">
        <v>176</v>
      </c>
      <c r="C12" s="358"/>
      <c r="D12" s="358"/>
      <c r="E12" s="52"/>
      <c r="F12" s="354" t="s">
        <v>45</v>
      </c>
      <c r="G12" s="354"/>
      <c r="H12" s="400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33">
        <v>35990</v>
      </c>
      <c r="C14" s="33">
        <v>0</v>
      </c>
      <c r="D14" s="33">
        <v>35990</v>
      </c>
      <c r="E14" s="33"/>
      <c r="F14" s="33">
        <v>838</v>
      </c>
      <c r="G14" s="33">
        <v>0</v>
      </c>
      <c r="H14" s="34">
        <v>838</v>
      </c>
    </row>
    <row r="15" spans="1:8" ht="14.25">
      <c r="A15" s="57" t="s">
        <v>47</v>
      </c>
      <c r="B15" s="36">
        <v>192</v>
      </c>
      <c r="C15" s="36">
        <v>192</v>
      </c>
      <c r="D15" s="36">
        <v>0</v>
      </c>
      <c r="E15" s="36"/>
      <c r="F15" s="36">
        <v>4</v>
      </c>
      <c r="G15" s="36">
        <v>4</v>
      </c>
      <c r="H15" s="37">
        <v>0</v>
      </c>
    </row>
    <row r="16" spans="1:8" ht="14.25">
      <c r="A16" s="56" t="s">
        <v>48</v>
      </c>
      <c r="B16" s="33">
        <v>122969</v>
      </c>
      <c r="C16" s="33">
        <v>1880</v>
      </c>
      <c r="D16" s="33">
        <v>121089</v>
      </c>
      <c r="E16" s="33"/>
      <c r="F16" s="33">
        <v>2330</v>
      </c>
      <c r="G16" s="33">
        <v>35</v>
      </c>
      <c r="H16" s="34">
        <v>2295</v>
      </c>
    </row>
    <row r="17" spans="1:8" ht="14.25">
      <c r="A17" s="57" t="s">
        <v>49</v>
      </c>
      <c r="B17" s="36">
        <v>41641</v>
      </c>
      <c r="C17" s="36">
        <v>0</v>
      </c>
      <c r="D17" s="36">
        <v>41641</v>
      </c>
      <c r="E17" s="36"/>
      <c r="F17" s="36">
        <v>1166</v>
      </c>
      <c r="G17" s="36">
        <v>0</v>
      </c>
      <c r="H17" s="37">
        <v>1166</v>
      </c>
    </row>
    <row r="18" spans="1:8" ht="14.25">
      <c r="A18" s="56" t="s">
        <v>50</v>
      </c>
      <c r="B18" s="33">
        <v>12708</v>
      </c>
      <c r="C18" s="33">
        <v>12708</v>
      </c>
      <c r="D18" s="33">
        <v>0</v>
      </c>
      <c r="E18" s="33"/>
      <c r="F18" s="33">
        <v>257</v>
      </c>
      <c r="G18" s="33">
        <v>257</v>
      </c>
      <c r="H18" s="34">
        <v>0</v>
      </c>
    </row>
    <row r="19" spans="1:8" ht="14.25">
      <c r="A19" s="57" t="s">
        <v>51</v>
      </c>
      <c r="B19" s="36">
        <v>6090</v>
      </c>
      <c r="C19" s="36">
        <v>0</v>
      </c>
      <c r="D19" s="36">
        <v>6090</v>
      </c>
      <c r="E19" s="36"/>
      <c r="F19" s="36">
        <v>150</v>
      </c>
      <c r="G19" s="36">
        <v>0</v>
      </c>
      <c r="H19" s="37">
        <v>150</v>
      </c>
    </row>
    <row r="20" spans="1:8" ht="14.25">
      <c r="A20" s="56" t="s">
        <v>52</v>
      </c>
      <c r="B20" s="33">
        <v>15443</v>
      </c>
      <c r="C20" s="33">
        <v>0</v>
      </c>
      <c r="D20" s="33">
        <v>15443</v>
      </c>
      <c r="E20" s="33"/>
      <c r="F20" s="33">
        <v>251</v>
      </c>
      <c r="G20" s="33">
        <v>0</v>
      </c>
      <c r="H20" s="34">
        <v>251</v>
      </c>
    </row>
    <row r="21" spans="1:8" ht="14.25">
      <c r="A21" s="57" t="s">
        <v>53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55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4.2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56</v>
      </c>
      <c r="B24" s="33">
        <v>6486</v>
      </c>
      <c r="C24" s="33">
        <v>131</v>
      </c>
      <c r="D24" s="33">
        <v>6355</v>
      </c>
      <c r="E24" s="33"/>
      <c r="F24" s="33">
        <v>114</v>
      </c>
      <c r="G24" s="33">
        <v>2</v>
      </c>
      <c r="H24" s="34">
        <v>112</v>
      </c>
    </row>
    <row r="25" spans="1:8" ht="14.25">
      <c r="A25" s="57" t="s">
        <v>57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4.25">
      <c r="A26" s="56" t="s">
        <v>58</v>
      </c>
      <c r="B26" s="33">
        <v>6138</v>
      </c>
      <c r="C26" s="33">
        <v>48</v>
      </c>
      <c r="D26" s="33">
        <v>6090</v>
      </c>
      <c r="E26" s="33"/>
      <c r="F26" s="33">
        <v>89</v>
      </c>
      <c r="G26" s="33">
        <v>1</v>
      </c>
      <c r="H26" s="34">
        <v>88</v>
      </c>
    </row>
    <row r="27" spans="1:8" ht="14.2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60</v>
      </c>
      <c r="B28" s="33">
        <v>34542</v>
      </c>
      <c r="C28" s="33">
        <v>64</v>
      </c>
      <c r="D28" s="33">
        <v>34478</v>
      </c>
      <c r="E28" s="33"/>
      <c r="F28" s="33">
        <v>542</v>
      </c>
      <c r="G28" s="33">
        <v>1</v>
      </c>
      <c r="H28" s="34">
        <v>541</v>
      </c>
    </row>
    <row r="29" spans="1:8" ht="14.25">
      <c r="A29" s="57" t="s">
        <v>61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62</v>
      </c>
      <c r="B30" s="33">
        <v>25791</v>
      </c>
      <c r="C30" s="33">
        <v>0</v>
      </c>
      <c r="D30" s="33">
        <v>25791</v>
      </c>
      <c r="E30" s="33"/>
      <c r="F30" s="33">
        <v>480</v>
      </c>
      <c r="G30" s="33">
        <v>0</v>
      </c>
      <c r="H30" s="34">
        <v>480</v>
      </c>
    </row>
    <row r="31" spans="1:8" ht="14.25">
      <c r="A31" s="57" t="s">
        <v>63</v>
      </c>
      <c r="B31" s="36">
        <v>11314</v>
      </c>
      <c r="C31" s="36">
        <v>5367</v>
      </c>
      <c r="D31" s="36">
        <v>5947</v>
      </c>
      <c r="E31" s="36"/>
      <c r="F31" s="36">
        <v>254</v>
      </c>
      <c r="G31" s="36">
        <v>134</v>
      </c>
      <c r="H31" s="37">
        <v>120</v>
      </c>
    </row>
    <row r="32" spans="1:8" ht="14.25">
      <c r="A32" s="56" t="s">
        <v>64</v>
      </c>
      <c r="B32" s="33">
        <v>2496</v>
      </c>
      <c r="C32" s="33">
        <v>2496</v>
      </c>
      <c r="D32" s="33">
        <v>0</v>
      </c>
      <c r="E32" s="33"/>
      <c r="F32" s="33">
        <v>48</v>
      </c>
      <c r="G32" s="33">
        <v>48</v>
      </c>
      <c r="H32" s="34">
        <v>0</v>
      </c>
    </row>
    <row r="33" spans="1:8" ht="14.25">
      <c r="A33" s="57" t="s">
        <v>150</v>
      </c>
      <c r="B33" s="36">
        <v>240</v>
      </c>
      <c r="C33" s="36">
        <v>240</v>
      </c>
      <c r="D33" s="36">
        <v>0</v>
      </c>
      <c r="E33" s="36"/>
      <c r="F33" s="36">
        <v>4</v>
      </c>
      <c r="G33" s="36">
        <v>4</v>
      </c>
      <c r="H33" s="37">
        <v>0</v>
      </c>
    </row>
    <row r="34" spans="1:8" ht="14.25">
      <c r="A34" s="56" t="s">
        <v>65</v>
      </c>
      <c r="B34" s="33">
        <v>29266</v>
      </c>
      <c r="C34" s="33">
        <v>0</v>
      </c>
      <c r="D34" s="33">
        <v>29266</v>
      </c>
      <c r="E34" s="33"/>
      <c r="F34" s="33">
        <v>711</v>
      </c>
      <c r="G34" s="33">
        <v>0</v>
      </c>
      <c r="H34" s="34">
        <v>711</v>
      </c>
    </row>
    <row r="35" spans="1:8" ht="14.25">
      <c r="A35" s="57" t="s">
        <v>66</v>
      </c>
      <c r="B35" s="36">
        <v>10739</v>
      </c>
      <c r="C35" s="36">
        <v>35</v>
      </c>
      <c r="D35" s="36">
        <v>10704</v>
      </c>
      <c r="E35" s="36"/>
      <c r="F35" s="36">
        <v>201</v>
      </c>
      <c r="G35" s="36">
        <v>1</v>
      </c>
      <c r="H35" s="37">
        <v>200</v>
      </c>
    </row>
    <row r="36" spans="1:8" ht="14.25">
      <c r="A36" s="56" t="s">
        <v>69</v>
      </c>
      <c r="B36" s="33">
        <v>6296</v>
      </c>
      <c r="C36" s="33">
        <v>0</v>
      </c>
      <c r="D36" s="33">
        <v>6296</v>
      </c>
      <c r="E36" s="33"/>
      <c r="F36" s="33">
        <v>101</v>
      </c>
      <c r="G36" s="33">
        <v>0</v>
      </c>
      <c r="H36" s="34">
        <v>101</v>
      </c>
    </row>
    <row r="37" spans="1:8" ht="14.25">
      <c r="A37" s="57" t="s">
        <v>67</v>
      </c>
      <c r="B37" s="36">
        <v>9111</v>
      </c>
      <c r="C37" s="36">
        <v>6716</v>
      </c>
      <c r="D37" s="36">
        <v>2395</v>
      </c>
      <c r="E37" s="36"/>
      <c r="F37" s="36">
        <v>194</v>
      </c>
      <c r="G37" s="36">
        <v>146</v>
      </c>
      <c r="H37" s="37">
        <v>48</v>
      </c>
    </row>
    <row r="38" spans="1:8" ht="14.25">
      <c r="A38" s="56" t="s">
        <v>68</v>
      </c>
      <c r="B38" s="33">
        <v>79716</v>
      </c>
      <c r="C38" s="33">
        <v>2094</v>
      </c>
      <c r="D38" s="33">
        <v>77622</v>
      </c>
      <c r="E38" s="33"/>
      <c r="F38" s="33">
        <v>1611</v>
      </c>
      <c r="G38" s="33">
        <v>45</v>
      </c>
      <c r="H38" s="34">
        <v>1566</v>
      </c>
    </row>
    <row r="39" spans="1:8" ht="14.25">
      <c r="A39" s="57" t="s">
        <v>174</v>
      </c>
      <c r="B39" s="36">
        <v>6770</v>
      </c>
      <c r="C39" s="36">
        <v>6770</v>
      </c>
      <c r="D39" s="36">
        <v>0</v>
      </c>
      <c r="E39" s="36"/>
      <c r="F39" s="36">
        <v>139</v>
      </c>
      <c r="G39" s="36">
        <v>139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463938</v>
      </c>
      <c r="C41" s="59">
        <v>38741</v>
      </c>
      <c r="D41" s="59">
        <v>425197</v>
      </c>
      <c r="E41" s="59"/>
      <c r="F41" s="59">
        <v>9484</v>
      </c>
      <c r="G41" s="59">
        <v>817</v>
      </c>
      <c r="H41" s="60">
        <v>8667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68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16">
      <selection activeCell="A1" sqref="A1"/>
    </sheetView>
  </sheetViews>
  <sheetFormatPr defaultColWidth="11.421875" defaultRowHeight="12.75"/>
  <cols>
    <col min="1" max="1" width="15.00390625" style="27" customWidth="1"/>
    <col min="2" max="8" width="11.421875" style="27" customWidth="1"/>
    <col min="9" max="9" width="6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325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201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326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8:9" ht="14.25">
      <c r="H10" s="343" t="s">
        <v>242</v>
      </c>
      <c r="I10" s="343"/>
    </row>
    <row r="12" spans="1:8" ht="14.25">
      <c r="A12" s="408" t="s">
        <v>34</v>
      </c>
      <c r="B12" s="386" t="s">
        <v>194</v>
      </c>
      <c r="C12" s="386"/>
      <c r="D12" s="386"/>
      <c r="E12" s="386"/>
      <c r="F12" s="386"/>
      <c r="G12" s="386"/>
      <c r="H12" s="415"/>
    </row>
    <row r="13" spans="1:8" ht="14.25">
      <c r="A13" s="409"/>
      <c r="B13" s="30" t="s">
        <v>195</v>
      </c>
      <c r="C13" s="30" t="s">
        <v>196</v>
      </c>
      <c r="D13" s="30" t="s">
        <v>197</v>
      </c>
      <c r="E13" s="30" t="s">
        <v>198</v>
      </c>
      <c r="F13" s="30" t="s">
        <v>199</v>
      </c>
      <c r="G13" s="30" t="s">
        <v>200</v>
      </c>
      <c r="H13" s="31" t="s">
        <v>1</v>
      </c>
    </row>
    <row r="14" spans="1:8" ht="14.25">
      <c r="A14" s="32" t="s">
        <v>257</v>
      </c>
      <c r="B14" s="33">
        <v>94307</v>
      </c>
      <c r="C14" s="33">
        <v>219728</v>
      </c>
      <c r="D14" s="33">
        <v>450040</v>
      </c>
      <c r="E14" s="33">
        <v>188309</v>
      </c>
      <c r="F14" s="33">
        <v>157163</v>
      </c>
      <c r="G14" s="33">
        <v>129576</v>
      </c>
      <c r="H14" s="34">
        <v>1239123</v>
      </c>
    </row>
    <row r="15" spans="1:8" ht="14.25">
      <c r="A15" s="35" t="s">
        <v>327</v>
      </c>
      <c r="B15" s="36">
        <v>151147</v>
      </c>
      <c r="C15" s="36">
        <v>427144</v>
      </c>
      <c r="D15" s="36">
        <v>1132910</v>
      </c>
      <c r="E15" s="36">
        <v>564963</v>
      </c>
      <c r="F15" s="36">
        <v>217974</v>
      </c>
      <c r="G15" s="36">
        <v>137238</v>
      </c>
      <c r="H15" s="37">
        <v>2631376</v>
      </c>
    </row>
    <row r="16" spans="1:8" ht="14.25">
      <c r="A16" s="32" t="s">
        <v>328</v>
      </c>
      <c r="B16" s="33">
        <v>35626</v>
      </c>
      <c r="C16" s="33">
        <v>252450</v>
      </c>
      <c r="D16" s="33">
        <v>414516</v>
      </c>
      <c r="E16" s="33">
        <v>489985</v>
      </c>
      <c r="F16" s="33">
        <v>102214</v>
      </c>
      <c r="G16" s="33">
        <v>79265</v>
      </c>
      <c r="H16" s="34">
        <v>1374056</v>
      </c>
    </row>
    <row r="17" spans="1:8" ht="14.25">
      <c r="A17" s="35" t="s">
        <v>329</v>
      </c>
      <c r="B17" s="36">
        <v>24781</v>
      </c>
      <c r="C17" s="36">
        <v>301955</v>
      </c>
      <c r="D17" s="36">
        <v>474914</v>
      </c>
      <c r="E17" s="36">
        <v>269566</v>
      </c>
      <c r="F17" s="36">
        <v>144041</v>
      </c>
      <c r="G17" s="36">
        <v>66881</v>
      </c>
      <c r="H17" s="37">
        <v>1282138</v>
      </c>
    </row>
    <row r="18" spans="1:8" ht="14.25">
      <c r="A18" s="32" t="s">
        <v>330</v>
      </c>
      <c r="B18" s="33">
        <v>86319</v>
      </c>
      <c r="C18" s="33">
        <v>236212</v>
      </c>
      <c r="D18" s="33">
        <v>189433</v>
      </c>
      <c r="E18" s="33">
        <v>110401</v>
      </c>
      <c r="F18" s="33">
        <v>45739</v>
      </c>
      <c r="G18" s="33">
        <v>46760</v>
      </c>
      <c r="H18" s="34">
        <v>714864</v>
      </c>
    </row>
    <row r="19" spans="1:8" ht="14.25">
      <c r="A19" s="35" t="s">
        <v>331</v>
      </c>
      <c r="B19" s="36">
        <v>29782</v>
      </c>
      <c r="C19" s="36">
        <v>34037</v>
      </c>
      <c r="D19" s="36">
        <v>120886</v>
      </c>
      <c r="E19" s="36">
        <v>21827</v>
      </c>
      <c r="F19" s="36">
        <v>3773</v>
      </c>
      <c r="G19" s="36">
        <v>27693</v>
      </c>
      <c r="H19" s="37">
        <v>237998</v>
      </c>
    </row>
    <row r="20" spans="1:8" ht="14.25">
      <c r="A20" s="32" t="s">
        <v>332</v>
      </c>
      <c r="B20" s="33">
        <v>44124</v>
      </c>
      <c r="C20" s="33">
        <v>86442</v>
      </c>
      <c r="D20" s="33">
        <v>219508</v>
      </c>
      <c r="E20" s="33">
        <v>158143</v>
      </c>
      <c r="F20" s="33">
        <v>30948</v>
      </c>
      <c r="G20" s="33">
        <v>64325</v>
      </c>
      <c r="H20" s="34">
        <v>603490</v>
      </c>
    </row>
    <row r="21" spans="1:8" ht="14.25">
      <c r="A21" s="35" t="s">
        <v>333</v>
      </c>
      <c r="B21" s="36">
        <v>14923</v>
      </c>
      <c r="C21" s="36">
        <v>190655</v>
      </c>
      <c r="D21" s="36">
        <v>304424</v>
      </c>
      <c r="E21" s="36">
        <v>216218</v>
      </c>
      <c r="F21" s="36">
        <v>32891</v>
      </c>
      <c r="G21" s="36">
        <v>53774</v>
      </c>
      <c r="H21" s="37">
        <v>812885</v>
      </c>
    </row>
    <row r="22" spans="1:8" ht="14.25">
      <c r="A22" s="32" t="s">
        <v>334</v>
      </c>
      <c r="B22" s="33">
        <v>28865</v>
      </c>
      <c r="C22" s="33">
        <v>181249</v>
      </c>
      <c r="D22" s="33">
        <v>351229</v>
      </c>
      <c r="E22" s="33">
        <v>115228</v>
      </c>
      <c r="F22" s="33">
        <v>145055</v>
      </c>
      <c r="G22" s="33">
        <v>55408</v>
      </c>
      <c r="H22" s="34">
        <v>877034</v>
      </c>
    </row>
    <row r="23" spans="1:8" ht="14.25">
      <c r="A23" s="35" t="s">
        <v>335</v>
      </c>
      <c r="B23" s="36">
        <v>39352</v>
      </c>
      <c r="C23" s="36">
        <v>198872</v>
      </c>
      <c r="D23" s="36">
        <v>322594</v>
      </c>
      <c r="E23" s="36">
        <v>182877</v>
      </c>
      <c r="F23" s="36">
        <v>58322</v>
      </c>
      <c r="G23" s="36">
        <v>27840</v>
      </c>
      <c r="H23" s="37">
        <v>829857</v>
      </c>
    </row>
    <row r="24" spans="1:8" ht="14.25">
      <c r="A24" s="32" t="s">
        <v>336</v>
      </c>
      <c r="B24" s="33">
        <v>38370</v>
      </c>
      <c r="C24" s="33">
        <v>270741</v>
      </c>
      <c r="D24" s="33">
        <v>360501</v>
      </c>
      <c r="E24" s="33">
        <v>352364</v>
      </c>
      <c r="F24" s="33">
        <v>103321</v>
      </c>
      <c r="G24" s="33">
        <v>60416</v>
      </c>
      <c r="H24" s="34">
        <v>1185713</v>
      </c>
    </row>
    <row r="25" spans="1:8" ht="14.25">
      <c r="A25" s="35" t="s">
        <v>253</v>
      </c>
      <c r="B25" s="36">
        <v>42524</v>
      </c>
      <c r="C25" s="36">
        <v>160690</v>
      </c>
      <c r="D25" s="36">
        <v>337277</v>
      </c>
      <c r="E25" s="36">
        <v>160781</v>
      </c>
      <c r="F25" s="36">
        <v>42556</v>
      </c>
      <c r="G25" s="36">
        <v>77292</v>
      </c>
      <c r="H25" s="37">
        <v>821120</v>
      </c>
    </row>
    <row r="26" spans="1:8" ht="14.25">
      <c r="A26" s="38" t="s">
        <v>254</v>
      </c>
      <c r="B26" s="39">
        <v>79119</v>
      </c>
      <c r="C26" s="39">
        <v>267019</v>
      </c>
      <c r="D26" s="39">
        <v>276526</v>
      </c>
      <c r="E26" s="39">
        <v>145863</v>
      </c>
      <c r="F26" s="39">
        <v>106280</v>
      </c>
      <c r="G26" s="39">
        <v>118172</v>
      </c>
      <c r="H26" s="40">
        <v>992979</v>
      </c>
    </row>
    <row r="28" spans="1:8" ht="4.5" customHeight="1">
      <c r="A28" s="41"/>
      <c r="B28" s="42"/>
      <c r="C28" s="42"/>
      <c r="D28" s="42"/>
      <c r="E28" s="42"/>
      <c r="F28" s="42"/>
      <c r="G28" s="42"/>
      <c r="H28" s="43"/>
    </row>
    <row r="29" spans="1:8" ht="14.25">
      <c r="A29" s="44" t="s">
        <v>239</v>
      </c>
      <c r="B29" s="26"/>
      <c r="C29" s="26"/>
      <c r="D29" s="26"/>
      <c r="E29" s="26"/>
      <c r="F29" s="26"/>
      <c r="G29" s="26"/>
      <c r="H29" s="45"/>
    </row>
    <row r="30" spans="1:8" ht="14.25">
      <c r="A30" s="46" t="s">
        <v>323</v>
      </c>
      <c r="B30" s="26"/>
      <c r="C30" s="26"/>
      <c r="D30" s="26"/>
      <c r="E30" s="26"/>
      <c r="F30" s="26"/>
      <c r="G30" s="26"/>
      <c r="H30" s="45"/>
    </row>
    <row r="31" spans="1:8" ht="4.5" customHeight="1">
      <c r="A31" s="47"/>
      <c r="B31" s="48"/>
      <c r="C31" s="48"/>
      <c r="D31" s="48"/>
      <c r="E31" s="48"/>
      <c r="F31" s="48"/>
      <c r="G31" s="48"/>
      <c r="H31" s="49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8.00390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155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306"/>
      <c r="B11" s="306"/>
      <c r="C11" s="306"/>
      <c r="D11" s="306"/>
      <c r="E11" s="306"/>
      <c r="F11" s="127"/>
    </row>
    <row r="12" spans="1:6" ht="22.5" customHeight="1">
      <c r="A12" s="355" t="s">
        <v>6</v>
      </c>
      <c r="B12" s="358" t="s">
        <v>74</v>
      </c>
      <c r="C12" s="358"/>
      <c r="D12" s="243"/>
      <c r="E12" s="243" t="s">
        <v>11</v>
      </c>
      <c r="F12" s="203"/>
    </row>
    <row r="13" spans="1:6" ht="14.25">
      <c r="A13" s="356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4.25">
      <c r="A14" s="32" t="s">
        <v>46</v>
      </c>
      <c r="B14" s="237">
        <v>15.581446988597026</v>
      </c>
      <c r="C14" s="237">
        <v>7.883327566203269</v>
      </c>
      <c r="D14" s="307"/>
      <c r="E14" s="237">
        <v>1.4527718238503502</v>
      </c>
      <c r="F14" s="308">
        <v>0.7668411017326691</v>
      </c>
      <c r="H14" s="235"/>
      <c r="I14" s="235"/>
      <c r="J14" s="235"/>
      <c r="K14" s="235"/>
    </row>
    <row r="15" spans="1:11" ht="14.25">
      <c r="A15" s="35" t="s">
        <v>47</v>
      </c>
      <c r="B15" s="224">
        <v>-77.90102389078498</v>
      </c>
      <c r="C15" s="224">
        <v>-23.32268370607029</v>
      </c>
      <c r="D15" s="309"/>
      <c r="E15" s="224">
        <v>-0.111189594699922</v>
      </c>
      <c r="F15" s="297">
        <v>-0.028907513775618305</v>
      </c>
      <c r="H15" s="235"/>
      <c r="I15" s="235"/>
      <c r="J15" s="235"/>
      <c r="K15" s="235"/>
    </row>
    <row r="16" spans="1:11" ht="14.25">
      <c r="A16" s="32" t="s">
        <v>48</v>
      </c>
      <c r="B16" s="237">
        <v>-69.03915740501422</v>
      </c>
      <c r="C16" s="237">
        <v>-67.7654784668947</v>
      </c>
      <c r="D16" s="307"/>
      <c r="E16" s="237">
        <v>-10.409684333593136</v>
      </c>
      <c r="F16" s="308">
        <v>-8.806000883065149</v>
      </c>
      <c r="H16" s="235"/>
      <c r="I16" s="235"/>
      <c r="J16" s="235"/>
      <c r="K16" s="235"/>
    </row>
    <row r="17" spans="1:11" ht="14.25">
      <c r="A17" s="35" t="s">
        <v>49</v>
      </c>
      <c r="B17" s="224">
        <v>-19.02657230056398</v>
      </c>
      <c r="C17" s="224">
        <v>-20.808719921959685</v>
      </c>
      <c r="D17" s="309"/>
      <c r="E17" s="224">
        <v>-5.641075604052999</v>
      </c>
      <c r="F17" s="297">
        <v>-6.081863703052516</v>
      </c>
      <c r="H17" s="235"/>
      <c r="I17" s="235"/>
      <c r="J17" s="235"/>
      <c r="K17" s="235"/>
    </row>
    <row r="18" spans="1:11" ht="14.25">
      <c r="A18" s="32" t="s">
        <v>50</v>
      </c>
      <c r="B18" s="237">
        <v>20.09435514838993</v>
      </c>
      <c r="C18" s="237">
        <v>9.380986879175722</v>
      </c>
      <c r="D18" s="307"/>
      <c r="E18" s="237">
        <v>1.3382940374123142</v>
      </c>
      <c r="F18" s="308">
        <v>0.5768632971593419</v>
      </c>
      <c r="H18" s="235"/>
      <c r="I18" s="235"/>
      <c r="J18" s="235"/>
      <c r="K18" s="235"/>
    </row>
    <row r="19" spans="1:11" ht="14.25">
      <c r="A19" s="35" t="s">
        <v>51</v>
      </c>
      <c r="B19" s="224">
        <v>20.101076534321027</v>
      </c>
      <c r="C19" s="224">
        <v>32.693929832234694</v>
      </c>
      <c r="D19" s="309"/>
      <c r="E19" s="224">
        <v>0.7072047934528445</v>
      </c>
      <c r="F19" s="297">
        <v>1.0360175741844027</v>
      </c>
      <c r="H19" s="235"/>
      <c r="I19" s="235"/>
      <c r="J19" s="235"/>
      <c r="K19" s="235"/>
    </row>
    <row r="20" spans="1:11" ht="14.25">
      <c r="A20" s="32" t="s">
        <v>52</v>
      </c>
      <c r="B20" s="237">
        <v>69.52906306602998</v>
      </c>
      <c r="C20" s="237">
        <v>57.30882974228982</v>
      </c>
      <c r="D20" s="307"/>
      <c r="E20" s="237">
        <v>1.0284733047544812</v>
      </c>
      <c r="F20" s="308">
        <v>0.8057474473279361</v>
      </c>
      <c r="H20" s="235"/>
      <c r="I20" s="235"/>
      <c r="J20" s="235"/>
      <c r="K20" s="235"/>
    </row>
    <row r="21" spans="1:11" ht="14.25">
      <c r="A21" s="35" t="s">
        <v>53</v>
      </c>
      <c r="B21" s="224">
        <v>288.9835320840432</v>
      </c>
      <c r="C21" s="224">
        <v>288.9835320840432</v>
      </c>
      <c r="D21" s="309"/>
      <c r="E21" s="224">
        <v>0.6197632501948556</v>
      </c>
      <c r="F21" s="297">
        <v>0.5038025260415121</v>
      </c>
      <c r="H21" s="235"/>
      <c r="I21" s="235"/>
      <c r="J21" s="235"/>
      <c r="K21" s="235"/>
    </row>
    <row r="22" spans="1:11" ht="14.25">
      <c r="A22" s="32" t="s">
        <v>55</v>
      </c>
      <c r="B22" s="237">
        <v>36.47893379191744</v>
      </c>
      <c r="C22" s="237">
        <v>60.687257107793016</v>
      </c>
      <c r="D22" s="307"/>
      <c r="E22" s="237">
        <v>0.20666893998441146</v>
      </c>
      <c r="F22" s="308">
        <v>0.2937280594940394</v>
      </c>
      <c r="H22" s="235"/>
      <c r="I22" s="235"/>
      <c r="J22" s="235"/>
      <c r="K22" s="235"/>
    </row>
    <row r="23" spans="1:11" ht="14.25">
      <c r="A23" s="35" t="s">
        <v>54</v>
      </c>
      <c r="B23" s="224">
        <v>-70.60894575027274</v>
      </c>
      <c r="C23" s="224">
        <v>-66.5412535410765</v>
      </c>
      <c r="D23" s="309"/>
      <c r="E23" s="224">
        <v>-1.7340948947778636</v>
      </c>
      <c r="F23" s="297">
        <v>-1.4882419677701026</v>
      </c>
      <c r="H23" s="235"/>
      <c r="I23" s="235"/>
      <c r="J23" s="235"/>
      <c r="K23" s="235"/>
    </row>
    <row r="24" spans="1:11" ht="14.25">
      <c r="A24" s="32" t="s">
        <v>56</v>
      </c>
      <c r="B24" s="237">
        <v>17.328980982117503</v>
      </c>
      <c r="C24" s="237">
        <v>-5.367378843147474</v>
      </c>
      <c r="D24" s="307"/>
      <c r="E24" s="237">
        <v>0.14869933749025713</v>
      </c>
      <c r="F24" s="308">
        <v>-0.050984142446724064</v>
      </c>
      <c r="H24" s="235"/>
      <c r="I24" s="235"/>
      <c r="J24" s="235"/>
      <c r="K24" s="235"/>
    </row>
    <row r="25" spans="1:11" ht="14.25">
      <c r="A25" s="35" t="s">
        <v>57</v>
      </c>
      <c r="B25" s="224">
        <v>-1.7108639863130826</v>
      </c>
      <c r="C25" s="224">
        <v>92.14659685863876</v>
      </c>
      <c r="D25" s="309"/>
      <c r="E25" s="224">
        <v>-0.004871395167575992</v>
      </c>
      <c r="F25" s="297">
        <v>0.2613556039987408</v>
      </c>
      <c r="H25" s="235"/>
      <c r="I25" s="235"/>
      <c r="J25" s="235"/>
      <c r="K25" s="235"/>
    </row>
    <row r="26" spans="1:11" ht="14.25">
      <c r="A26" s="32" t="s">
        <v>58</v>
      </c>
      <c r="B26" s="237">
        <v>496.131625219794</v>
      </c>
      <c r="C26" s="237">
        <v>357.05592796893166</v>
      </c>
      <c r="D26" s="307"/>
      <c r="E26" s="237">
        <v>16.837612042088846</v>
      </c>
      <c r="F26" s="308">
        <v>14.290112640305393</v>
      </c>
      <c r="H26" s="235"/>
      <c r="I26" s="235"/>
      <c r="J26" s="235"/>
      <c r="K26" s="235"/>
    </row>
    <row r="27" spans="1:11" ht="14.25">
      <c r="A27" s="35" t="s">
        <v>59</v>
      </c>
      <c r="B27" s="224">
        <v>12.27272727272728</v>
      </c>
      <c r="C27" s="224">
        <v>437.35255570117954</v>
      </c>
      <c r="D27" s="309"/>
      <c r="E27" s="224">
        <v>0.016440958690568972</v>
      </c>
      <c r="F27" s="297">
        <v>0.6607148867756046</v>
      </c>
      <c r="H27" s="235"/>
      <c r="I27" s="235"/>
      <c r="J27" s="235"/>
      <c r="K27" s="235"/>
    </row>
    <row r="28" spans="1:11" ht="14.25">
      <c r="A28" s="32" t="s">
        <v>60</v>
      </c>
      <c r="B28" s="237">
        <v>514.959405769563</v>
      </c>
      <c r="C28" s="237">
        <v>112.34352717477418</v>
      </c>
      <c r="D28" s="307"/>
      <c r="E28" s="237">
        <v>3.630529033515197</v>
      </c>
      <c r="F28" s="308">
        <v>2.105694582217128</v>
      </c>
      <c r="H28" s="235"/>
      <c r="I28" s="235"/>
      <c r="J28" s="235"/>
      <c r="K28" s="235"/>
    </row>
    <row r="29" spans="1:11" ht="14.25">
      <c r="A29" s="35" t="s">
        <v>61</v>
      </c>
      <c r="B29" s="224" t="s">
        <v>255</v>
      </c>
      <c r="C29" s="224">
        <v>14163.714285714286</v>
      </c>
      <c r="D29" s="309"/>
      <c r="E29" s="224">
        <v>6.079866523772406</v>
      </c>
      <c r="F29" s="297">
        <v>4.907644453420295</v>
      </c>
      <c r="H29" s="235"/>
      <c r="I29" s="235"/>
      <c r="J29" s="235"/>
      <c r="K29" s="235"/>
    </row>
    <row r="30" spans="1:11" ht="14.25">
      <c r="A30" s="32" t="s">
        <v>62</v>
      </c>
      <c r="B30" s="237">
        <v>-94.919824038598</v>
      </c>
      <c r="C30" s="237">
        <v>-63.84896050150599</v>
      </c>
      <c r="D30" s="307"/>
      <c r="E30" s="237">
        <v>-0.8146190568978953</v>
      </c>
      <c r="F30" s="308">
        <v>-2.5812825828269577</v>
      </c>
      <c r="H30" s="235"/>
      <c r="I30" s="235"/>
      <c r="J30" s="235"/>
      <c r="K30" s="235"/>
    </row>
    <row r="31" spans="1:11" ht="14.25">
      <c r="A31" s="35" t="s">
        <v>63</v>
      </c>
      <c r="B31" s="224">
        <v>-63.88025688833644</v>
      </c>
      <c r="C31" s="224">
        <v>-58.090629124505064</v>
      </c>
      <c r="D31" s="309"/>
      <c r="E31" s="224">
        <v>-0.7510473499610285</v>
      </c>
      <c r="F31" s="297">
        <v>-0.653587006666548</v>
      </c>
      <c r="H31" s="235"/>
      <c r="I31" s="235"/>
      <c r="J31" s="235"/>
      <c r="K31" s="235"/>
    </row>
    <row r="32" spans="1:11" ht="14.25">
      <c r="A32" s="32" t="s">
        <v>64</v>
      </c>
      <c r="B32" s="237">
        <v>206.85426291474172</v>
      </c>
      <c r="C32" s="237">
        <v>205.42606610207602</v>
      </c>
      <c r="D32" s="307"/>
      <c r="E32" s="237">
        <v>2.9990744349181595</v>
      </c>
      <c r="F32" s="308">
        <v>2.713544358183896</v>
      </c>
      <c r="H32" s="235"/>
      <c r="I32" s="235"/>
      <c r="J32" s="235"/>
      <c r="K32" s="235"/>
    </row>
    <row r="33" spans="1:11" ht="14.25">
      <c r="A33" s="35" t="s">
        <v>150</v>
      </c>
      <c r="B33" s="224">
        <v>-70.80958062662954</v>
      </c>
      <c r="C33" s="224">
        <v>-67.86868938075105</v>
      </c>
      <c r="D33" s="309"/>
      <c r="E33" s="224">
        <v>-3.902840023382695</v>
      </c>
      <c r="F33" s="297">
        <v>-3.241997469602562</v>
      </c>
      <c r="H33" s="235"/>
      <c r="I33" s="235"/>
      <c r="J33" s="235"/>
      <c r="K33" s="235"/>
    </row>
    <row r="34" spans="1:11" ht="14.25">
      <c r="A34" s="32" t="s">
        <v>65</v>
      </c>
      <c r="B34" s="237">
        <v>265.351379489849</v>
      </c>
      <c r="C34" s="237">
        <v>188.14094775212635</v>
      </c>
      <c r="D34" s="307"/>
      <c r="E34" s="237">
        <v>3.1039312159002326</v>
      </c>
      <c r="F34" s="308">
        <v>2.299335325179831</v>
      </c>
      <c r="H34" s="235"/>
      <c r="I34" s="235"/>
      <c r="J34" s="235"/>
      <c r="K34" s="235"/>
    </row>
    <row r="35" spans="1:11" ht="14.25">
      <c r="A35" s="35" t="s">
        <v>66</v>
      </c>
      <c r="B35" s="224">
        <v>44.42881989416423</v>
      </c>
      <c r="C35" s="224">
        <v>39.41072441522906</v>
      </c>
      <c r="D35" s="309"/>
      <c r="E35" s="224">
        <v>1.462149259547934</v>
      </c>
      <c r="F35" s="297">
        <v>1.1692693328898212</v>
      </c>
      <c r="H35" s="235"/>
      <c r="I35" s="235"/>
      <c r="J35" s="235"/>
      <c r="K35" s="235"/>
    </row>
    <row r="36" spans="1:11" ht="14.25">
      <c r="A36" s="32" t="s">
        <v>69</v>
      </c>
      <c r="B36" s="237">
        <v>-26.762216593562737</v>
      </c>
      <c r="C36" s="237">
        <v>-26.821619627375025</v>
      </c>
      <c r="D36" s="307"/>
      <c r="E36" s="237">
        <v>-1.0551441932969599</v>
      </c>
      <c r="F36" s="308">
        <v>-1.0076050520830242</v>
      </c>
      <c r="H36" s="235"/>
      <c r="I36" s="235"/>
      <c r="J36" s="235"/>
      <c r="K36" s="235"/>
    </row>
    <row r="37" spans="1:11" ht="14.25">
      <c r="A37" s="35" t="s">
        <v>67</v>
      </c>
      <c r="B37" s="224">
        <v>-49.9388379204893</v>
      </c>
      <c r="C37" s="224">
        <v>-49.065510597302506</v>
      </c>
      <c r="D37" s="309"/>
      <c r="E37" s="224">
        <v>-0.5966241231488696</v>
      </c>
      <c r="F37" s="297">
        <v>-0.5041985193809042</v>
      </c>
      <c r="H37" s="235"/>
      <c r="I37" s="235"/>
      <c r="J37" s="235"/>
      <c r="K37" s="235"/>
    </row>
    <row r="38" spans="1:11" ht="14.25">
      <c r="A38" s="32" t="s">
        <v>68</v>
      </c>
      <c r="B38" s="237">
        <v>343.9228584242787</v>
      </c>
      <c r="C38" s="237">
        <v>321.9097173393334</v>
      </c>
      <c r="D38" s="307"/>
      <c r="E38" s="237">
        <v>2.801661145752142</v>
      </c>
      <c r="F38" s="308">
        <v>2.2661708830057488</v>
      </c>
      <c r="H38" s="235"/>
      <c r="I38" s="235"/>
      <c r="J38" s="235"/>
      <c r="K38" s="235"/>
    </row>
    <row r="39" spans="1:11" ht="14.25">
      <c r="A39" s="35" t="s">
        <v>174</v>
      </c>
      <c r="B39" s="224">
        <v>57.39776656201565</v>
      </c>
      <c r="C39" s="224">
        <v>75.09624796084829</v>
      </c>
      <c r="D39" s="309"/>
      <c r="E39" s="224">
        <v>3.5178780202650026</v>
      </c>
      <c r="F39" s="297">
        <v>4.557289346393195</v>
      </c>
      <c r="H39" s="235"/>
      <c r="I39" s="235"/>
      <c r="J39" s="235"/>
      <c r="K39" s="235"/>
    </row>
    <row r="40" spans="1:11" ht="14.25">
      <c r="A40" s="32"/>
      <c r="B40" s="237"/>
      <c r="C40" s="237"/>
      <c r="D40" s="307"/>
      <c r="E40" s="237"/>
      <c r="F40" s="308"/>
      <c r="H40" s="235"/>
      <c r="I40" s="235"/>
      <c r="J40" s="235"/>
      <c r="K40" s="235"/>
    </row>
    <row r="41" spans="1:11" ht="14.25">
      <c r="A41" s="115" t="s">
        <v>1</v>
      </c>
      <c r="B41" s="248">
        <v>20.92982755261106</v>
      </c>
      <c r="C41" s="248">
        <v>14.769462577639448</v>
      </c>
      <c r="D41" s="310"/>
      <c r="E41" s="248">
        <v>20.92982755261106</v>
      </c>
      <c r="F41" s="311">
        <v>14.769462577639445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ht="14.25">
      <c r="A45" s="119" t="s">
        <v>77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D12" activeCellId="1" sqref="D12:D13 D12:D13"/>
    </sheetView>
  </sheetViews>
  <sheetFormatPr defaultColWidth="11.421875" defaultRowHeight="12.75"/>
  <cols>
    <col min="1" max="1" width="18.7109375" style="27" customWidth="1"/>
    <col min="2" max="4" width="14.7109375" style="27" customWidth="1"/>
    <col min="5" max="7" width="11.421875" style="27" customWidth="1"/>
    <col min="8" max="8" width="4.851562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156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4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">
        <v>254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s="293" customFormat="1" ht="12.75" customHeight="1">
      <c r="A10" s="26"/>
      <c r="B10" s="26"/>
      <c r="C10" s="26"/>
      <c r="D10" s="104"/>
      <c r="G10" s="343" t="s">
        <v>242</v>
      </c>
      <c r="H10" s="343"/>
    </row>
    <row r="11" spans="1:4" s="298" customFormat="1" ht="12.75" customHeight="1">
      <c r="A11" s="296"/>
      <c r="B11" s="293"/>
      <c r="C11" s="293"/>
      <c r="D11" s="127" t="s">
        <v>5</v>
      </c>
    </row>
    <row r="12" spans="1:4" s="298" customFormat="1" ht="12" customHeight="1">
      <c r="A12" s="355" t="s">
        <v>6</v>
      </c>
      <c r="B12" s="349" t="s">
        <v>254</v>
      </c>
      <c r="C12" s="349" t="s">
        <v>264</v>
      </c>
      <c r="D12" s="350" t="s">
        <v>265</v>
      </c>
    </row>
    <row r="13" spans="1:4" ht="14.25">
      <c r="A13" s="356"/>
      <c r="B13" s="360"/>
      <c r="C13" s="360"/>
      <c r="D13" s="361"/>
    </row>
    <row r="14" spans="1:4" ht="14.25">
      <c r="A14" s="32" t="s">
        <v>46</v>
      </c>
      <c r="B14" s="299">
        <v>88488</v>
      </c>
      <c r="C14" s="299">
        <v>1172682</v>
      </c>
      <c r="D14" s="300">
        <v>1513507</v>
      </c>
    </row>
    <row r="15" spans="1:4" ht="14.25">
      <c r="A15" s="35" t="s">
        <v>47</v>
      </c>
      <c r="B15" s="301">
        <v>259</v>
      </c>
      <c r="C15" s="301">
        <v>5835</v>
      </c>
      <c r="D15" s="302">
        <v>6693</v>
      </c>
    </row>
    <row r="16" spans="1:4" ht="14.25">
      <c r="A16" s="32" t="s">
        <v>48</v>
      </c>
      <c r="B16" s="299">
        <v>38332</v>
      </c>
      <c r="C16" s="299">
        <v>701002</v>
      </c>
      <c r="D16" s="300">
        <v>784678</v>
      </c>
    </row>
    <row r="17" spans="1:4" ht="14.25">
      <c r="A17" s="35" t="s">
        <v>49</v>
      </c>
      <c r="B17" s="301">
        <v>197129</v>
      </c>
      <c r="C17" s="301">
        <v>2200508</v>
      </c>
      <c r="D17" s="302">
        <v>2758775</v>
      </c>
    </row>
    <row r="18" spans="1:4" ht="14.25">
      <c r="A18" s="32" t="s">
        <v>50</v>
      </c>
      <c r="B18" s="299">
        <v>65676</v>
      </c>
      <c r="C18" s="299">
        <v>461366</v>
      </c>
      <c r="D18" s="300">
        <v>501016</v>
      </c>
    </row>
    <row r="19" spans="1:4" ht="14.25">
      <c r="A19" s="35" t="s">
        <v>51</v>
      </c>
      <c r="B19" s="301">
        <v>34696</v>
      </c>
      <c r="C19" s="301">
        <v>248351</v>
      </c>
      <c r="D19" s="302">
        <v>301924</v>
      </c>
    </row>
    <row r="20" spans="1:4" ht="14.25">
      <c r="A20" s="32" t="s">
        <v>52</v>
      </c>
      <c r="B20" s="299">
        <v>20591</v>
      </c>
      <c r="C20" s="299">
        <v>197255</v>
      </c>
      <c r="D20" s="300">
        <v>212115</v>
      </c>
    </row>
    <row r="21" spans="1:4" ht="14.25">
      <c r="A21" s="35" t="s">
        <v>53</v>
      </c>
      <c r="B21" s="301">
        <v>6850</v>
      </c>
      <c r="C21" s="301">
        <v>33383</v>
      </c>
      <c r="D21" s="302">
        <v>39216</v>
      </c>
    </row>
    <row r="22" spans="1:4" ht="14.25">
      <c r="A22" s="32" t="s">
        <v>55</v>
      </c>
      <c r="B22" s="299">
        <v>6349</v>
      </c>
      <c r="C22" s="299">
        <v>35801</v>
      </c>
      <c r="D22" s="300">
        <v>44063</v>
      </c>
    </row>
    <row r="23" spans="1:4" ht="14.25">
      <c r="A23" s="35" t="s">
        <v>54</v>
      </c>
      <c r="B23" s="301">
        <v>5927</v>
      </c>
      <c r="C23" s="301">
        <v>156261</v>
      </c>
      <c r="D23" s="302">
        <v>177050</v>
      </c>
    </row>
    <row r="24" spans="1:4" ht="14.25">
      <c r="A24" s="32" t="s">
        <v>56</v>
      </c>
      <c r="B24" s="299">
        <v>8267</v>
      </c>
      <c r="C24" s="299">
        <v>46966</v>
      </c>
      <c r="D24" s="300">
        <v>48596</v>
      </c>
    </row>
    <row r="25" spans="1:4" ht="14.25">
      <c r="A25" s="35" t="s">
        <v>57</v>
      </c>
      <c r="B25" s="301">
        <v>2298</v>
      </c>
      <c r="C25" s="301">
        <v>79515</v>
      </c>
      <c r="D25" s="302">
        <v>98692</v>
      </c>
    </row>
    <row r="26" spans="1:4" ht="14.25">
      <c r="A26" s="32" t="s">
        <v>58</v>
      </c>
      <c r="B26" s="299">
        <v>166124</v>
      </c>
      <c r="C26" s="299">
        <v>768208</v>
      </c>
      <c r="D26" s="300">
        <v>1432275</v>
      </c>
    </row>
    <row r="27" spans="1:4" ht="14.25">
      <c r="A27" s="35" t="s">
        <v>59</v>
      </c>
      <c r="B27" s="301">
        <v>1235</v>
      </c>
      <c r="C27" s="301">
        <v>11777</v>
      </c>
      <c r="D27" s="302">
        <v>15719</v>
      </c>
    </row>
    <row r="28" spans="1:4" ht="14.25">
      <c r="A28" s="32" t="s">
        <v>60</v>
      </c>
      <c r="B28" s="299">
        <v>35600</v>
      </c>
      <c r="C28" s="299">
        <v>172034</v>
      </c>
      <c r="D28" s="300">
        <v>230200</v>
      </c>
    </row>
    <row r="29" spans="1:4" ht="14.25">
      <c r="A29" s="35" t="s">
        <v>61</v>
      </c>
      <c r="B29" s="301">
        <v>49923</v>
      </c>
      <c r="C29" s="301">
        <v>55024</v>
      </c>
      <c r="D29" s="302">
        <v>112560</v>
      </c>
    </row>
    <row r="30" spans="1:4" ht="14.25">
      <c r="A30" s="32" t="s">
        <v>62</v>
      </c>
      <c r="B30" s="299">
        <v>358</v>
      </c>
      <c r="C30" s="299">
        <v>151867</v>
      </c>
      <c r="D30" s="300">
        <v>170037</v>
      </c>
    </row>
    <row r="31" spans="1:4" ht="14.25">
      <c r="A31" s="35" t="s">
        <v>63</v>
      </c>
      <c r="B31" s="301">
        <v>3487</v>
      </c>
      <c r="C31" s="301">
        <v>190973</v>
      </c>
      <c r="D31" s="302">
        <v>215929</v>
      </c>
    </row>
    <row r="32" spans="1:4" ht="14.25">
      <c r="A32" s="32" t="s">
        <v>64</v>
      </c>
      <c r="B32" s="299">
        <v>36531</v>
      </c>
      <c r="C32" s="299">
        <v>196943</v>
      </c>
      <c r="D32" s="300">
        <v>250941</v>
      </c>
    </row>
    <row r="33" spans="1:4" ht="14.25">
      <c r="A33" s="35" t="s">
        <v>150</v>
      </c>
      <c r="B33" s="301">
        <v>13211</v>
      </c>
      <c r="C33" s="301">
        <v>295605</v>
      </c>
      <c r="D33" s="302">
        <v>378683</v>
      </c>
    </row>
    <row r="34" spans="1:4" ht="14.25">
      <c r="A34" s="32" t="s">
        <v>65</v>
      </c>
      <c r="B34" s="299">
        <v>35092</v>
      </c>
      <c r="C34" s="299">
        <v>204449</v>
      </c>
      <c r="D34" s="300">
        <v>232975</v>
      </c>
    </row>
    <row r="35" spans="1:4" ht="14.25">
      <c r="A35" s="35" t="s">
        <v>66</v>
      </c>
      <c r="B35" s="301">
        <v>39029</v>
      </c>
      <c r="C35" s="301">
        <v>391985</v>
      </c>
      <c r="D35" s="302">
        <v>443168</v>
      </c>
    </row>
    <row r="36" spans="1:4" ht="14.25">
      <c r="A36" s="32" t="s">
        <v>69</v>
      </c>
      <c r="B36" s="299">
        <v>23710</v>
      </c>
      <c r="C36" s="299">
        <v>452559</v>
      </c>
      <c r="D36" s="300">
        <v>488530</v>
      </c>
    </row>
    <row r="37" spans="1:4" ht="14.25">
      <c r="A37" s="35" t="s">
        <v>67</v>
      </c>
      <c r="B37" s="301">
        <v>4911</v>
      </c>
      <c r="C37" s="301">
        <v>102457</v>
      </c>
      <c r="D37" s="302">
        <v>117546</v>
      </c>
    </row>
    <row r="38" spans="1:4" ht="14.25">
      <c r="A38" s="32" t="s">
        <v>68</v>
      </c>
      <c r="B38" s="299">
        <v>29694</v>
      </c>
      <c r="C38" s="299">
        <v>487704</v>
      </c>
      <c r="D38" s="300">
        <v>632650</v>
      </c>
    </row>
    <row r="39" spans="1:4" ht="14.25">
      <c r="A39" s="35" t="s">
        <v>174</v>
      </c>
      <c r="B39" s="301">
        <v>79212</v>
      </c>
      <c r="C39" s="301">
        <v>911624</v>
      </c>
      <c r="D39" s="302">
        <v>1155972</v>
      </c>
    </row>
    <row r="40" spans="1:4" ht="14.25">
      <c r="A40" s="32"/>
      <c r="B40" s="163"/>
      <c r="C40" s="163"/>
      <c r="D40" s="303"/>
    </row>
    <row r="41" spans="1:4" ht="14.25">
      <c r="A41" s="115" t="s">
        <v>1</v>
      </c>
      <c r="B41" s="304">
        <v>992979</v>
      </c>
      <c r="C41" s="304">
        <v>9732134</v>
      </c>
      <c r="D41" s="305">
        <v>12363510</v>
      </c>
    </row>
    <row r="42" spans="1:4" ht="14.25">
      <c r="A42" s="62"/>
      <c r="B42" s="62"/>
      <c r="C42" s="62"/>
      <c r="D42" s="62"/>
    </row>
    <row r="43" spans="1:4" ht="4.5" customHeight="1">
      <c r="A43" s="130"/>
      <c r="B43" s="65"/>
      <c r="C43" s="65"/>
      <c r="D43" s="67"/>
    </row>
    <row r="44" spans="1:4" ht="14.25">
      <c r="A44" s="44" t="s">
        <v>239</v>
      </c>
      <c r="B44" s="26"/>
      <c r="C44" s="26"/>
      <c r="D44" s="45"/>
    </row>
    <row r="45" spans="1:4" ht="14.25">
      <c r="A45" s="69" t="s">
        <v>75</v>
      </c>
      <c r="B45" s="26"/>
      <c r="C45" s="26"/>
      <c r="D45" s="45"/>
    </row>
    <row r="46" spans="1:4" ht="14.25">
      <c r="A46" s="46" t="s">
        <v>323</v>
      </c>
      <c r="B46" s="26"/>
      <c r="C46" s="26"/>
      <c r="D46" s="45"/>
    </row>
    <row r="47" spans="1:4" ht="4.5" customHeight="1">
      <c r="A47" s="47"/>
      <c r="B47" s="48"/>
      <c r="C47" s="48"/>
      <c r="D47" s="49"/>
    </row>
  </sheetData>
  <sheetProtection/>
  <mergeCells count="10">
    <mergeCell ref="A12:A13"/>
    <mergeCell ref="B12:B13"/>
    <mergeCell ref="D12:D13"/>
    <mergeCell ref="C12:C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2.7109375" style="27" customWidth="1"/>
    <col min="4" max="4" width="14.7109375" style="27" customWidth="1"/>
    <col min="5" max="5" width="12.7109375" style="27" customWidth="1"/>
    <col min="6" max="7" width="11.421875" style="27" customWidth="1"/>
    <col min="8" max="8" width="7.5742187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230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244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157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64" t="str">
        <f>'a4'!A8</f>
        <v>Noviembre 2020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104"/>
      <c r="G10" s="343" t="s">
        <v>242</v>
      </c>
      <c r="H10" s="343"/>
    </row>
    <row r="11" spans="1:5" s="293" customFormat="1" ht="12.75" customHeight="1">
      <c r="A11" s="296"/>
      <c r="B11" s="296"/>
      <c r="C11" s="296"/>
      <c r="D11" s="127"/>
      <c r="E11" s="127" t="s">
        <v>7</v>
      </c>
    </row>
    <row r="12" spans="1:5" ht="12.75" customHeight="1">
      <c r="A12" s="355" t="s">
        <v>6</v>
      </c>
      <c r="B12" s="349" t="s">
        <v>72</v>
      </c>
      <c r="C12" s="349" t="s">
        <v>182</v>
      </c>
      <c r="D12" s="349" t="s">
        <v>243</v>
      </c>
      <c r="E12" s="362" t="s">
        <v>73</v>
      </c>
    </row>
    <row r="13" spans="1:5" ht="14.25">
      <c r="A13" s="356"/>
      <c r="B13" s="360"/>
      <c r="C13" s="360"/>
      <c r="D13" s="360"/>
      <c r="E13" s="363"/>
    </row>
    <row r="14" spans="1:8" ht="14.25">
      <c r="A14" s="32" t="s">
        <v>46</v>
      </c>
      <c r="B14" s="237">
        <v>-69.44000276286025</v>
      </c>
      <c r="C14" s="237">
        <v>-47.58742937133448</v>
      </c>
      <c r="D14" s="207">
        <v>-37.676443616487276</v>
      </c>
      <c r="E14" s="246">
        <v>15.581446988597026</v>
      </c>
      <c r="G14" s="235"/>
      <c r="H14" s="235"/>
    </row>
    <row r="15" spans="1:8" ht="14.25">
      <c r="A15" s="35" t="s">
        <v>47</v>
      </c>
      <c r="B15" s="224">
        <v>-69.3491124260355</v>
      </c>
      <c r="C15" s="224">
        <v>-53.56517587139901</v>
      </c>
      <c r="D15" s="222">
        <v>-51.2598310515584</v>
      </c>
      <c r="E15" s="247">
        <v>-77.90102389078498</v>
      </c>
      <c r="G15" s="235"/>
      <c r="H15" s="235"/>
    </row>
    <row r="16" spans="1:8" ht="14.25">
      <c r="A16" s="32" t="s">
        <v>48</v>
      </c>
      <c r="B16" s="237">
        <v>313.55054482684216</v>
      </c>
      <c r="C16" s="237">
        <v>9.395331126706282</v>
      </c>
      <c r="D16" s="207">
        <v>14.149260852993976</v>
      </c>
      <c r="E16" s="246">
        <v>-69.03915740501422</v>
      </c>
      <c r="G16" s="235"/>
      <c r="H16" s="235"/>
    </row>
    <row r="17" spans="1:8" ht="14.25">
      <c r="A17" s="35" t="s">
        <v>49</v>
      </c>
      <c r="B17" s="224">
        <v>14.465470888472097</v>
      </c>
      <c r="C17" s="224">
        <v>-18.441132353938627</v>
      </c>
      <c r="D17" s="222">
        <v>-9.795491433959953</v>
      </c>
      <c r="E17" s="247">
        <v>-19.02657230056398</v>
      </c>
      <c r="G17" s="235"/>
      <c r="H17" s="235"/>
    </row>
    <row r="18" spans="1:8" ht="14.25">
      <c r="A18" s="32" t="s">
        <v>50</v>
      </c>
      <c r="B18" s="237">
        <v>22.272075661385514</v>
      </c>
      <c r="C18" s="237">
        <v>-1.9109011510479377</v>
      </c>
      <c r="D18" s="207">
        <v>3.4648251479644188</v>
      </c>
      <c r="E18" s="246">
        <v>20.09435514838993</v>
      </c>
      <c r="G18" s="235"/>
      <c r="H18" s="235"/>
    </row>
    <row r="19" spans="1:8" ht="14.25">
      <c r="A19" s="35" t="s">
        <v>51</v>
      </c>
      <c r="B19" s="224">
        <v>-61.83394200730409</v>
      </c>
      <c r="C19" s="224">
        <v>-43.04085171186378</v>
      </c>
      <c r="D19" s="222">
        <v>-36.360014754703066</v>
      </c>
      <c r="E19" s="247">
        <v>20.101076534321027</v>
      </c>
      <c r="G19" s="235"/>
      <c r="H19" s="235"/>
    </row>
    <row r="20" spans="1:8" ht="14.25">
      <c r="A20" s="32" t="s">
        <v>52</v>
      </c>
      <c r="B20" s="237">
        <v>76.89862542955325</v>
      </c>
      <c r="C20" s="237">
        <v>19.986252874122542</v>
      </c>
      <c r="D20" s="207">
        <v>12.030992521232093</v>
      </c>
      <c r="E20" s="246">
        <v>69.52906306602998</v>
      </c>
      <c r="G20" s="235"/>
      <c r="H20" s="235"/>
    </row>
    <row r="21" spans="1:8" ht="14.25">
      <c r="A21" s="35" t="s">
        <v>53</v>
      </c>
      <c r="B21" s="224">
        <v>-46.53867166159369</v>
      </c>
      <c r="C21" s="224">
        <v>-30.277777777777786</v>
      </c>
      <c r="D21" s="222">
        <v>-19.487558511948748</v>
      </c>
      <c r="E21" s="247">
        <v>288.9835320840432</v>
      </c>
      <c r="G21" s="235"/>
      <c r="H21" s="235"/>
    </row>
    <row r="22" spans="1:8" ht="14.25">
      <c r="A22" s="32" t="s">
        <v>55</v>
      </c>
      <c r="B22" s="237">
        <v>42.06757663906916</v>
      </c>
      <c r="C22" s="237">
        <v>-13.00935487790062</v>
      </c>
      <c r="D22" s="207">
        <v>2.0614736061890397</v>
      </c>
      <c r="E22" s="246">
        <v>36.47893379191744</v>
      </c>
      <c r="G22" s="235"/>
      <c r="H22" s="235"/>
    </row>
    <row r="23" spans="1:8" ht="14.25">
      <c r="A23" s="35" t="s">
        <v>54</v>
      </c>
      <c r="B23" s="224">
        <v>-71.95116180019876</v>
      </c>
      <c r="C23" s="224">
        <v>-10.726364862085518</v>
      </c>
      <c r="D23" s="222">
        <v>-3.7646214723659597</v>
      </c>
      <c r="E23" s="247">
        <v>-70.60894575027274</v>
      </c>
      <c r="G23" s="235"/>
      <c r="H23" s="235"/>
    </row>
    <row r="24" spans="1:8" ht="14.25">
      <c r="A24" s="32" t="s">
        <v>56</v>
      </c>
      <c r="B24" s="237">
        <v>120.57097118463182</v>
      </c>
      <c r="C24" s="237">
        <v>-40.58020520995432</v>
      </c>
      <c r="D24" s="207">
        <v>-39.260314722461786</v>
      </c>
      <c r="E24" s="246">
        <v>17.328980982117503</v>
      </c>
      <c r="G24" s="235"/>
      <c r="H24" s="235"/>
    </row>
    <row r="25" spans="1:8" ht="14.25">
      <c r="A25" s="35" t="s">
        <v>57</v>
      </c>
      <c r="B25" s="224">
        <v>-53.07331018991219</v>
      </c>
      <c r="C25" s="224">
        <v>-41.88009823699675</v>
      </c>
      <c r="D25" s="222">
        <v>-31.61064105495845</v>
      </c>
      <c r="E25" s="247">
        <v>-1.7108639863130826</v>
      </c>
      <c r="G25" s="235"/>
      <c r="H25" s="235"/>
    </row>
    <row r="26" spans="1:8" ht="14.25">
      <c r="A26" s="32" t="s">
        <v>58</v>
      </c>
      <c r="B26" s="237">
        <v>-8.16347966454937</v>
      </c>
      <c r="C26" s="237">
        <v>-49.02902700995523</v>
      </c>
      <c r="D26" s="207">
        <v>-8.81126601306066</v>
      </c>
      <c r="E26" s="246">
        <v>496.131625219794</v>
      </c>
      <c r="G26" s="235"/>
      <c r="H26" s="235"/>
    </row>
    <row r="27" spans="1:8" ht="14.25">
      <c r="A27" s="35" t="s">
        <v>59</v>
      </c>
      <c r="B27" s="224">
        <v>69.41015089163238</v>
      </c>
      <c r="C27" s="224">
        <v>-13.575988845674019</v>
      </c>
      <c r="D27" s="222">
        <v>0.5565506653019412</v>
      </c>
      <c r="E27" s="297">
        <v>12.27272727272728</v>
      </c>
      <c r="G27" s="235"/>
      <c r="H27" s="235"/>
    </row>
    <row r="28" spans="1:8" ht="14.25">
      <c r="A28" s="32" t="s">
        <v>60</v>
      </c>
      <c r="B28" s="237">
        <v>115.235792019347</v>
      </c>
      <c r="C28" s="237">
        <v>-5.768872626885624</v>
      </c>
      <c r="D28" s="207">
        <v>9.565308443953697</v>
      </c>
      <c r="E28" s="246">
        <v>514.959405769563</v>
      </c>
      <c r="G28" s="235"/>
      <c r="H28" s="235"/>
    </row>
    <row r="29" spans="1:8" ht="14.25">
      <c r="A29" s="35" t="s">
        <v>61</v>
      </c>
      <c r="B29" s="224">
        <v>172.26767015706804</v>
      </c>
      <c r="C29" s="224">
        <v>61.94961149046384</v>
      </c>
      <c r="D29" s="222">
        <v>213.95738034140356</v>
      </c>
      <c r="E29" s="297" t="s">
        <v>255</v>
      </c>
      <c r="G29" s="235"/>
      <c r="H29" s="235"/>
    </row>
    <row r="30" spans="1:8" ht="14.25">
      <c r="A30" s="32" t="s">
        <v>62</v>
      </c>
      <c r="B30" s="237">
        <v>-99.48555087729383</v>
      </c>
      <c r="C30" s="237">
        <v>23.0998062722402</v>
      </c>
      <c r="D30" s="207">
        <v>27.89544941707409</v>
      </c>
      <c r="E30" s="246">
        <v>-94.919824038598</v>
      </c>
      <c r="G30" s="235"/>
      <c r="H30" s="235"/>
    </row>
    <row r="31" spans="1:8" ht="14.25">
      <c r="A31" s="35" t="s">
        <v>63</v>
      </c>
      <c r="B31" s="224">
        <v>-83.93457728633956</v>
      </c>
      <c r="C31" s="224">
        <v>124.7904797777673</v>
      </c>
      <c r="D31" s="222">
        <v>134.07698895357032</v>
      </c>
      <c r="E31" s="247">
        <v>-63.88025688833644</v>
      </c>
      <c r="G31" s="235"/>
      <c r="H31" s="235"/>
    </row>
    <row r="32" spans="1:8" ht="14.25">
      <c r="A32" s="32" t="s">
        <v>64</v>
      </c>
      <c r="B32" s="237">
        <v>181.6793893129771</v>
      </c>
      <c r="C32" s="237">
        <v>0.49394055364204803</v>
      </c>
      <c r="D32" s="207">
        <v>5.903280397378381</v>
      </c>
      <c r="E32" s="246">
        <v>206.85426291474172</v>
      </c>
      <c r="G32" s="235"/>
      <c r="H32" s="235"/>
    </row>
    <row r="33" spans="1:8" ht="14.25">
      <c r="A33" s="35" t="s">
        <v>150</v>
      </c>
      <c r="B33" s="224">
        <v>-63.562898198968476</v>
      </c>
      <c r="C33" s="224">
        <v>66.08702003573396</v>
      </c>
      <c r="D33" s="222">
        <v>75.07385609734675</v>
      </c>
      <c r="E33" s="247">
        <v>-70.80958062662954</v>
      </c>
      <c r="G33" s="235"/>
      <c r="H33" s="235"/>
    </row>
    <row r="34" spans="1:8" ht="14.25">
      <c r="A34" s="32" t="s">
        <v>65</v>
      </c>
      <c r="B34" s="237">
        <v>78.65797780266774</v>
      </c>
      <c r="C34" s="237">
        <v>-25.490989267297152</v>
      </c>
      <c r="D34" s="207">
        <v>-20.1563458526538</v>
      </c>
      <c r="E34" s="246">
        <v>265.351379489849</v>
      </c>
      <c r="G34" s="235"/>
      <c r="H34" s="235"/>
    </row>
    <row r="35" spans="1:8" ht="14.25">
      <c r="A35" s="35" t="s">
        <v>66</v>
      </c>
      <c r="B35" s="224">
        <v>30.122691204907653</v>
      </c>
      <c r="C35" s="224">
        <v>-26.870516683301773</v>
      </c>
      <c r="D35" s="222">
        <v>-27.678747733677994</v>
      </c>
      <c r="E35" s="247">
        <v>44.42881989416423</v>
      </c>
      <c r="G35" s="235"/>
      <c r="H35" s="235"/>
    </row>
    <row r="36" spans="1:8" ht="14.25">
      <c r="A36" s="32" t="s">
        <v>69</v>
      </c>
      <c r="B36" s="237">
        <v>-3.2758128340064445</v>
      </c>
      <c r="C36" s="237">
        <v>-1.432258486066189</v>
      </c>
      <c r="D36" s="207">
        <v>-0.33640772044498135</v>
      </c>
      <c r="E36" s="246">
        <v>-26.762216593562737</v>
      </c>
      <c r="G36" s="235"/>
      <c r="H36" s="235"/>
    </row>
    <row r="37" spans="1:8" ht="14.25">
      <c r="A37" s="35" t="s">
        <v>67</v>
      </c>
      <c r="B37" s="224">
        <v>-57.79477483671365</v>
      </c>
      <c r="C37" s="224">
        <v>49.694640874291395</v>
      </c>
      <c r="D37" s="222">
        <v>64.0924700561186</v>
      </c>
      <c r="E37" s="247">
        <v>-49.9388379204893</v>
      </c>
      <c r="G37" s="235"/>
      <c r="H37" s="235"/>
    </row>
    <row r="38" spans="1:8" ht="14.25">
      <c r="A38" s="32" t="s">
        <v>68</v>
      </c>
      <c r="B38" s="237">
        <v>-36.770154593075254</v>
      </c>
      <c r="C38" s="237">
        <v>-12.331544746137453</v>
      </c>
      <c r="D38" s="207">
        <v>-0.1382737251509809</v>
      </c>
      <c r="E38" s="246">
        <v>343.9228584242787</v>
      </c>
      <c r="G38" s="235"/>
      <c r="H38" s="235"/>
    </row>
    <row r="39" spans="1:8" ht="14.25">
      <c r="A39" s="35" t="s">
        <v>174</v>
      </c>
      <c r="B39" s="224">
        <v>6.819499696581488</v>
      </c>
      <c r="C39" s="224">
        <v>-32.77401646978487</v>
      </c>
      <c r="D39" s="222">
        <v>-18.7308773903262</v>
      </c>
      <c r="E39" s="247">
        <v>57.39776656201565</v>
      </c>
      <c r="G39" s="235"/>
      <c r="H39" s="235"/>
    </row>
    <row r="40" spans="1:5" ht="14.25">
      <c r="A40" s="32"/>
      <c r="B40" s="237"/>
      <c r="C40" s="237"/>
      <c r="D40" s="207"/>
      <c r="E40" s="246"/>
    </row>
    <row r="41" spans="1:8" ht="14.25">
      <c r="A41" s="115" t="s">
        <v>1</v>
      </c>
      <c r="B41" s="248">
        <v>-19.864371817809854</v>
      </c>
      <c r="C41" s="248">
        <v>-23.426146510862694</v>
      </c>
      <c r="D41" s="249">
        <v>-10.856055881711015</v>
      </c>
      <c r="E41" s="250">
        <v>20.92982755261106</v>
      </c>
      <c r="G41" s="235"/>
      <c r="H41" s="235"/>
    </row>
    <row r="42" spans="1:5" ht="14.25">
      <c r="A42" s="62"/>
      <c r="B42" s="62"/>
      <c r="C42" s="62"/>
      <c r="D42" s="62"/>
      <c r="E42" s="62"/>
    </row>
    <row r="43" spans="1:5" ht="4.5" customHeight="1">
      <c r="A43" s="130"/>
      <c r="B43" s="65"/>
      <c r="C43" s="65"/>
      <c r="D43" s="65"/>
      <c r="E43" s="67"/>
    </row>
    <row r="44" spans="1:5" ht="14.25">
      <c r="A44" s="44" t="s">
        <v>239</v>
      </c>
      <c r="B44" s="132"/>
      <c r="C44" s="132"/>
      <c r="D44" s="26"/>
      <c r="E44" s="45"/>
    </row>
    <row r="45" spans="1:5" ht="14.25">
      <c r="A45" s="119" t="s">
        <v>77</v>
      </c>
      <c r="B45" s="26"/>
      <c r="C45" s="26"/>
      <c r="D45" s="26"/>
      <c r="E45" s="45"/>
    </row>
    <row r="46" spans="1:5" ht="14.25">
      <c r="A46" s="46" t="s">
        <v>323</v>
      </c>
      <c r="B46" s="26"/>
      <c r="C46" s="26"/>
      <c r="D46" s="26"/>
      <c r="E46" s="45"/>
    </row>
    <row r="47" spans="1:5" ht="4.5" customHeight="1">
      <c r="A47" s="47"/>
      <c r="B47" s="48"/>
      <c r="C47" s="48"/>
      <c r="D47" s="48"/>
      <c r="E47" s="49"/>
    </row>
  </sheetData>
  <sheetProtection/>
  <mergeCells count="11">
    <mergeCell ref="G10:H10"/>
    <mergeCell ref="E12:E13"/>
    <mergeCell ref="A12:A13"/>
    <mergeCell ref="D12:D13"/>
    <mergeCell ref="B12:B13"/>
    <mergeCell ref="C12:C13"/>
    <mergeCell ref="A3:H4"/>
    <mergeCell ref="A5:H5"/>
    <mergeCell ref="A6:H6"/>
    <mergeCell ref="A7:H7"/>
    <mergeCell ref="A8:H8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2.5742187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158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256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s="293" customFormat="1" ht="12.75" customHeight="1">
      <c r="A10" s="292"/>
      <c r="B10" s="241"/>
      <c r="C10" s="241"/>
      <c r="D10" s="241"/>
      <c r="E10" s="241"/>
      <c r="F10" s="104"/>
      <c r="H10" s="343" t="s">
        <v>242</v>
      </c>
      <c r="I10" s="343"/>
    </row>
    <row r="11" spans="1:6" ht="12.75" customHeight="1">
      <c r="A11" s="50"/>
      <c r="B11" s="51"/>
      <c r="C11" s="51"/>
      <c r="D11" s="51"/>
      <c r="E11" s="51"/>
      <c r="F11" s="127" t="s">
        <v>5</v>
      </c>
    </row>
    <row r="12" spans="1:6" ht="14.25">
      <c r="A12" s="355" t="s">
        <v>6</v>
      </c>
      <c r="B12" s="365" t="s">
        <v>257</v>
      </c>
      <c r="C12" s="365"/>
      <c r="D12" s="243"/>
      <c r="E12" s="366" t="str">
        <f>'a2'!E12:F12</f>
        <v>Noviembre 2020</v>
      </c>
      <c r="F12" s="367"/>
    </row>
    <row r="13" spans="1:6" ht="14.25">
      <c r="A13" s="356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4.25">
      <c r="A14" s="32" t="s">
        <v>46</v>
      </c>
      <c r="B14" s="33">
        <v>289555</v>
      </c>
      <c r="C14" s="33">
        <v>338167</v>
      </c>
      <c r="D14" s="33"/>
      <c r="E14" s="33">
        <v>88488</v>
      </c>
      <c r="F14" s="34">
        <v>106004</v>
      </c>
    </row>
    <row r="15" spans="1:6" ht="14.25">
      <c r="A15" s="35" t="s">
        <v>47</v>
      </c>
      <c r="B15" s="36">
        <v>845</v>
      </c>
      <c r="C15" s="36">
        <v>1384</v>
      </c>
      <c r="D15" s="36"/>
      <c r="E15" s="36">
        <v>259</v>
      </c>
      <c r="F15" s="37">
        <v>960</v>
      </c>
    </row>
    <row r="16" spans="1:6" ht="14.25">
      <c r="A16" s="32" t="s">
        <v>48</v>
      </c>
      <c r="B16" s="33">
        <v>9269</v>
      </c>
      <c r="C16" s="33">
        <v>23822</v>
      </c>
      <c r="D16" s="33"/>
      <c r="E16" s="33">
        <v>38332</v>
      </c>
      <c r="F16" s="34">
        <v>42312</v>
      </c>
    </row>
    <row r="17" spans="1:6" ht="14.25">
      <c r="A17" s="35" t="s">
        <v>49</v>
      </c>
      <c r="B17" s="36">
        <v>172217</v>
      </c>
      <c r="C17" s="36">
        <v>230947</v>
      </c>
      <c r="D17" s="36"/>
      <c r="E17" s="36">
        <v>197129</v>
      </c>
      <c r="F17" s="37">
        <v>233798</v>
      </c>
    </row>
    <row r="18" spans="1:6" ht="14.25">
      <c r="A18" s="32" t="s">
        <v>50</v>
      </c>
      <c r="B18" s="33">
        <v>53713</v>
      </c>
      <c r="C18" s="33">
        <v>59198</v>
      </c>
      <c r="D18" s="33"/>
      <c r="E18" s="33">
        <v>65676</v>
      </c>
      <c r="F18" s="34">
        <v>67942</v>
      </c>
    </row>
    <row r="19" spans="1:6" ht="14.25">
      <c r="A19" s="35" t="s">
        <v>51</v>
      </c>
      <c r="B19" s="36">
        <v>90908</v>
      </c>
      <c r="C19" s="36">
        <v>95195</v>
      </c>
      <c r="D19" s="36"/>
      <c r="E19" s="36">
        <v>34696</v>
      </c>
      <c r="F19" s="37">
        <v>42474</v>
      </c>
    </row>
    <row r="20" spans="1:6" ht="14.25">
      <c r="A20" s="32" t="s">
        <v>52</v>
      </c>
      <c r="B20" s="33">
        <v>11640</v>
      </c>
      <c r="C20" s="33">
        <v>12143</v>
      </c>
      <c r="D20" s="33"/>
      <c r="E20" s="33">
        <v>20591</v>
      </c>
      <c r="F20" s="34">
        <v>22341</v>
      </c>
    </row>
    <row r="21" spans="1:6" ht="14.25">
      <c r="A21" s="35" t="s">
        <v>53</v>
      </c>
      <c r="B21" s="36">
        <v>12813</v>
      </c>
      <c r="C21" s="36">
        <v>14019</v>
      </c>
      <c r="D21" s="36"/>
      <c r="E21" s="36">
        <v>6850</v>
      </c>
      <c r="F21" s="37">
        <v>6850</v>
      </c>
    </row>
    <row r="22" spans="1:6" ht="14.25">
      <c r="A22" s="32" t="s">
        <v>55</v>
      </c>
      <c r="B22" s="33">
        <v>4469</v>
      </c>
      <c r="C22" s="33">
        <v>5725</v>
      </c>
      <c r="D22" s="33"/>
      <c r="E22" s="33">
        <v>6349</v>
      </c>
      <c r="F22" s="34">
        <v>7856</v>
      </c>
    </row>
    <row r="23" spans="1:6" ht="14.25">
      <c r="A23" s="35" t="s">
        <v>54</v>
      </c>
      <c r="B23" s="36">
        <v>21131</v>
      </c>
      <c r="C23" s="36">
        <v>25058</v>
      </c>
      <c r="D23" s="36"/>
      <c r="E23" s="36">
        <v>5927</v>
      </c>
      <c r="F23" s="37">
        <v>7559</v>
      </c>
    </row>
    <row r="24" spans="1:6" ht="14.25">
      <c r="A24" s="32" t="s">
        <v>56</v>
      </c>
      <c r="B24" s="33">
        <v>3748</v>
      </c>
      <c r="C24" s="33">
        <v>6577</v>
      </c>
      <c r="D24" s="33"/>
      <c r="E24" s="33">
        <v>8267</v>
      </c>
      <c r="F24" s="34">
        <v>9080</v>
      </c>
    </row>
    <row r="25" spans="1:6" ht="14.25">
      <c r="A25" s="35" t="s">
        <v>57</v>
      </c>
      <c r="B25" s="36">
        <v>4897</v>
      </c>
      <c r="C25" s="36">
        <v>29185</v>
      </c>
      <c r="D25" s="36"/>
      <c r="E25" s="36">
        <v>2298</v>
      </c>
      <c r="F25" s="37">
        <v>5505</v>
      </c>
    </row>
    <row r="26" spans="1:6" ht="14.25">
      <c r="A26" s="32" t="s">
        <v>58</v>
      </c>
      <c r="B26" s="33">
        <v>180891</v>
      </c>
      <c r="C26" s="33">
        <v>225787</v>
      </c>
      <c r="D26" s="33"/>
      <c r="E26" s="33">
        <v>166124</v>
      </c>
      <c r="F26" s="34">
        <v>184774</v>
      </c>
    </row>
    <row r="27" spans="1:6" ht="14.25">
      <c r="A27" s="35" t="s">
        <v>59</v>
      </c>
      <c r="B27" s="36">
        <v>729</v>
      </c>
      <c r="C27" s="36">
        <v>1062</v>
      </c>
      <c r="D27" s="36"/>
      <c r="E27" s="36">
        <v>1235</v>
      </c>
      <c r="F27" s="37">
        <v>8200</v>
      </c>
    </row>
    <row r="28" spans="1:6" ht="14.25">
      <c r="A28" s="32" t="s">
        <v>60</v>
      </c>
      <c r="B28" s="33">
        <v>16540</v>
      </c>
      <c r="C28" s="33">
        <v>20479</v>
      </c>
      <c r="D28" s="33"/>
      <c r="E28" s="33">
        <v>35600</v>
      </c>
      <c r="F28" s="34">
        <v>40203</v>
      </c>
    </row>
    <row r="29" spans="1:6" ht="14.25">
      <c r="A29" s="35" t="s">
        <v>61</v>
      </c>
      <c r="B29" s="36">
        <v>18336</v>
      </c>
      <c r="C29" s="36">
        <v>19510</v>
      </c>
      <c r="D29" s="36"/>
      <c r="E29" s="36">
        <v>49923</v>
      </c>
      <c r="F29" s="37">
        <v>49923</v>
      </c>
    </row>
    <row r="30" spans="1:6" ht="14.25">
      <c r="A30" s="32" t="s">
        <v>62</v>
      </c>
      <c r="B30" s="33">
        <v>69589</v>
      </c>
      <c r="C30" s="33">
        <v>71332</v>
      </c>
      <c r="D30" s="33"/>
      <c r="E30" s="33">
        <v>358</v>
      </c>
      <c r="F30" s="34">
        <v>14763</v>
      </c>
    </row>
    <row r="31" spans="1:6" ht="14.25">
      <c r="A31" s="35" t="s">
        <v>63</v>
      </c>
      <c r="B31" s="36">
        <v>21705</v>
      </c>
      <c r="C31" s="36">
        <v>35277</v>
      </c>
      <c r="D31" s="36"/>
      <c r="E31" s="36">
        <v>3487</v>
      </c>
      <c r="F31" s="37">
        <v>4763</v>
      </c>
    </row>
    <row r="32" spans="1:6" ht="14.25">
      <c r="A32" s="32" t="s">
        <v>64</v>
      </c>
      <c r="B32" s="33">
        <v>12969</v>
      </c>
      <c r="C32" s="33">
        <v>23089</v>
      </c>
      <c r="D32" s="33"/>
      <c r="E32" s="33">
        <v>36531</v>
      </c>
      <c r="F32" s="34">
        <v>40753</v>
      </c>
    </row>
    <row r="33" spans="1:6" ht="14.25">
      <c r="A33" s="35" t="s">
        <v>150</v>
      </c>
      <c r="B33" s="36">
        <v>36257</v>
      </c>
      <c r="C33" s="36">
        <v>39622</v>
      </c>
      <c r="D33" s="36"/>
      <c r="E33" s="36">
        <v>13211</v>
      </c>
      <c r="F33" s="37">
        <v>15504</v>
      </c>
    </row>
    <row r="34" spans="1:6" ht="14.25">
      <c r="A34" s="32" t="s">
        <v>65</v>
      </c>
      <c r="B34" s="33">
        <v>19642</v>
      </c>
      <c r="C34" s="33">
        <v>32304</v>
      </c>
      <c r="D34" s="33"/>
      <c r="E34" s="33">
        <v>35092</v>
      </c>
      <c r="F34" s="34">
        <v>35571</v>
      </c>
    </row>
    <row r="35" spans="1:6" ht="14.25">
      <c r="A35" s="35" t="s">
        <v>66</v>
      </c>
      <c r="B35" s="36">
        <v>29994</v>
      </c>
      <c r="C35" s="36">
        <v>57069</v>
      </c>
      <c r="D35" s="36"/>
      <c r="E35" s="36">
        <v>39029</v>
      </c>
      <c r="F35" s="37">
        <v>41780</v>
      </c>
    </row>
    <row r="36" spans="1:6" ht="14.25">
      <c r="A36" s="32" t="s">
        <v>69</v>
      </c>
      <c r="B36" s="33">
        <v>24513</v>
      </c>
      <c r="C36" s="33">
        <v>36281</v>
      </c>
      <c r="D36" s="33"/>
      <c r="E36" s="33">
        <v>23710</v>
      </c>
      <c r="F36" s="34">
        <v>27769</v>
      </c>
    </row>
    <row r="37" spans="1:6" ht="14.25">
      <c r="A37" s="35" t="s">
        <v>67</v>
      </c>
      <c r="B37" s="36">
        <v>11636</v>
      </c>
      <c r="C37" s="36">
        <v>14381</v>
      </c>
      <c r="D37" s="36"/>
      <c r="E37" s="36">
        <v>4911</v>
      </c>
      <c r="F37" s="37">
        <v>5287</v>
      </c>
    </row>
    <row r="38" spans="1:6" ht="14.25">
      <c r="A38" s="32" t="s">
        <v>68</v>
      </c>
      <c r="B38" s="33">
        <v>46962</v>
      </c>
      <c r="C38" s="33">
        <v>48460</v>
      </c>
      <c r="D38" s="33"/>
      <c r="E38" s="33">
        <v>29694</v>
      </c>
      <c r="F38" s="34">
        <v>30002</v>
      </c>
    </row>
    <row r="39" spans="1:6" ht="14.25">
      <c r="A39" s="35" t="s">
        <v>174</v>
      </c>
      <c r="B39" s="36">
        <v>74155</v>
      </c>
      <c r="C39" s="36">
        <v>114729</v>
      </c>
      <c r="D39" s="36"/>
      <c r="E39" s="36">
        <v>79212</v>
      </c>
      <c r="F39" s="37">
        <v>107334</v>
      </c>
    </row>
    <row r="40" spans="1:6" ht="14.25">
      <c r="A40" s="32"/>
      <c r="B40" s="33"/>
      <c r="C40" s="33"/>
      <c r="D40" s="33"/>
      <c r="E40" s="33"/>
      <c r="F40" s="34"/>
    </row>
    <row r="41" spans="1:6" ht="14.25">
      <c r="A41" s="115" t="s">
        <v>1</v>
      </c>
      <c r="B41" s="59">
        <v>1239123</v>
      </c>
      <c r="C41" s="59">
        <v>1580802</v>
      </c>
      <c r="D41" s="59"/>
      <c r="E41" s="59">
        <v>992979</v>
      </c>
      <c r="F41" s="60">
        <v>1159307</v>
      </c>
    </row>
    <row r="42" spans="1:6" ht="14.25">
      <c r="A42" s="62"/>
      <c r="B42" s="125"/>
      <c r="C42" s="125"/>
      <c r="D42" s="125"/>
      <c r="E42" s="125"/>
      <c r="F42" s="125"/>
    </row>
    <row r="43" spans="1:6" ht="4.5" customHeight="1">
      <c r="A43" s="130"/>
      <c r="B43" s="294"/>
      <c r="C43" s="294"/>
      <c r="D43" s="294"/>
      <c r="E43" s="294"/>
      <c r="F43" s="295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s="291" customFormat="1" ht="10.5">
      <c r="A45" s="69" t="s">
        <v>75</v>
      </c>
      <c r="B45" s="289"/>
      <c r="C45" s="289"/>
      <c r="D45" s="289"/>
      <c r="E45" s="289"/>
      <c r="F45" s="290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3.2812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159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242</v>
      </c>
      <c r="I10" s="343"/>
    </row>
    <row r="11" spans="1:6" ht="12.75" customHeight="1">
      <c r="A11" s="180"/>
      <c r="B11" s="180"/>
      <c r="C11" s="180"/>
      <c r="D11" s="180"/>
      <c r="E11" s="180"/>
      <c r="F11" s="126"/>
    </row>
    <row r="12" spans="1:6" ht="22.5" customHeight="1">
      <c r="A12" s="355" t="s">
        <v>6</v>
      </c>
      <c r="B12" s="358" t="s">
        <v>21</v>
      </c>
      <c r="C12" s="358"/>
      <c r="D12" s="243"/>
      <c r="E12" s="243" t="s">
        <v>11</v>
      </c>
      <c r="F12" s="203"/>
    </row>
    <row r="13" spans="1:6" ht="14.25">
      <c r="A13" s="356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4.25">
      <c r="A14" s="32" t="s">
        <v>46</v>
      </c>
      <c r="B14" s="237">
        <v>-69.44000276286025</v>
      </c>
      <c r="C14" s="237">
        <v>-68.65335766056415</v>
      </c>
      <c r="D14" s="207"/>
      <c r="E14" s="207">
        <v>-16.226557008464855</v>
      </c>
      <c r="F14" s="246">
        <v>-14.686406014162426</v>
      </c>
      <c r="H14" s="235"/>
      <c r="I14" s="235"/>
      <c r="J14" s="235"/>
      <c r="K14" s="235"/>
    </row>
    <row r="15" spans="1:11" ht="14.25">
      <c r="A15" s="35" t="s">
        <v>47</v>
      </c>
      <c r="B15" s="224">
        <v>-69.3491124260355</v>
      </c>
      <c r="C15" s="224">
        <v>-30.63583815028902</v>
      </c>
      <c r="D15" s="222"/>
      <c r="E15" s="222">
        <v>-0.04729151181924635</v>
      </c>
      <c r="F15" s="247">
        <v>-0.026821828413678615</v>
      </c>
      <c r="H15" s="235"/>
      <c r="I15" s="235"/>
      <c r="J15" s="235"/>
      <c r="K15" s="235"/>
    </row>
    <row r="16" spans="1:11" ht="14.25">
      <c r="A16" s="32" t="s">
        <v>48</v>
      </c>
      <c r="B16" s="237">
        <v>313.55054482684216</v>
      </c>
      <c r="C16" s="237">
        <v>77.61732851985559</v>
      </c>
      <c r="D16" s="207"/>
      <c r="E16" s="207">
        <v>2.3454491604142604</v>
      </c>
      <c r="F16" s="246">
        <v>1.1696594513417866</v>
      </c>
      <c r="H16" s="235"/>
      <c r="I16" s="235"/>
      <c r="J16" s="235"/>
      <c r="K16" s="235"/>
    </row>
    <row r="17" spans="1:11" ht="14.25">
      <c r="A17" s="35" t="s">
        <v>49</v>
      </c>
      <c r="B17" s="224">
        <v>14.465470888472097</v>
      </c>
      <c r="C17" s="224">
        <v>1.2344823704139856</v>
      </c>
      <c r="D17" s="222"/>
      <c r="E17" s="222">
        <v>2.010454167988166</v>
      </c>
      <c r="F17" s="247">
        <v>0.18035149247027768</v>
      </c>
      <c r="H17" s="235"/>
      <c r="I17" s="235"/>
      <c r="J17" s="235"/>
      <c r="K17" s="235"/>
    </row>
    <row r="18" spans="1:11" ht="14.25">
      <c r="A18" s="32" t="s">
        <v>50</v>
      </c>
      <c r="B18" s="237">
        <v>22.272075661385514</v>
      </c>
      <c r="C18" s="237">
        <v>14.77076928274603</v>
      </c>
      <c r="D18" s="207"/>
      <c r="E18" s="207">
        <v>0.9654408803645805</v>
      </c>
      <c r="F18" s="246">
        <v>0.553136952002844</v>
      </c>
      <c r="H18" s="235"/>
      <c r="I18" s="235"/>
      <c r="J18" s="235"/>
      <c r="K18" s="235"/>
    </row>
    <row r="19" spans="1:11" ht="14.25">
      <c r="A19" s="35" t="s">
        <v>51</v>
      </c>
      <c r="B19" s="224">
        <v>-61.83394200730409</v>
      </c>
      <c r="C19" s="224">
        <v>-55.38211040495825</v>
      </c>
      <c r="D19" s="222"/>
      <c r="E19" s="222">
        <v>-4.536434236149277</v>
      </c>
      <c r="F19" s="247">
        <v>-3.3350792825413924</v>
      </c>
      <c r="H19" s="235"/>
      <c r="I19" s="235"/>
      <c r="J19" s="235"/>
      <c r="K19" s="235"/>
    </row>
    <row r="20" spans="1:11" ht="14.25">
      <c r="A20" s="32" t="s">
        <v>52</v>
      </c>
      <c r="B20" s="237">
        <v>76.89862542955325</v>
      </c>
      <c r="C20" s="237">
        <v>83.9825413818661</v>
      </c>
      <c r="D20" s="207"/>
      <c r="E20" s="207">
        <v>0.7223657377031981</v>
      </c>
      <c r="F20" s="246">
        <v>0.6451155805723927</v>
      </c>
      <c r="H20" s="235"/>
      <c r="I20" s="235"/>
      <c r="J20" s="235"/>
      <c r="K20" s="235"/>
    </row>
    <row r="21" spans="1:11" ht="14.25">
      <c r="A21" s="35" t="s">
        <v>53</v>
      </c>
      <c r="B21" s="224">
        <v>-46.53867166159369</v>
      </c>
      <c r="C21" s="224">
        <v>-51.13774163635066</v>
      </c>
      <c r="D21" s="222"/>
      <c r="E21" s="222">
        <v>-0.4812274487682014</v>
      </c>
      <c r="F21" s="247">
        <v>-0.4535039808907122</v>
      </c>
      <c r="H21" s="235"/>
      <c r="I21" s="235"/>
      <c r="J21" s="235"/>
      <c r="K21" s="235"/>
    </row>
    <row r="22" spans="1:11" ht="14.25">
      <c r="A22" s="32" t="s">
        <v>55</v>
      </c>
      <c r="B22" s="237">
        <v>42.06757663906916</v>
      </c>
      <c r="C22" s="237">
        <v>37.22270742358077</v>
      </c>
      <c r="D22" s="207"/>
      <c r="E22" s="207">
        <v>0.15172020856686544</v>
      </c>
      <c r="F22" s="246">
        <v>0.13480499139044605</v>
      </c>
      <c r="H22" s="235"/>
      <c r="I22" s="235"/>
      <c r="J22" s="235"/>
      <c r="K22" s="235"/>
    </row>
    <row r="23" spans="1:11" ht="14.25">
      <c r="A23" s="35" t="s">
        <v>54</v>
      </c>
      <c r="B23" s="224">
        <v>-71.95116180019876</v>
      </c>
      <c r="C23" s="224">
        <v>-69.83398515444169</v>
      </c>
      <c r="D23" s="222"/>
      <c r="E23" s="222">
        <v>-1.2269968356652246</v>
      </c>
      <c r="F23" s="247">
        <v>-1.1069697533277407</v>
      </c>
      <c r="H23" s="235"/>
      <c r="I23" s="235"/>
      <c r="J23" s="235"/>
      <c r="K23" s="235"/>
    </row>
    <row r="24" spans="1:11" ht="14.25">
      <c r="A24" s="32" t="s">
        <v>56</v>
      </c>
      <c r="B24" s="237">
        <v>120.57097118463182</v>
      </c>
      <c r="C24" s="237">
        <v>38.056864831990254</v>
      </c>
      <c r="D24" s="207"/>
      <c r="E24" s="207">
        <v>0.3646934162306728</v>
      </c>
      <c r="F24" s="246">
        <v>0.15833735028169238</v>
      </c>
      <c r="H24" s="235"/>
      <c r="I24" s="235"/>
      <c r="J24" s="235"/>
      <c r="K24" s="235"/>
    </row>
    <row r="25" spans="1:11" ht="14.25">
      <c r="A25" s="35" t="s">
        <v>57</v>
      </c>
      <c r="B25" s="224">
        <v>-53.07331018991219</v>
      </c>
      <c r="C25" s="224">
        <v>-81.13757066986466</v>
      </c>
      <c r="D25" s="222"/>
      <c r="E25" s="222">
        <v>-0.20974511811983151</v>
      </c>
      <c r="F25" s="247">
        <v>-1.4979738132922398</v>
      </c>
      <c r="H25" s="235"/>
      <c r="I25" s="235"/>
      <c r="J25" s="235"/>
      <c r="K25" s="235"/>
    </row>
    <row r="26" spans="1:11" ht="14.25">
      <c r="A26" s="32" t="s">
        <v>58</v>
      </c>
      <c r="B26" s="237">
        <v>-8.16347966454937</v>
      </c>
      <c r="C26" s="237">
        <v>-18.164464738891084</v>
      </c>
      <c r="D26" s="207"/>
      <c r="E26" s="207">
        <v>-1.1917299573972882</v>
      </c>
      <c r="F26" s="246">
        <v>-2.594442567759908</v>
      </c>
      <c r="H26" s="235"/>
      <c r="I26" s="235"/>
      <c r="J26" s="235"/>
      <c r="K26" s="235"/>
    </row>
    <row r="27" spans="1:11" ht="14.25">
      <c r="A27" s="35" t="s">
        <v>59</v>
      </c>
      <c r="B27" s="224">
        <v>69.41015089163238</v>
      </c>
      <c r="C27" s="224">
        <v>672.1280602636534</v>
      </c>
      <c r="D27" s="222"/>
      <c r="E27" s="222">
        <v>0.04083533273129463</v>
      </c>
      <c r="F27" s="247">
        <v>0.45154295098310837</v>
      </c>
      <c r="H27" s="235"/>
      <c r="I27" s="235"/>
      <c r="J27" s="235"/>
      <c r="K27" s="235"/>
    </row>
    <row r="28" spans="1:11" ht="14.25">
      <c r="A28" s="32" t="s">
        <v>60</v>
      </c>
      <c r="B28" s="237">
        <v>115.235792019347</v>
      </c>
      <c r="C28" s="237">
        <v>96.313296547683</v>
      </c>
      <c r="D28" s="207"/>
      <c r="E28" s="207">
        <v>1.5381846677044975</v>
      </c>
      <c r="F28" s="246">
        <v>1.2477210934702758</v>
      </c>
      <c r="H28" s="235"/>
      <c r="I28" s="235"/>
      <c r="J28" s="235"/>
      <c r="K28" s="235"/>
    </row>
    <row r="29" spans="1:11" ht="14.25">
      <c r="A29" s="35" t="s">
        <v>61</v>
      </c>
      <c r="B29" s="224">
        <v>172.26767015706804</v>
      </c>
      <c r="C29" s="224">
        <v>155.8841619682214</v>
      </c>
      <c r="D29" s="222"/>
      <c r="E29" s="222">
        <v>2.549141610639137</v>
      </c>
      <c r="F29" s="247">
        <v>1.9238968574179427</v>
      </c>
      <c r="H29" s="235"/>
      <c r="I29" s="235"/>
      <c r="J29" s="235"/>
      <c r="K29" s="235"/>
    </row>
    <row r="30" spans="1:11" ht="14.25">
      <c r="A30" s="32" t="s">
        <v>62</v>
      </c>
      <c r="B30" s="237">
        <v>-99.48555087729383</v>
      </c>
      <c r="C30" s="237">
        <v>-79.30381876296752</v>
      </c>
      <c r="D30" s="207"/>
      <c r="E30" s="207">
        <v>-5.587096680474819</v>
      </c>
      <c r="F30" s="246">
        <v>-3.5785000272013807</v>
      </c>
      <c r="H30" s="235"/>
      <c r="I30" s="235"/>
      <c r="J30" s="235"/>
      <c r="K30" s="235"/>
    </row>
    <row r="31" spans="1:11" ht="14.25">
      <c r="A31" s="35" t="s">
        <v>63</v>
      </c>
      <c r="B31" s="224">
        <v>-83.93457728633956</v>
      </c>
      <c r="C31" s="224">
        <v>-86.49828500155908</v>
      </c>
      <c r="D31" s="222"/>
      <c r="E31" s="222">
        <v>-1.4702333828038054</v>
      </c>
      <c r="F31" s="247">
        <v>-1.9302860193749747</v>
      </c>
      <c r="H31" s="235"/>
      <c r="I31" s="235"/>
      <c r="J31" s="235"/>
      <c r="K31" s="235"/>
    </row>
    <row r="32" spans="1:11" ht="14.25">
      <c r="A32" s="32" t="s">
        <v>64</v>
      </c>
      <c r="B32" s="237">
        <v>181.6793893129771</v>
      </c>
      <c r="C32" s="237">
        <v>76.50396292606868</v>
      </c>
      <c r="D32" s="207"/>
      <c r="E32" s="207">
        <v>1.9015061458789804</v>
      </c>
      <c r="F32" s="246">
        <v>1.1174074931585356</v>
      </c>
      <c r="H32" s="235"/>
      <c r="I32" s="235"/>
      <c r="J32" s="235"/>
      <c r="K32" s="235"/>
    </row>
    <row r="33" spans="1:11" ht="14.25">
      <c r="A33" s="35" t="s">
        <v>150</v>
      </c>
      <c r="B33" s="224">
        <v>-63.562898198968476</v>
      </c>
      <c r="C33" s="224">
        <v>-60.87022361314421</v>
      </c>
      <c r="D33" s="222"/>
      <c r="E33" s="222">
        <v>-1.859863790761692</v>
      </c>
      <c r="F33" s="247">
        <v>-1.5256812681158038</v>
      </c>
      <c r="H33" s="235"/>
      <c r="I33" s="235"/>
      <c r="J33" s="235"/>
      <c r="K33" s="235"/>
    </row>
    <row r="34" spans="1:11" ht="14.25">
      <c r="A34" s="32" t="s">
        <v>65</v>
      </c>
      <c r="B34" s="237">
        <v>78.65797780266774</v>
      </c>
      <c r="C34" s="237">
        <v>10.113298662704324</v>
      </c>
      <c r="D34" s="207"/>
      <c r="E34" s="207">
        <v>1.2468495863606759</v>
      </c>
      <c r="F34" s="246">
        <v>0.20666724864973593</v>
      </c>
      <c r="H34" s="235"/>
      <c r="I34" s="235"/>
      <c r="J34" s="235"/>
      <c r="K34" s="235"/>
    </row>
    <row r="35" spans="1:11" ht="14.25">
      <c r="A35" s="35" t="s">
        <v>66</v>
      </c>
      <c r="B35" s="224">
        <v>30.122691204907653</v>
      </c>
      <c r="C35" s="224">
        <v>-26.79037656170601</v>
      </c>
      <c r="D35" s="222"/>
      <c r="E35" s="222">
        <v>0.7291447257455473</v>
      </c>
      <c r="F35" s="247">
        <v>-0.9671672986243688</v>
      </c>
      <c r="H35" s="235"/>
      <c r="I35" s="235"/>
      <c r="J35" s="235"/>
      <c r="K35" s="235"/>
    </row>
    <row r="36" spans="1:11" ht="14.25">
      <c r="A36" s="32" t="s">
        <v>69</v>
      </c>
      <c r="B36" s="237">
        <v>-3.2758128340064445</v>
      </c>
      <c r="C36" s="237">
        <v>-23.461315840246968</v>
      </c>
      <c r="D36" s="207"/>
      <c r="E36" s="207">
        <v>-0.0648038975953154</v>
      </c>
      <c r="F36" s="246">
        <v>-0.5384608572104537</v>
      </c>
      <c r="H36" s="235"/>
      <c r="I36" s="235"/>
      <c r="J36" s="235"/>
      <c r="K36" s="235"/>
    </row>
    <row r="37" spans="1:11" ht="14.25">
      <c r="A37" s="35" t="s">
        <v>67</v>
      </c>
      <c r="B37" s="224">
        <v>-57.79477483671365</v>
      </c>
      <c r="C37" s="224">
        <v>-63.23621444962102</v>
      </c>
      <c r="D37" s="222"/>
      <c r="E37" s="222">
        <v>-0.5427225545809415</v>
      </c>
      <c r="F37" s="247">
        <v>-0.5752776122499843</v>
      </c>
      <c r="H37" s="235"/>
      <c r="I37" s="235"/>
      <c r="J37" s="235"/>
      <c r="K37" s="235"/>
    </row>
    <row r="38" spans="1:11" ht="14.25">
      <c r="A38" s="32" t="s">
        <v>68</v>
      </c>
      <c r="B38" s="237">
        <v>-36.770154593075254</v>
      </c>
      <c r="C38" s="237">
        <v>-38.089145687164674</v>
      </c>
      <c r="D38" s="207"/>
      <c r="E38" s="207">
        <v>-1.393566256134379</v>
      </c>
      <c r="F38" s="246">
        <v>-1.1676351624049053</v>
      </c>
      <c r="H38" s="235"/>
      <c r="I38" s="235"/>
      <c r="J38" s="235"/>
      <c r="K38" s="235"/>
    </row>
    <row r="39" spans="1:11" ht="14.25">
      <c r="A39" s="35" t="s">
        <v>174</v>
      </c>
      <c r="B39" s="224">
        <v>6.819499696581488</v>
      </c>
      <c r="C39" s="224">
        <v>-6.445624035771246</v>
      </c>
      <c r="D39" s="222"/>
      <c r="E39" s="222">
        <v>0.4081112205971481</v>
      </c>
      <c r="F39" s="247">
        <v>-0.4678005215074371</v>
      </c>
      <c r="H39" s="235"/>
      <c r="I39" s="235"/>
      <c r="J39" s="235"/>
      <c r="K39" s="235"/>
    </row>
    <row r="40" spans="1:6" ht="14.25">
      <c r="A40" s="32"/>
      <c r="B40" s="237"/>
      <c r="C40" s="237"/>
      <c r="D40" s="207"/>
      <c r="E40" s="207"/>
      <c r="F40" s="246"/>
    </row>
    <row r="41" spans="1:11" ht="14.25">
      <c r="A41" s="115" t="s">
        <v>1</v>
      </c>
      <c r="B41" s="248">
        <v>-19.864371817809854</v>
      </c>
      <c r="C41" s="248">
        <v>-26.663364545338368</v>
      </c>
      <c r="D41" s="249"/>
      <c r="E41" s="249">
        <v>-19.86437181780985</v>
      </c>
      <c r="F41" s="250">
        <v>-26.663364545338375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s="291" customFormat="1" ht="10.5">
      <c r="A45" s="119" t="s">
        <v>77</v>
      </c>
      <c r="B45" s="289"/>
      <c r="C45" s="289"/>
      <c r="D45" s="289"/>
      <c r="E45" s="289"/>
      <c r="F45" s="290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2.8515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230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258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259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4.25" customHeight="1">
      <c r="A10" s="71"/>
      <c r="B10" s="71"/>
      <c r="C10" s="71"/>
      <c r="D10" s="71"/>
      <c r="E10" s="71"/>
      <c r="F10" s="104"/>
      <c r="H10" s="343" t="s">
        <v>242</v>
      </c>
      <c r="I10" s="343"/>
    </row>
    <row r="11" spans="1:6" ht="14.25" customHeight="1">
      <c r="A11" s="279"/>
      <c r="B11" s="262"/>
      <c r="C11" s="262"/>
      <c r="D11" s="262"/>
      <c r="E11" s="368" t="s">
        <v>5</v>
      </c>
      <c r="F11" s="368"/>
    </row>
    <row r="12" spans="1:6" ht="14.25">
      <c r="A12" s="369" t="s">
        <v>6</v>
      </c>
      <c r="B12" s="372" t="s">
        <v>248</v>
      </c>
      <c r="C12" s="372"/>
      <c r="D12" s="372"/>
      <c r="E12" s="372"/>
      <c r="F12" s="373"/>
    </row>
    <row r="13" spans="1:6" ht="14.25">
      <c r="A13" s="370"/>
      <c r="B13" s="374">
        <v>2019</v>
      </c>
      <c r="C13" s="375"/>
      <c r="D13" s="280"/>
      <c r="E13" s="374">
        <v>2020</v>
      </c>
      <c r="F13" s="376"/>
    </row>
    <row r="14" spans="1:6" ht="14.25">
      <c r="A14" s="371"/>
      <c r="B14" s="267" t="s">
        <v>2</v>
      </c>
      <c r="C14" s="77" t="s">
        <v>12</v>
      </c>
      <c r="D14" s="281"/>
      <c r="E14" s="267" t="s">
        <v>2</v>
      </c>
      <c r="F14" s="269" t="s">
        <v>12</v>
      </c>
    </row>
    <row r="15" spans="1:6" ht="14.25">
      <c r="A15" s="138" t="s">
        <v>46</v>
      </c>
      <c r="B15" s="282">
        <v>2237406</v>
      </c>
      <c r="C15" s="282">
        <v>2815882</v>
      </c>
      <c r="D15" s="282"/>
      <c r="E15" s="282">
        <v>1172682</v>
      </c>
      <c r="F15" s="283">
        <v>1378120</v>
      </c>
    </row>
    <row r="16" spans="1:6" ht="14.25">
      <c r="A16" s="140" t="s">
        <v>47</v>
      </c>
      <c r="B16" s="284">
        <v>12566</v>
      </c>
      <c r="C16" s="284">
        <v>18622</v>
      </c>
      <c r="D16" s="284"/>
      <c r="E16" s="284">
        <v>5835</v>
      </c>
      <c r="F16" s="285">
        <v>8454</v>
      </c>
    </row>
    <row r="17" spans="1:6" ht="14.25">
      <c r="A17" s="138" t="s">
        <v>48</v>
      </c>
      <c r="B17" s="282">
        <v>640797</v>
      </c>
      <c r="C17" s="282">
        <v>907511</v>
      </c>
      <c r="D17" s="282"/>
      <c r="E17" s="282">
        <v>701002</v>
      </c>
      <c r="F17" s="283">
        <v>775939</v>
      </c>
    </row>
    <row r="18" spans="1:6" ht="14.25">
      <c r="A18" s="140" t="s">
        <v>49</v>
      </c>
      <c r="B18" s="284">
        <v>2698061</v>
      </c>
      <c r="C18" s="284">
        <v>3462986</v>
      </c>
      <c r="D18" s="284"/>
      <c r="E18" s="284">
        <v>2200508</v>
      </c>
      <c r="F18" s="285">
        <v>2957046</v>
      </c>
    </row>
    <row r="19" spans="1:6" ht="14.25">
      <c r="A19" s="138" t="s">
        <v>50</v>
      </c>
      <c r="B19" s="282">
        <v>470354</v>
      </c>
      <c r="C19" s="282">
        <v>585326</v>
      </c>
      <c r="D19" s="282"/>
      <c r="E19" s="282">
        <v>461366</v>
      </c>
      <c r="F19" s="283">
        <v>613838</v>
      </c>
    </row>
    <row r="20" spans="1:6" ht="14.25">
      <c r="A20" s="140" t="s">
        <v>51</v>
      </c>
      <c r="B20" s="284">
        <v>436016</v>
      </c>
      <c r="C20" s="284">
        <v>542384</v>
      </c>
      <c r="D20" s="284"/>
      <c r="E20" s="284">
        <v>248351</v>
      </c>
      <c r="F20" s="285">
        <v>294397</v>
      </c>
    </row>
    <row r="21" spans="1:6" ht="14.25">
      <c r="A21" s="138" t="s">
        <v>52</v>
      </c>
      <c r="B21" s="282">
        <v>164398</v>
      </c>
      <c r="C21" s="282">
        <v>203431</v>
      </c>
      <c r="D21" s="282"/>
      <c r="E21" s="282">
        <v>197255</v>
      </c>
      <c r="F21" s="283">
        <v>217923</v>
      </c>
    </row>
    <row r="22" spans="1:6" ht="14.25">
      <c r="A22" s="140" t="s">
        <v>53</v>
      </c>
      <c r="B22" s="284">
        <v>47880</v>
      </c>
      <c r="C22" s="284">
        <v>52619</v>
      </c>
      <c r="D22" s="284"/>
      <c r="E22" s="284">
        <v>33383</v>
      </c>
      <c r="F22" s="285">
        <v>35130</v>
      </c>
    </row>
    <row r="23" spans="1:6" ht="14.25">
      <c r="A23" s="138" t="s">
        <v>55</v>
      </c>
      <c r="B23" s="282">
        <v>41155</v>
      </c>
      <c r="C23" s="282">
        <v>67500</v>
      </c>
      <c r="D23" s="282"/>
      <c r="E23" s="282">
        <v>35801</v>
      </c>
      <c r="F23" s="283">
        <v>49523</v>
      </c>
    </row>
    <row r="24" spans="1:6" ht="14.25">
      <c r="A24" s="140" t="s">
        <v>54</v>
      </c>
      <c r="B24" s="284">
        <v>175036</v>
      </c>
      <c r="C24" s="284">
        <v>250491</v>
      </c>
      <c r="D24" s="284"/>
      <c r="E24" s="284">
        <v>156261</v>
      </c>
      <c r="F24" s="285">
        <v>186953</v>
      </c>
    </row>
    <row r="25" spans="1:6" ht="14.25">
      <c r="A25" s="138" t="s">
        <v>56</v>
      </c>
      <c r="B25" s="282">
        <v>79041</v>
      </c>
      <c r="C25" s="282">
        <v>98003</v>
      </c>
      <c r="D25" s="282"/>
      <c r="E25" s="282">
        <v>46966</v>
      </c>
      <c r="F25" s="283">
        <v>81922</v>
      </c>
    </row>
    <row r="26" spans="1:6" ht="14.25">
      <c r="A26" s="140" t="s">
        <v>57</v>
      </c>
      <c r="B26" s="284">
        <v>136812</v>
      </c>
      <c r="C26" s="284">
        <v>183715</v>
      </c>
      <c r="D26" s="284"/>
      <c r="E26" s="284">
        <v>79515</v>
      </c>
      <c r="F26" s="285">
        <v>105579</v>
      </c>
    </row>
    <row r="27" spans="1:6" ht="14.25">
      <c r="A27" s="138" t="s">
        <v>58</v>
      </c>
      <c r="B27" s="282">
        <v>1507148</v>
      </c>
      <c r="C27" s="282">
        <v>1862698</v>
      </c>
      <c r="D27" s="282"/>
      <c r="E27" s="282">
        <v>768208</v>
      </c>
      <c r="F27" s="283">
        <v>1012825</v>
      </c>
    </row>
    <row r="28" spans="1:6" ht="14.25">
      <c r="A28" s="140" t="s">
        <v>59</v>
      </c>
      <c r="B28" s="284">
        <v>13627</v>
      </c>
      <c r="C28" s="284">
        <v>13960</v>
      </c>
      <c r="D28" s="284"/>
      <c r="E28" s="284">
        <v>11777</v>
      </c>
      <c r="F28" s="285">
        <v>19256</v>
      </c>
    </row>
    <row r="29" spans="1:6" ht="14.25">
      <c r="A29" s="138" t="s">
        <v>60</v>
      </c>
      <c r="B29" s="282">
        <v>182566</v>
      </c>
      <c r="C29" s="282">
        <v>244823</v>
      </c>
      <c r="D29" s="282"/>
      <c r="E29" s="282">
        <v>172034</v>
      </c>
      <c r="F29" s="283">
        <v>205538</v>
      </c>
    </row>
    <row r="30" spans="1:6" ht="14.25">
      <c r="A30" s="140" t="s">
        <v>61</v>
      </c>
      <c r="B30" s="284">
        <v>33976</v>
      </c>
      <c r="C30" s="284">
        <v>40436</v>
      </c>
      <c r="D30" s="284"/>
      <c r="E30" s="284">
        <v>55024</v>
      </c>
      <c r="F30" s="285">
        <v>62565</v>
      </c>
    </row>
    <row r="31" spans="1:6" ht="14.25">
      <c r="A31" s="138" t="s">
        <v>62</v>
      </c>
      <c r="B31" s="282">
        <v>123369</v>
      </c>
      <c r="C31" s="282">
        <v>172877</v>
      </c>
      <c r="D31" s="282"/>
      <c r="E31" s="282">
        <v>151867</v>
      </c>
      <c r="F31" s="283">
        <v>312534</v>
      </c>
    </row>
    <row r="32" spans="1:6" ht="14.25">
      <c r="A32" s="140" t="s">
        <v>63</v>
      </c>
      <c r="B32" s="284">
        <v>84956</v>
      </c>
      <c r="C32" s="284">
        <v>142917</v>
      </c>
      <c r="D32" s="284"/>
      <c r="E32" s="284">
        <v>190973</v>
      </c>
      <c r="F32" s="285">
        <v>215830</v>
      </c>
    </row>
    <row r="33" spans="1:6" ht="14.25">
      <c r="A33" s="138" t="s">
        <v>64</v>
      </c>
      <c r="B33" s="282">
        <v>195975</v>
      </c>
      <c r="C33" s="282">
        <v>253939</v>
      </c>
      <c r="D33" s="282"/>
      <c r="E33" s="282">
        <v>196943</v>
      </c>
      <c r="F33" s="283">
        <v>242673</v>
      </c>
    </row>
    <row r="34" spans="1:6" ht="14.25">
      <c r="A34" s="140" t="s">
        <v>150</v>
      </c>
      <c r="B34" s="284">
        <v>177982</v>
      </c>
      <c r="C34" s="284">
        <v>253402</v>
      </c>
      <c r="D34" s="284"/>
      <c r="E34" s="284">
        <v>295605</v>
      </c>
      <c r="F34" s="285">
        <v>367614</v>
      </c>
    </row>
    <row r="35" spans="1:6" ht="14.25">
      <c r="A35" s="138" t="s">
        <v>65</v>
      </c>
      <c r="B35" s="282">
        <v>274395</v>
      </c>
      <c r="C35" s="282">
        <v>321101</v>
      </c>
      <c r="D35" s="282"/>
      <c r="E35" s="282">
        <v>204449</v>
      </c>
      <c r="F35" s="283">
        <v>231036</v>
      </c>
    </row>
    <row r="36" spans="1:6" ht="14.25">
      <c r="A36" s="140" t="s">
        <v>66</v>
      </c>
      <c r="B36" s="284">
        <v>536015</v>
      </c>
      <c r="C36" s="284">
        <v>644224</v>
      </c>
      <c r="D36" s="284"/>
      <c r="E36" s="284">
        <v>391985</v>
      </c>
      <c r="F36" s="285">
        <v>453389</v>
      </c>
    </row>
    <row r="37" spans="1:6" ht="14.25">
      <c r="A37" s="138" t="s">
        <v>69</v>
      </c>
      <c r="B37" s="282">
        <v>459135</v>
      </c>
      <c r="C37" s="282">
        <v>632293</v>
      </c>
      <c r="D37" s="282"/>
      <c r="E37" s="282">
        <v>452559</v>
      </c>
      <c r="F37" s="283">
        <v>619028</v>
      </c>
    </row>
    <row r="38" spans="1:6" ht="14.25">
      <c r="A38" s="140" t="s">
        <v>67</v>
      </c>
      <c r="B38" s="284">
        <v>68444</v>
      </c>
      <c r="C38" s="284">
        <v>106985</v>
      </c>
      <c r="D38" s="284"/>
      <c r="E38" s="284">
        <v>102457</v>
      </c>
      <c r="F38" s="285">
        <v>129310</v>
      </c>
    </row>
    <row r="39" spans="1:6" ht="14.25">
      <c r="A39" s="138" t="s">
        <v>68</v>
      </c>
      <c r="B39" s="282">
        <v>556305</v>
      </c>
      <c r="C39" s="282">
        <v>638706</v>
      </c>
      <c r="D39" s="282"/>
      <c r="E39" s="282">
        <v>487704</v>
      </c>
      <c r="F39" s="283">
        <v>508171</v>
      </c>
    </row>
    <row r="40" spans="1:6" ht="14.25">
      <c r="A40" s="140" t="s">
        <v>174</v>
      </c>
      <c r="B40" s="284">
        <v>1356059</v>
      </c>
      <c r="C40" s="284">
        <v>1827369</v>
      </c>
      <c r="D40" s="284"/>
      <c r="E40" s="284">
        <v>911624</v>
      </c>
      <c r="F40" s="285">
        <v>1138225</v>
      </c>
    </row>
    <row r="41" spans="1:6" ht="14.25">
      <c r="A41" s="138"/>
      <c r="B41" s="282"/>
      <c r="C41" s="282"/>
      <c r="D41" s="282"/>
      <c r="E41" s="282"/>
      <c r="F41" s="283"/>
    </row>
    <row r="42" spans="1:6" ht="14.25">
      <c r="A42" s="144" t="s">
        <v>1</v>
      </c>
      <c r="B42" s="286">
        <v>12709474</v>
      </c>
      <c r="C42" s="286">
        <v>16344200</v>
      </c>
      <c r="D42" s="286"/>
      <c r="E42" s="286">
        <v>9732134</v>
      </c>
      <c r="F42" s="287">
        <v>12222818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239</v>
      </c>
      <c r="B45" s="71"/>
      <c r="C45" s="71"/>
      <c r="D45" s="71"/>
      <c r="E45" s="71"/>
      <c r="F45" s="96"/>
    </row>
    <row r="46" spans="1:6" ht="14.25">
      <c r="A46" s="69" t="s">
        <v>75</v>
      </c>
      <c r="B46" s="71"/>
      <c r="C46" s="71"/>
      <c r="D46" s="71"/>
      <c r="E46" s="71"/>
      <c r="F46" s="96"/>
    </row>
    <row r="47" spans="1:6" ht="14.25">
      <c r="A47" s="46" t="s">
        <v>323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11">
    <mergeCell ref="H10:I10"/>
    <mergeCell ref="E11:F11"/>
    <mergeCell ref="A12:A14"/>
    <mergeCell ref="B12:F12"/>
    <mergeCell ref="B13:C13"/>
    <mergeCell ref="E13:F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2019-09-09T17:21:08Z</cp:lastPrinted>
  <dcterms:created xsi:type="dcterms:W3CDTF">2005-10-25T22:07:39Z</dcterms:created>
  <dcterms:modified xsi:type="dcterms:W3CDTF">2021-01-15T18:17:51Z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