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achuryr\dane.gov.co\DANE_ELIC_productos_0365 - Documentos\Publicación\Series y anexos\"/>
    </mc:Choice>
  </mc:AlternateContent>
  <bookViews>
    <workbookView xWindow="-105" yWindow="-105" windowWidth="23250" windowHeight="12570"/>
  </bookViews>
  <sheets>
    <sheet name="Índice" sheetId="6" r:id="rId1"/>
    <sheet name="1. Actividad edificadora" sheetId="4" r:id="rId2"/>
    <sheet name="2. Área aprobada vivienda" sheetId="1" r:id="rId3"/>
    <sheet name="3. Unidades aprobadas vivienda" sheetId="3" r:id="rId4"/>
  </sheets>
  <definedNames>
    <definedName name="OLE_LINK1" localSheetId="2">'2. Área aprobada vivienda'!#REF!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6" i="4" l="1"/>
  <c r="H56" i="4"/>
  <c r="G56" i="4"/>
  <c r="I55" i="4"/>
  <c r="H55" i="4"/>
  <c r="G55" i="4"/>
  <c r="I54" i="4"/>
  <c r="H54" i="4"/>
  <c r="G54" i="4"/>
  <c r="I53" i="4"/>
  <c r="H53" i="4"/>
  <c r="G53" i="4"/>
  <c r="I52" i="4"/>
  <c r="H52" i="4"/>
  <c r="G52" i="4"/>
  <c r="I51" i="4"/>
  <c r="H51" i="4"/>
  <c r="G51" i="4"/>
  <c r="I50" i="4"/>
  <c r="H50" i="4"/>
  <c r="G50" i="4"/>
  <c r="I49" i="4"/>
  <c r="H49" i="4"/>
  <c r="G49" i="4"/>
  <c r="I48" i="4"/>
  <c r="H48" i="4"/>
  <c r="G48" i="4"/>
  <c r="I47" i="4"/>
  <c r="H47" i="4"/>
  <c r="G47" i="4"/>
  <c r="I46" i="4"/>
  <c r="H46" i="4"/>
  <c r="G46" i="4"/>
  <c r="I45" i="4"/>
  <c r="H45" i="4"/>
  <c r="G45" i="4"/>
  <c r="I44" i="4"/>
  <c r="H44" i="4"/>
  <c r="G44" i="4"/>
  <c r="I43" i="4"/>
  <c r="H43" i="4"/>
  <c r="G43" i="4"/>
  <c r="I42" i="4"/>
  <c r="H42" i="4"/>
  <c r="G42" i="4"/>
  <c r="I41" i="4"/>
  <c r="H41" i="4"/>
  <c r="G41" i="4"/>
  <c r="I40" i="4"/>
  <c r="H40" i="4"/>
  <c r="G40" i="4"/>
  <c r="I39" i="4"/>
  <c r="H39" i="4"/>
  <c r="G39" i="4"/>
  <c r="I38" i="4"/>
  <c r="H38" i="4"/>
  <c r="G38" i="4"/>
  <c r="I37" i="4"/>
  <c r="H37" i="4"/>
  <c r="G37" i="4"/>
  <c r="I36" i="4"/>
  <c r="H36" i="4"/>
  <c r="G36" i="4"/>
  <c r="I35" i="4"/>
  <c r="H35" i="4"/>
  <c r="G35" i="4"/>
  <c r="I34" i="4"/>
  <c r="H34" i="4"/>
  <c r="G34" i="4"/>
  <c r="I33" i="4"/>
  <c r="H33" i="4"/>
  <c r="G33" i="4"/>
  <c r="I32" i="4"/>
  <c r="H32" i="4"/>
  <c r="G32" i="4"/>
  <c r="I31" i="4"/>
  <c r="H31" i="4"/>
  <c r="G31" i="4"/>
  <c r="I30" i="4"/>
  <c r="H30" i="4"/>
  <c r="G30" i="4"/>
  <c r="I29" i="4"/>
  <c r="H29" i="4"/>
  <c r="G29" i="4"/>
  <c r="I28" i="4"/>
  <c r="H28" i="4"/>
  <c r="G28" i="4"/>
  <c r="I27" i="4"/>
  <c r="H27" i="4"/>
  <c r="G27" i="4"/>
  <c r="I26" i="4"/>
  <c r="H26" i="4"/>
  <c r="G26" i="4"/>
</calcChain>
</file>

<file path=xl/sharedStrings.xml><?xml version="1.0" encoding="utf-8"?>
<sst xmlns="http://schemas.openxmlformats.org/spreadsheetml/2006/main" count="188" uniqueCount="43">
  <si>
    <t xml:space="preserve">ESTADÍSTICAS DE EDIFICACIÓN LICENCIAS DE CONSTRUCCIÓN - ELIC </t>
  </si>
  <si>
    <t>1.</t>
  </si>
  <si>
    <t>2.</t>
  </si>
  <si>
    <t>3.</t>
  </si>
  <si>
    <t>Licencias de Construcción ELIC</t>
  </si>
  <si>
    <t>Metros cuadrados</t>
  </si>
  <si>
    <t>Años y meses</t>
  </si>
  <si>
    <t>Area aprobada según licencias</t>
  </si>
  <si>
    <t>Variación anual</t>
  </si>
  <si>
    <t>Total</t>
  </si>
  <si>
    <t>Vivienda</t>
  </si>
  <si>
    <t>Destinos no habitacionales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</si>
  <si>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</si>
  <si>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</si>
  <si>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</si>
  <si>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</si>
  <si>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</si>
  <si>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</si>
  <si>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</si>
  <si>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</si>
  <si>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</si>
  <si>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</si>
  <si>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</si>
  <si>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</si>
  <si>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</si>
  <si>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- No disponible</t>
  </si>
  <si>
    <t>Total
 vivienda</t>
  </si>
  <si>
    <t>Vivienda de interés social</t>
  </si>
  <si>
    <t>Vivienda no VIS</t>
  </si>
  <si>
    <t>Casas</t>
  </si>
  <si>
    <t>Apartamentos</t>
  </si>
  <si>
    <t>Unidades de vivienda</t>
  </si>
  <si>
    <t>Total Vivienda</t>
  </si>
  <si>
    <t>Series históricas
Cobertura Nacional</t>
  </si>
  <si>
    <t>Cobertura nacional</t>
  </si>
  <si>
    <t>Área aprobada para vivienda y destinos no habitacionales</t>
  </si>
  <si>
    <t>2019 - 2022 (julio)</t>
  </si>
  <si>
    <t>Actualizado el 15 de septiembre de 2022</t>
  </si>
  <si>
    <t>Área aprobada para vivienda</t>
  </si>
  <si>
    <t>Número de unidades aprobadas para vivienda</t>
  </si>
  <si>
    <t>Área aprobada para vivienda y destinos no habitacionales. 2019 - 2022 (julio)</t>
  </si>
  <si>
    <t>Área aprobada para vivienda. 2019 - 2022 (julio)</t>
  </si>
  <si>
    <t>Número de unidades aprobadas para vivienda. 2019 - 2022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</si>
</sst>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#,##0.0"/>
    <numFmt numFmtId="166" formatCode="#\ ##0\ 000"/>
    <numFmt numFmtId="167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u/>
      <sz val="10"/>
      <color indexed="12"/>
      <name val="Segoe UI"/>
      <family val="2"/>
    </font>
    <font>
      <b/>
      <sz val="11"/>
      <color rgb="FFB6004B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10"/>
      <name val="Segoe UI"/>
      <family val="2"/>
    </font>
    <font>
      <sz val="8"/>
      <name val="Segoe UI"/>
      <family val="2"/>
    </font>
    <font>
      <sz val="9"/>
      <name val="Segoe UI"/>
      <family val="2"/>
    </font>
    <font>
      <b/>
      <sz val="8"/>
      <name val="Segoe UI"/>
      <family val="2"/>
    </font>
    <font>
      <b/>
      <sz val="1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7" fillId="3" borderId="0" xfId="4" applyFont="1" applyFill="1"/>
    <xf numFmtId="0" fontId="1" fillId="3" borderId="0" xfId="4" applyFill="1"/>
    <xf numFmtId="0" fontId="1" fillId="0" borderId="0" xfId="0" applyFont="1"/>
    <xf numFmtId="0" fontId="1" fillId="2" borderId="0" xfId="0" applyFont="1" applyFill="1"/>
    <xf numFmtId="1" fontId="0" fillId="0" borderId="0" xfId="0" applyNumberFormat="1"/>
    <xf numFmtId="0" fontId="2" fillId="0" borderId="0" xfId="0" applyFont="1"/>
    <xf numFmtId="0" fontId="5" fillId="0" borderId="0" xfId="0" applyFont="1"/>
    <xf numFmtId="0" fontId="6" fillId="0" borderId="0" xfId="1" applyFill="1" applyAlignment="1" applyProtection="1"/>
    <xf numFmtId="0" fontId="8" fillId="0" borderId="0" xfId="4" applyFont="1" applyAlignment="1">
      <alignment vertical="center"/>
    </xf>
    <xf numFmtId="0" fontId="6" fillId="0" borderId="0" xfId="1" quotePrefix="1" applyFill="1" applyBorder="1" applyAlignment="1" applyProtection="1">
      <alignment vertical="center"/>
    </xf>
    <xf numFmtId="0" fontId="6" fillId="0" borderId="0" xfId="1" applyFill="1" applyBorder="1" applyAlignment="1" applyProtection="1">
      <alignment vertical="center"/>
    </xf>
    <xf numFmtId="0" fontId="1" fillId="0" borderId="0" xfId="4"/>
    <xf numFmtId="0" fontId="7" fillId="0" borderId="0" xfId="4" applyFont="1"/>
    <xf numFmtId="0" fontId="7" fillId="2" borderId="0" xfId="4" applyFont="1" applyFill="1"/>
    <xf numFmtId="165" fontId="0" fillId="0" borderId="0" xfId="0" applyNumberFormat="1"/>
    <xf numFmtId="0" fontId="12" fillId="0" borderId="0" xfId="5" quotePrefix="1" applyFont="1" applyFill="1" applyBorder="1" applyAlignment="1" applyProtection="1">
      <alignment horizontal="left" vertical="center"/>
    </xf>
    <xf numFmtId="0" fontId="13" fillId="0" borderId="0" xfId="4" applyFont="1" applyAlignment="1">
      <alignment horizontal="right" vertical="center"/>
    </xf>
    <xf numFmtId="0" fontId="15" fillId="5" borderId="8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horizontal="right"/>
    </xf>
    <xf numFmtId="2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8" fillId="2" borderId="6" xfId="0" applyFont="1" applyFill="1" applyBorder="1"/>
    <xf numFmtId="0" fontId="18" fillId="2" borderId="7" xfId="0" applyFont="1" applyFill="1" applyBorder="1"/>
    <xf numFmtId="3" fontId="18" fillId="2" borderId="0" xfId="0" applyNumberFormat="1" applyFont="1" applyFill="1"/>
    <xf numFmtId="3" fontId="18" fillId="2" borderId="7" xfId="0" applyNumberFormat="1" applyFont="1" applyFill="1" applyBorder="1"/>
    <xf numFmtId="0" fontId="18" fillId="3" borderId="6" xfId="0" applyFont="1" applyFill="1" applyBorder="1"/>
    <xf numFmtId="0" fontId="18" fillId="3" borderId="7" xfId="0" applyFont="1" applyFill="1" applyBorder="1"/>
    <xf numFmtId="3" fontId="18" fillId="3" borderId="0" xfId="0" applyNumberFormat="1" applyFont="1" applyFill="1"/>
    <xf numFmtId="3" fontId="18" fillId="3" borderId="7" xfId="0" applyNumberFormat="1" applyFont="1" applyFill="1" applyBorder="1"/>
    <xf numFmtId="0" fontId="18" fillId="0" borderId="0" xfId="0" applyFont="1"/>
    <xf numFmtId="3" fontId="18" fillId="0" borderId="0" xfId="2" applyNumberFormat="1" applyFont="1" applyFill="1" applyBorder="1"/>
    <xf numFmtId="0" fontId="18" fillId="0" borderId="4" xfId="0" applyFont="1" applyBorder="1"/>
    <xf numFmtId="0" fontId="16" fillId="0" borderId="1" xfId="0" applyFont="1" applyBorder="1"/>
    <xf numFmtId="3" fontId="18" fillId="0" borderId="1" xfId="2" applyNumberFormat="1" applyFont="1" applyFill="1" applyBorder="1"/>
    <xf numFmtId="3" fontId="18" fillId="0" borderId="5" xfId="2" applyNumberFormat="1" applyFont="1" applyFill="1" applyBorder="1"/>
    <xf numFmtId="0" fontId="17" fillId="0" borderId="6" xfId="0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7" xfId="0" applyFont="1" applyBorder="1" applyAlignment="1">
      <alignment vertical="top" wrapText="1"/>
    </xf>
    <xf numFmtId="3" fontId="19" fillId="0" borderId="6" xfId="0" applyNumberFormat="1" applyFont="1" applyBorder="1" applyAlignment="1">
      <alignment vertical="center"/>
    </xf>
    <xf numFmtId="0" fontId="18" fillId="0" borderId="0" xfId="0" applyFont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6" fillId="0" borderId="8" xfId="0" applyFont="1" applyBorder="1"/>
    <xf numFmtId="0" fontId="16" fillId="0" borderId="2" xfId="0" applyFont="1" applyBorder="1"/>
    <xf numFmtId="3" fontId="16" fillId="0" borderId="2" xfId="0" applyNumberFormat="1" applyFont="1" applyBorder="1"/>
    <xf numFmtId="3" fontId="16" fillId="0" borderId="9" xfId="0" applyNumberFormat="1" applyFont="1" applyBorder="1"/>
    <xf numFmtId="0" fontId="20" fillId="0" borderId="0" xfId="0" applyFont="1"/>
    <xf numFmtId="0" fontId="18" fillId="0" borderId="0" xfId="0" applyFont="1" applyAlignment="1">
      <alignment horizontal="right"/>
    </xf>
    <xf numFmtId="3" fontId="18" fillId="0" borderId="0" xfId="0" applyNumberFormat="1" applyFont="1"/>
    <xf numFmtId="3" fontId="18" fillId="0" borderId="1" xfId="0" applyNumberFormat="1" applyFont="1" applyBorder="1"/>
    <xf numFmtId="3" fontId="18" fillId="0" borderId="5" xfId="0" applyNumberFormat="1" applyFont="1" applyBorder="1"/>
    <xf numFmtId="0" fontId="18" fillId="0" borderId="0" xfId="0" applyFont="1" applyAlignment="1">
      <alignment vertical="center" wrapText="1"/>
    </xf>
    <xf numFmtId="0" fontId="18" fillId="0" borderId="7" xfId="0" applyFont="1" applyBorder="1"/>
    <xf numFmtId="0" fontId="18" fillId="0" borderId="8" xfId="0" applyFont="1" applyBorder="1"/>
    <xf numFmtId="0" fontId="18" fillId="0" borderId="2" xfId="0" applyFont="1" applyBorder="1"/>
    <xf numFmtId="0" fontId="18" fillId="2" borderId="1" xfId="0" applyFont="1" applyFill="1" applyBorder="1"/>
    <xf numFmtId="2" fontId="15" fillId="2" borderId="9" xfId="0" applyNumberFormat="1" applyFont="1" applyFill="1" applyBorder="1" applyAlignment="1">
      <alignment horizontal="center" vertical="center" wrapText="1"/>
    </xf>
    <xf numFmtId="166" fontId="18" fillId="2" borderId="0" xfId="0" applyNumberFormat="1" applyFont="1" applyFill="1"/>
    <xf numFmtId="165" fontId="18" fillId="2" borderId="0" xfId="0" applyNumberFormat="1" applyFont="1" applyFill="1" applyAlignment="1">
      <alignment horizontal="right"/>
    </xf>
    <xf numFmtId="165" fontId="18" fillId="2" borderId="7" xfId="0" applyNumberFormat="1" applyFont="1" applyFill="1" applyBorder="1" applyAlignment="1">
      <alignment horizontal="right"/>
    </xf>
    <xf numFmtId="4" fontId="18" fillId="3" borderId="0" xfId="0" applyNumberFormat="1" applyFont="1" applyFill="1"/>
    <xf numFmtId="165" fontId="18" fillId="3" borderId="0" xfId="0" applyNumberFormat="1" applyFont="1" applyFill="1" applyAlignment="1">
      <alignment horizontal="right"/>
    </xf>
    <xf numFmtId="165" fontId="18" fillId="3" borderId="7" xfId="0" applyNumberFormat="1" applyFont="1" applyFill="1" applyBorder="1" applyAlignment="1">
      <alignment horizontal="right"/>
    </xf>
    <xf numFmtId="166" fontId="18" fillId="0" borderId="0" xfId="0" applyNumberFormat="1" applyFont="1"/>
    <xf numFmtId="165" fontId="18" fillId="0" borderId="0" xfId="0" applyNumberFormat="1" applyFont="1" applyAlignment="1">
      <alignment horizontal="right"/>
    </xf>
    <xf numFmtId="0" fontId="18" fillId="0" borderId="1" xfId="0" applyFont="1" applyBorder="1"/>
    <xf numFmtId="166" fontId="18" fillId="0" borderId="1" xfId="0" applyNumberFormat="1" applyFont="1" applyBorder="1"/>
    <xf numFmtId="165" fontId="18" fillId="0" borderId="1" xfId="0" applyNumberFormat="1" applyFont="1" applyBorder="1" applyAlignment="1">
      <alignment horizontal="right"/>
    </xf>
    <xf numFmtId="165" fontId="18" fillId="0" borderId="5" xfId="0" applyNumberFormat="1" applyFont="1" applyBorder="1" applyAlignment="1">
      <alignment horizontal="right"/>
    </xf>
    <xf numFmtId="167" fontId="18" fillId="0" borderId="0" xfId="0" applyNumberFormat="1" applyFont="1"/>
    <xf numFmtId="0" fontId="18" fillId="0" borderId="7" xfId="0" applyFont="1" applyBorder="1" applyAlignment="1">
      <alignment vertical="center" wrapText="1"/>
    </xf>
    <xf numFmtId="0" fontId="17" fillId="0" borderId="6" xfId="0" quotePrefix="1" applyFont="1" applyBorder="1" applyAlignment="1">
      <alignment vertical="center"/>
    </xf>
    <xf numFmtId="0" fontId="18" fillId="0" borderId="9" xfId="0" applyFont="1" applyBorder="1"/>
    <xf numFmtId="3" fontId="18" fillId="2" borderId="0" xfId="0" applyNumberFormat="1" applyFont="1" applyFill="1" applyBorder="1"/>
    <xf numFmtId="3" fontId="18" fillId="3" borderId="0" xfId="0" applyNumberFormat="1" applyFont="1" applyFill="1" applyBorder="1"/>
    <xf numFmtId="166" fontId="18" fillId="2" borderId="0" xfId="0" applyNumberFormat="1" applyFont="1" applyFill="1" applyBorder="1"/>
    <xf numFmtId="165" fontId="18" fillId="2" borderId="0" xfId="0" applyNumberFormat="1" applyFont="1" applyFill="1" applyBorder="1" applyAlignment="1">
      <alignment horizontal="right"/>
    </xf>
    <xf numFmtId="0" fontId="7" fillId="2" borderId="0" xfId="4" applyFont="1" applyFill="1" applyBorder="1"/>
    <xf numFmtId="4" fontId="18" fillId="3" borderId="0" xfId="0" applyNumberFormat="1" applyFont="1" applyFill="1" applyBorder="1"/>
    <xf numFmtId="165" fontId="18" fillId="3" borderId="0" xfId="0" applyNumberFormat="1" applyFont="1" applyFill="1" applyBorder="1" applyAlignment="1">
      <alignment horizontal="right"/>
    </xf>
    <xf numFmtId="0" fontId="18" fillId="2" borderId="8" xfId="0" applyFont="1" applyFill="1" applyBorder="1"/>
    <xf numFmtId="0" fontId="18" fillId="2" borderId="9" xfId="0" applyFont="1" applyFill="1" applyBorder="1"/>
    <xf numFmtId="3" fontId="18" fillId="2" borderId="2" xfId="0" applyNumberFormat="1" applyFont="1" applyFill="1" applyBorder="1"/>
    <xf numFmtId="166" fontId="18" fillId="2" borderId="2" xfId="0" applyNumberFormat="1" applyFont="1" applyFill="1" applyBorder="1"/>
    <xf numFmtId="165" fontId="18" fillId="2" borderId="2" xfId="0" applyNumberFormat="1" applyFont="1" applyFill="1" applyBorder="1" applyAlignment="1">
      <alignment horizontal="right"/>
    </xf>
    <xf numFmtId="165" fontId="18" fillId="2" borderId="9" xfId="0" applyNumberFormat="1" applyFont="1" applyFill="1" applyBorder="1" applyAlignment="1">
      <alignment horizontal="right"/>
    </xf>
    <xf numFmtId="3" fontId="18" fillId="2" borderId="9" xfId="0" applyNumberFormat="1" applyFont="1" applyFill="1" applyBorder="1"/>
    <xf numFmtId="0" fontId="10" fillId="4" borderId="6" xfId="4" applyFont="1" applyFill="1" applyBorder="1" applyAlignment="1">
      <alignment horizontal="center" vertical="center" wrapText="1"/>
    </xf>
    <xf numFmtId="0" fontId="10" fillId="4" borderId="0" xfId="4" applyFont="1" applyFill="1" applyAlignment="1">
      <alignment horizontal="center" vertical="center" wrapText="1"/>
    </xf>
    <xf numFmtId="0" fontId="10" fillId="4" borderId="8" xfId="4" applyFont="1" applyFill="1" applyBorder="1" applyAlignment="1">
      <alignment horizontal="center" vertical="center" wrapText="1"/>
    </xf>
    <xf numFmtId="0" fontId="10" fillId="4" borderId="2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1" fillId="3" borderId="0" xfId="4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8" fillId="0" borderId="2" xfId="0" applyFont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5" borderId="5" xfId="0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horizontal="center" vertical="top" wrapText="1"/>
    </xf>
    <xf numFmtId="0" fontId="15" fillId="5" borderId="0" xfId="0" applyFont="1" applyFill="1" applyAlignment="1">
      <alignment horizontal="center" vertical="top" wrapText="1"/>
    </xf>
    <xf numFmtId="0" fontId="15" fillId="5" borderId="7" xfId="0" applyFont="1" applyFill="1" applyBorder="1" applyAlignment="1">
      <alignment horizontal="center" vertical="top" wrapText="1"/>
    </xf>
    <xf numFmtId="2" fontId="15" fillId="2" borderId="10" xfId="0" applyNumberFormat="1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center" vertical="center" wrapText="1"/>
    </xf>
  </cellXfs>
  <cellStyles count="7">
    <cellStyle name="Hipervínculo" xfId="1" builtinId="8"/>
    <cellStyle name="Hipervínculo 2" xfId="5"/>
    <cellStyle name="Hipervínculo 3" xfId="6"/>
    <cellStyle name="Millares" xfId="2" builtinId="3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211015</xdr:colOff>
      <xdr:row>0</xdr:row>
      <xdr:rowOff>114300</xdr:rowOff>
    </xdr:from>
    <xdr:to>
      <xdr:col>9</xdr:col>
      <xdr:colOff>58615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26F42189-C5CF-419D-89C6-92A8CB26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2</xdr:col>
      <xdr:colOff>220980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4BEEB9E4-C73A-41A2-82A4-F7DF87141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9</xdr:col>
      <xdr:colOff>89095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CF78D98-C5CA-4324-9BD8-1FA9042DA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404828</xdr:colOff>
      <xdr:row>0</xdr:row>
      <xdr:rowOff>114300</xdr:rowOff>
    </xdr:from>
    <xdr:to>
      <xdr:col>9</xdr:col>
      <xdr:colOff>82469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5461D2CD-4BE1-4868-86DC-700586C9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658302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8AB4A5CB-29C3-4CB4-82AB-9AEF7E33A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9</xdr:col>
      <xdr:colOff>112949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B9C6C2E-599C-4039-BE29-94FE4AF6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537350</xdr:colOff>
      <xdr:row>0</xdr:row>
      <xdr:rowOff>114300</xdr:rowOff>
    </xdr:from>
    <xdr:to>
      <xdr:col>8</xdr:col>
      <xdr:colOff>329290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C9B1D204-4DB5-42BB-9797-AB5030C67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572163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F2439D0A-EA59-4C3D-AE1E-8F3CDF3C0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359770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1637A8A-D93D-4E3C-94DB-49B36490E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616863</xdr:colOff>
      <xdr:row>0</xdr:row>
      <xdr:rowOff>114300</xdr:rowOff>
    </xdr:from>
    <xdr:to>
      <xdr:col>8</xdr:col>
      <xdr:colOff>355795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9D1F3419-98D7-4917-8BC3-91A801ED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572163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id="{2174360E-DDA9-4993-8471-DF9755997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386275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B5B10D1-6297-441C-A1FA-76AEF62C7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A1:K14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6.28515625" style="13" customWidth="1"/>
    <col min="2" max="2" width="11.42578125" style="12"/>
    <col min="3" max="3" width="14" style="12" customWidth="1"/>
    <col min="4" max="9" width="11.42578125" style="12"/>
    <col min="10" max="10" width="7.140625" style="12" customWidth="1"/>
    <col min="11" max="253" width="11.42578125" style="12"/>
    <col min="254" max="254" width="6.28515625" style="12" customWidth="1"/>
    <col min="255" max="255" width="11.42578125" style="12"/>
    <col min="256" max="256" width="14" style="12" customWidth="1"/>
    <col min="257" max="509" width="11.42578125" style="12"/>
    <col min="510" max="510" width="6.28515625" style="12" customWidth="1"/>
    <col min="511" max="511" width="11.42578125" style="12"/>
    <col min="512" max="512" width="14" style="12" customWidth="1"/>
    <col min="513" max="765" width="11.42578125" style="12"/>
    <col min="766" max="766" width="6.28515625" style="12" customWidth="1"/>
    <col min="767" max="767" width="11.42578125" style="12"/>
    <col min="768" max="768" width="14" style="12" customWidth="1"/>
    <col min="769" max="1021" width="11.42578125" style="12"/>
    <col min="1022" max="1022" width="6.28515625" style="12" customWidth="1"/>
    <col min="1023" max="1023" width="11.42578125" style="12"/>
    <col min="1024" max="1024" width="14" style="12" customWidth="1"/>
    <col min="1025" max="1277" width="11.42578125" style="12"/>
    <col min="1278" max="1278" width="6.28515625" style="12" customWidth="1"/>
    <col min="1279" max="1279" width="11.42578125" style="12"/>
    <col min="1280" max="1280" width="14" style="12" customWidth="1"/>
    <col min="1281" max="1533" width="11.42578125" style="12"/>
    <col min="1534" max="1534" width="6.28515625" style="12" customWidth="1"/>
    <col min="1535" max="1535" width="11.42578125" style="12"/>
    <col min="1536" max="1536" width="14" style="12" customWidth="1"/>
    <col min="1537" max="1789" width="11.42578125" style="12"/>
    <col min="1790" max="1790" width="6.28515625" style="12" customWidth="1"/>
    <col min="1791" max="1791" width="11.42578125" style="12"/>
    <col min="1792" max="1792" width="14" style="12" customWidth="1"/>
    <col min="1793" max="2045" width="11.42578125" style="12"/>
    <col min="2046" max="2046" width="6.28515625" style="12" customWidth="1"/>
    <col min="2047" max="2047" width="11.42578125" style="12"/>
    <col min="2048" max="2048" width="14" style="12" customWidth="1"/>
    <col min="2049" max="2301" width="11.42578125" style="12"/>
    <col min="2302" max="2302" width="6.28515625" style="12" customWidth="1"/>
    <col min="2303" max="2303" width="11.42578125" style="12"/>
    <col min="2304" max="2304" width="14" style="12" customWidth="1"/>
    <col min="2305" max="2557" width="11.42578125" style="12"/>
    <col min="2558" max="2558" width="6.28515625" style="12" customWidth="1"/>
    <col min="2559" max="2559" width="11.42578125" style="12"/>
    <col min="2560" max="2560" width="14" style="12" customWidth="1"/>
    <col min="2561" max="2813" width="11.42578125" style="12"/>
    <col min="2814" max="2814" width="6.28515625" style="12" customWidth="1"/>
    <col min="2815" max="2815" width="11.42578125" style="12"/>
    <col min="2816" max="2816" width="14" style="12" customWidth="1"/>
    <col min="2817" max="3069" width="11.42578125" style="12"/>
    <col min="3070" max="3070" width="6.28515625" style="12" customWidth="1"/>
    <col min="3071" max="3071" width="11.42578125" style="12"/>
    <col min="3072" max="3072" width="14" style="12" customWidth="1"/>
    <col min="3073" max="3325" width="11.42578125" style="12"/>
    <col min="3326" max="3326" width="6.28515625" style="12" customWidth="1"/>
    <col min="3327" max="3327" width="11.42578125" style="12"/>
    <col min="3328" max="3328" width="14" style="12" customWidth="1"/>
    <col min="3329" max="3581" width="11.42578125" style="12"/>
    <col min="3582" max="3582" width="6.28515625" style="12" customWidth="1"/>
    <col min="3583" max="3583" width="11.42578125" style="12"/>
    <col min="3584" max="3584" width="14" style="12" customWidth="1"/>
    <col min="3585" max="3837" width="11.42578125" style="12"/>
    <col min="3838" max="3838" width="6.28515625" style="12" customWidth="1"/>
    <col min="3839" max="3839" width="11.42578125" style="12"/>
    <col min="3840" max="3840" width="14" style="12" customWidth="1"/>
    <col min="3841" max="4093" width="11.42578125" style="12"/>
    <col min="4094" max="4094" width="6.28515625" style="12" customWidth="1"/>
    <col min="4095" max="4095" width="11.42578125" style="12"/>
    <col min="4096" max="4096" width="14" style="12" customWidth="1"/>
    <col min="4097" max="4349" width="11.42578125" style="12"/>
    <col min="4350" max="4350" width="6.28515625" style="12" customWidth="1"/>
    <col min="4351" max="4351" width="11.42578125" style="12"/>
    <col min="4352" max="4352" width="14" style="12" customWidth="1"/>
    <col min="4353" max="4605" width="11.42578125" style="12"/>
    <col min="4606" max="4606" width="6.28515625" style="12" customWidth="1"/>
    <col min="4607" max="4607" width="11.42578125" style="12"/>
    <col min="4608" max="4608" width="14" style="12" customWidth="1"/>
    <col min="4609" max="4861" width="11.42578125" style="12"/>
    <col min="4862" max="4862" width="6.28515625" style="12" customWidth="1"/>
    <col min="4863" max="4863" width="11.42578125" style="12"/>
    <col min="4864" max="4864" width="14" style="12" customWidth="1"/>
    <col min="4865" max="5117" width="11.42578125" style="12"/>
    <col min="5118" max="5118" width="6.28515625" style="12" customWidth="1"/>
    <col min="5119" max="5119" width="11.42578125" style="12"/>
    <col min="5120" max="5120" width="14" style="12" customWidth="1"/>
    <col min="5121" max="5373" width="11.42578125" style="12"/>
    <col min="5374" max="5374" width="6.28515625" style="12" customWidth="1"/>
    <col min="5375" max="5375" width="11.42578125" style="12"/>
    <col min="5376" max="5376" width="14" style="12" customWidth="1"/>
    <col min="5377" max="5629" width="11.42578125" style="12"/>
    <col min="5630" max="5630" width="6.28515625" style="12" customWidth="1"/>
    <col min="5631" max="5631" width="11.42578125" style="12"/>
    <col min="5632" max="5632" width="14" style="12" customWidth="1"/>
    <col min="5633" max="5885" width="11.42578125" style="12"/>
    <col min="5886" max="5886" width="6.28515625" style="12" customWidth="1"/>
    <col min="5887" max="5887" width="11.42578125" style="12"/>
    <col min="5888" max="5888" width="14" style="12" customWidth="1"/>
    <col min="5889" max="6141" width="11.42578125" style="12"/>
    <col min="6142" max="6142" width="6.28515625" style="12" customWidth="1"/>
    <col min="6143" max="6143" width="11.42578125" style="12"/>
    <col min="6144" max="6144" width="14" style="12" customWidth="1"/>
    <col min="6145" max="6397" width="11.42578125" style="12"/>
    <col min="6398" max="6398" width="6.28515625" style="12" customWidth="1"/>
    <col min="6399" max="6399" width="11.42578125" style="12"/>
    <col min="6400" max="6400" width="14" style="12" customWidth="1"/>
    <col min="6401" max="6653" width="11.42578125" style="12"/>
    <col min="6654" max="6654" width="6.28515625" style="12" customWidth="1"/>
    <col min="6655" max="6655" width="11.42578125" style="12"/>
    <col min="6656" max="6656" width="14" style="12" customWidth="1"/>
    <col min="6657" max="6909" width="11.42578125" style="12"/>
    <col min="6910" max="6910" width="6.28515625" style="12" customWidth="1"/>
    <col min="6911" max="6911" width="11.42578125" style="12"/>
    <col min="6912" max="6912" width="14" style="12" customWidth="1"/>
    <col min="6913" max="7165" width="11.42578125" style="12"/>
    <col min="7166" max="7166" width="6.28515625" style="12" customWidth="1"/>
    <col min="7167" max="7167" width="11.42578125" style="12"/>
    <col min="7168" max="7168" width="14" style="12" customWidth="1"/>
    <col min="7169" max="7421" width="11.42578125" style="12"/>
    <col min="7422" max="7422" width="6.28515625" style="12" customWidth="1"/>
    <col min="7423" max="7423" width="11.42578125" style="12"/>
    <col min="7424" max="7424" width="14" style="12" customWidth="1"/>
    <col min="7425" max="7677" width="11.42578125" style="12"/>
    <col min="7678" max="7678" width="6.28515625" style="12" customWidth="1"/>
    <col min="7679" max="7679" width="11.42578125" style="12"/>
    <col min="7680" max="7680" width="14" style="12" customWidth="1"/>
    <col min="7681" max="7933" width="11.42578125" style="12"/>
    <col min="7934" max="7934" width="6.28515625" style="12" customWidth="1"/>
    <col min="7935" max="7935" width="11.42578125" style="12"/>
    <col min="7936" max="7936" width="14" style="12" customWidth="1"/>
    <col min="7937" max="8189" width="11.42578125" style="12"/>
    <col min="8190" max="8190" width="6.28515625" style="12" customWidth="1"/>
    <col min="8191" max="8191" width="11.42578125" style="12"/>
    <col min="8192" max="8192" width="14" style="12" customWidth="1"/>
    <col min="8193" max="8445" width="11.42578125" style="12"/>
    <col min="8446" max="8446" width="6.28515625" style="12" customWidth="1"/>
    <col min="8447" max="8447" width="11.42578125" style="12"/>
    <col min="8448" max="8448" width="14" style="12" customWidth="1"/>
    <col min="8449" max="8701" width="11.42578125" style="12"/>
    <col min="8702" max="8702" width="6.28515625" style="12" customWidth="1"/>
    <col min="8703" max="8703" width="11.42578125" style="12"/>
    <col min="8704" max="8704" width="14" style="12" customWidth="1"/>
    <col min="8705" max="8957" width="11.42578125" style="12"/>
    <col min="8958" max="8958" width="6.28515625" style="12" customWidth="1"/>
    <col min="8959" max="8959" width="11.42578125" style="12"/>
    <col min="8960" max="8960" width="14" style="12" customWidth="1"/>
    <col min="8961" max="9213" width="11.42578125" style="12"/>
    <col min="9214" max="9214" width="6.28515625" style="12" customWidth="1"/>
    <col min="9215" max="9215" width="11.42578125" style="12"/>
    <col min="9216" max="9216" width="14" style="12" customWidth="1"/>
    <col min="9217" max="9469" width="11.42578125" style="12"/>
    <col min="9470" max="9470" width="6.28515625" style="12" customWidth="1"/>
    <col min="9471" max="9471" width="11.42578125" style="12"/>
    <col min="9472" max="9472" width="14" style="12" customWidth="1"/>
    <col min="9473" max="9725" width="11.42578125" style="12"/>
    <col min="9726" max="9726" width="6.28515625" style="12" customWidth="1"/>
    <col min="9727" max="9727" width="11.42578125" style="12"/>
    <col min="9728" max="9728" width="14" style="12" customWidth="1"/>
    <col min="9729" max="9981" width="11.42578125" style="12"/>
    <col min="9982" max="9982" width="6.28515625" style="12" customWidth="1"/>
    <col min="9983" max="9983" width="11.42578125" style="12"/>
    <col min="9984" max="9984" width="14" style="12" customWidth="1"/>
    <col min="9985" max="10237" width="11.42578125" style="12"/>
    <col min="10238" max="10238" width="6.28515625" style="12" customWidth="1"/>
    <col min="10239" max="10239" width="11.42578125" style="12"/>
    <col min="10240" max="10240" width="14" style="12" customWidth="1"/>
    <col min="10241" max="10493" width="11.42578125" style="12"/>
    <col min="10494" max="10494" width="6.28515625" style="12" customWidth="1"/>
    <col min="10495" max="10495" width="11.42578125" style="12"/>
    <col min="10496" max="10496" width="14" style="12" customWidth="1"/>
    <col min="10497" max="10749" width="11.42578125" style="12"/>
    <col min="10750" max="10750" width="6.28515625" style="12" customWidth="1"/>
    <col min="10751" max="10751" width="11.42578125" style="12"/>
    <col min="10752" max="10752" width="14" style="12" customWidth="1"/>
    <col min="10753" max="11005" width="11.42578125" style="12"/>
    <col min="11006" max="11006" width="6.28515625" style="12" customWidth="1"/>
    <col min="11007" max="11007" width="11.42578125" style="12"/>
    <col min="11008" max="11008" width="14" style="12" customWidth="1"/>
    <col min="11009" max="11261" width="11.42578125" style="12"/>
    <col min="11262" max="11262" width="6.28515625" style="12" customWidth="1"/>
    <col min="11263" max="11263" width="11.42578125" style="12"/>
    <col min="11264" max="11264" width="14" style="12" customWidth="1"/>
    <col min="11265" max="11517" width="11.42578125" style="12"/>
    <col min="11518" max="11518" width="6.28515625" style="12" customWidth="1"/>
    <col min="11519" max="11519" width="11.42578125" style="12"/>
    <col min="11520" max="11520" width="14" style="12" customWidth="1"/>
    <col min="11521" max="11773" width="11.42578125" style="12"/>
    <col min="11774" max="11774" width="6.28515625" style="12" customWidth="1"/>
    <col min="11775" max="11775" width="11.42578125" style="12"/>
    <col min="11776" max="11776" width="14" style="12" customWidth="1"/>
    <col min="11777" max="12029" width="11.42578125" style="12"/>
    <col min="12030" max="12030" width="6.28515625" style="12" customWidth="1"/>
    <col min="12031" max="12031" width="11.42578125" style="12"/>
    <col min="12032" max="12032" width="14" style="12" customWidth="1"/>
    <col min="12033" max="12285" width="11.42578125" style="12"/>
    <col min="12286" max="12286" width="6.28515625" style="12" customWidth="1"/>
    <col min="12287" max="12287" width="11.42578125" style="12"/>
    <col min="12288" max="12288" width="14" style="12" customWidth="1"/>
    <col min="12289" max="12541" width="11.42578125" style="12"/>
    <col min="12542" max="12542" width="6.28515625" style="12" customWidth="1"/>
    <col min="12543" max="12543" width="11.42578125" style="12"/>
    <col min="12544" max="12544" width="14" style="12" customWidth="1"/>
    <col min="12545" max="12797" width="11.42578125" style="12"/>
    <col min="12798" max="12798" width="6.28515625" style="12" customWidth="1"/>
    <col min="12799" max="12799" width="11.42578125" style="12"/>
    <col min="12800" max="12800" width="14" style="12" customWidth="1"/>
    <col min="12801" max="13053" width="11.42578125" style="12"/>
    <col min="13054" max="13054" width="6.28515625" style="12" customWidth="1"/>
    <col min="13055" max="13055" width="11.42578125" style="12"/>
    <col min="13056" max="13056" width="14" style="12" customWidth="1"/>
    <col min="13057" max="13309" width="11.42578125" style="12"/>
    <col min="13310" max="13310" width="6.28515625" style="12" customWidth="1"/>
    <col min="13311" max="13311" width="11.42578125" style="12"/>
    <col min="13312" max="13312" width="14" style="12" customWidth="1"/>
    <col min="13313" max="13565" width="11.42578125" style="12"/>
    <col min="13566" max="13566" width="6.28515625" style="12" customWidth="1"/>
    <col min="13567" max="13567" width="11.42578125" style="12"/>
    <col min="13568" max="13568" width="14" style="12" customWidth="1"/>
    <col min="13569" max="13821" width="11.42578125" style="12"/>
    <col min="13822" max="13822" width="6.28515625" style="12" customWidth="1"/>
    <col min="13823" max="13823" width="11.42578125" style="12"/>
    <col min="13824" max="13824" width="14" style="12" customWidth="1"/>
    <col min="13825" max="14077" width="11.42578125" style="12"/>
    <col min="14078" max="14078" width="6.28515625" style="12" customWidth="1"/>
    <col min="14079" max="14079" width="11.42578125" style="12"/>
    <col min="14080" max="14080" width="14" style="12" customWidth="1"/>
    <col min="14081" max="14333" width="11.42578125" style="12"/>
    <col min="14334" max="14334" width="6.28515625" style="12" customWidth="1"/>
    <col min="14335" max="14335" width="11.42578125" style="12"/>
    <col min="14336" max="14336" width="14" style="12" customWidth="1"/>
    <col min="14337" max="14589" width="11.42578125" style="12"/>
    <col min="14590" max="14590" width="6.28515625" style="12" customWidth="1"/>
    <col min="14591" max="14591" width="11.42578125" style="12"/>
    <col min="14592" max="14592" width="14" style="12" customWidth="1"/>
    <col min="14593" max="14845" width="11.42578125" style="12"/>
    <col min="14846" max="14846" width="6.28515625" style="12" customWidth="1"/>
    <col min="14847" max="14847" width="11.42578125" style="12"/>
    <col min="14848" max="14848" width="14" style="12" customWidth="1"/>
    <col min="14849" max="15101" width="11.42578125" style="12"/>
    <col min="15102" max="15102" width="6.28515625" style="12" customWidth="1"/>
    <col min="15103" max="15103" width="11.42578125" style="12"/>
    <col min="15104" max="15104" width="14" style="12" customWidth="1"/>
    <col min="15105" max="15357" width="11.42578125" style="12"/>
    <col min="15358" max="15358" width="6.28515625" style="12" customWidth="1"/>
    <col min="15359" max="15359" width="11.42578125" style="12"/>
    <col min="15360" max="15360" width="14" style="12" customWidth="1"/>
    <col min="15361" max="15613" width="11.42578125" style="12"/>
    <col min="15614" max="15614" width="6.28515625" style="12" customWidth="1"/>
    <col min="15615" max="15615" width="11.42578125" style="12"/>
    <col min="15616" max="15616" width="14" style="12" customWidth="1"/>
    <col min="15617" max="15869" width="11.42578125" style="12"/>
    <col min="15870" max="15870" width="6.28515625" style="12" customWidth="1"/>
    <col min="15871" max="15871" width="11.42578125" style="12"/>
    <col min="15872" max="15872" width="14" style="12" customWidth="1"/>
    <col min="15873" max="16125" width="11.42578125" style="12"/>
    <col min="16126" max="16126" width="6.28515625" style="12" customWidth="1"/>
    <col min="16127" max="16127" width="11.42578125" style="12"/>
    <col min="16128" max="16128" width="14" style="12" customWidth="1"/>
    <col min="16129" max="16384" width="11.42578125" style="12"/>
  </cols>
  <sheetData>
    <row r="1" spans="1:11" ht="60" customHeight="1" x14ac:dyDescent="0.2">
      <c r="A1" s="81"/>
      <c r="B1" s="14"/>
      <c r="C1" s="14"/>
      <c r="D1" s="14"/>
      <c r="E1" s="14"/>
      <c r="F1" s="14"/>
      <c r="G1" s="14"/>
      <c r="H1" s="14"/>
      <c r="I1" s="14"/>
      <c r="J1" s="14"/>
    </row>
    <row r="2" spans="1:1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21.95" customHeight="1" x14ac:dyDescent="0.2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ht="12" customHeight="1" x14ac:dyDescent="0.2">
      <c r="A4" s="93"/>
      <c r="B4" s="94"/>
      <c r="C4" s="94"/>
      <c r="D4" s="94"/>
      <c r="E4" s="94"/>
      <c r="F4" s="94"/>
      <c r="G4" s="94"/>
      <c r="H4" s="94"/>
      <c r="I4" s="94"/>
      <c r="J4" s="94"/>
    </row>
    <row r="5" spans="1:11" x14ac:dyDescent="0.2">
      <c r="A5" s="95" t="s">
        <v>33</v>
      </c>
      <c r="B5" s="95"/>
      <c r="C5" s="95"/>
      <c r="D5" s="95"/>
      <c r="E5" s="95"/>
      <c r="F5" s="95"/>
      <c r="G5" s="95"/>
      <c r="H5" s="95"/>
      <c r="I5" s="95"/>
      <c r="J5" s="95"/>
    </row>
    <row r="6" spans="1:11" ht="15" customHeight="1" x14ac:dyDescent="0.2">
      <c r="A6" s="96"/>
      <c r="B6" s="96"/>
      <c r="C6" s="96"/>
      <c r="D6" s="96"/>
      <c r="E6" s="96"/>
      <c r="F6" s="96"/>
      <c r="G6" s="96"/>
      <c r="H6" s="96"/>
      <c r="I6" s="96"/>
      <c r="J6" s="96"/>
    </row>
    <row r="7" spans="1:11" x14ac:dyDescent="0.2">
      <c r="A7" s="96"/>
      <c r="B7" s="96"/>
      <c r="C7" s="96"/>
      <c r="D7" s="96"/>
      <c r="E7" s="96"/>
      <c r="F7" s="96"/>
      <c r="G7" s="96"/>
      <c r="H7" s="96"/>
      <c r="I7" s="96"/>
      <c r="J7" s="96"/>
    </row>
    <row r="8" spans="1:11" s="9" customFormat="1" ht="27" customHeight="1" x14ac:dyDescent="0.2">
      <c r="A8" s="17" t="s">
        <v>1</v>
      </c>
      <c r="B8" s="16" t="s">
        <v>40</v>
      </c>
      <c r="C8" s="8"/>
      <c r="D8" s="8"/>
      <c r="E8" s="8"/>
      <c r="F8" s="8"/>
      <c r="G8" s="8"/>
      <c r="H8" s="8"/>
      <c r="I8" s="11"/>
      <c r="J8" s="11"/>
    </row>
    <row r="9" spans="1:11" s="9" customFormat="1" ht="27" customHeight="1" x14ac:dyDescent="0.2">
      <c r="A9" s="17" t="s">
        <v>2</v>
      </c>
      <c r="B9" s="16" t="s">
        <v>41</v>
      </c>
      <c r="C9" s="8"/>
      <c r="D9" s="8"/>
      <c r="E9" s="8"/>
      <c r="F9" s="8"/>
      <c r="G9" s="8"/>
      <c r="H9" s="8"/>
      <c r="I9" s="11"/>
      <c r="J9" s="11"/>
    </row>
    <row r="10" spans="1:11" s="9" customFormat="1" ht="27" customHeight="1" x14ac:dyDescent="0.2">
      <c r="A10" s="17" t="s">
        <v>3</v>
      </c>
      <c r="B10" s="16" t="s">
        <v>42</v>
      </c>
      <c r="C10" s="10"/>
      <c r="D10" s="11"/>
      <c r="E10" s="11"/>
      <c r="F10" s="11"/>
      <c r="G10" s="11"/>
      <c r="H10" s="11"/>
      <c r="I10" s="11"/>
    </row>
    <row r="11" spans="1:11" ht="14.25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9"/>
    </row>
    <row r="12" spans="1:11" ht="14.25" x14ac:dyDescent="0.2">
      <c r="K12" s="9"/>
    </row>
    <row r="13" spans="1:11" ht="14.25" x14ac:dyDescent="0.2">
      <c r="K13" s="9"/>
    </row>
    <row r="14" spans="1:11" ht="14.25" x14ac:dyDescent="0.2">
      <c r="K14" s="9"/>
    </row>
  </sheetData>
  <mergeCells count="2">
    <mergeCell ref="A3:J4"/>
    <mergeCell ref="A5:J7"/>
  </mergeCells>
  <hyperlinks>
    <hyperlink ref="B10" location="'Item 1'!A1" display="Item 1"/>
    <hyperlink ref="C9" location="'Item 1'!A1" display="Item 1"/>
    <hyperlink ref="B8" location="Item 2'!A1" display="Item 2"/>
    <hyperlink ref="C10" location="Item 2'!A1" display="Item 2"/>
    <hyperlink ref="B9" location="'a1'!A1" display="'a1'!A1"/>
    <hyperlink ref="B9:G9" location="'2. Área aprobada vivienda'!A1" display="Colombia, área aprobada para vivienda 302 Municipios 2015 - 2020 (octubre)"/>
    <hyperlink ref="B10:E10" location="'a3'!A1" display="'a3'!A1"/>
    <hyperlink ref="B8:G8" location="'1. Área aprobada vivienda'!A1" display="Colombia, área aprobada para vivienda 302 Municipios 2015 - 2017 (noviembre)"/>
    <hyperlink ref="B10:I10" location="'3. Unidades aprobadas vivienda'!A1" display="Colombia, número de unidades aprobadas para vivienda 302 Municipios 2015 - 2019 (septiembre)"/>
    <hyperlink ref="B8:J8" location="'1. Actividad edificadora'!A1" display="Colombia, comportamiento de la actividad edificadora según licencias 302 Municipios 2015 - 2019 (septiembre)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63"/>
  <sheetViews>
    <sheetView showGridLines="0" topLeftCell="A35" zoomScale="115" zoomScaleNormal="115" workbookViewId="0">
      <selection activeCell="A61" sqref="A61"/>
    </sheetView>
  </sheetViews>
  <sheetFormatPr baseColWidth="10" defaultColWidth="11.42578125" defaultRowHeight="12.75" x14ac:dyDescent="0.2"/>
  <cols>
    <col min="3" max="4" width="12.140625" bestFit="1" customWidth="1"/>
    <col min="5" max="5" width="13.28515625" customWidth="1"/>
    <col min="6" max="6" width="3" customWidth="1"/>
    <col min="7" max="8" width="11.5703125" bestFit="1" customWidth="1"/>
    <col min="9" max="9" width="13.7109375" customWidth="1"/>
    <col min="10" max="10" width="2" customWidth="1"/>
    <col min="11" max="11" width="11.42578125" customWidth="1"/>
    <col min="15" max="15" width="11.42578125" customWidth="1"/>
  </cols>
  <sheetData>
    <row r="1" spans="1:13" s="3" customFormat="1" ht="60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3" s="3" customFormat="1" ht="14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3" s="3" customFormat="1" ht="14.1" customHeight="1" x14ac:dyDescent="0.2">
      <c r="A3" s="105" t="s">
        <v>4</v>
      </c>
      <c r="B3" s="106"/>
      <c r="C3" s="106"/>
      <c r="D3" s="106"/>
      <c r="E3" s="106"/>
      <c r="F3" s="106"/>
      <c r="G3" s="106"/>
      <c r="H3" s="106"/>
      <c r="I3" s="106"/>
      <c r="J3" s="107"/>
    </row>
    <row r="4" spans="1:13" s="3" customFormat="1" ht="18" customHeight="1" x14ac:dyDescent="0.2">
      <c r="A4" s="105"/>
      <c r="B4" s="106"/>
      <c r="C4" s="106"/>
      <c r="D4" s="106"/>
      <c r="E4" s="106"/>
      <c r="F4" s="106"/>
      <c r="G4" s="106"/>
      <c r="H4" s="106"/>
      <c r="I4" s="106"/>
      <c r="J4" s="107"/>
    </row>
    <row r="5" spans="1:13" s="3" customFormat="1" ht="7.5" customHeight="1" x14ac:dyDescent="0.2">
      <c r="A5" s="108"/>
      <c r="B5" s="109"/>
      <c r="C5" s="109"/>
      <c r="D5" s="109"/>
      <c r="E5" s="109"/>
      <c r="F5" s="109"/>
      <c r="G5" s="109"/>
      <c r="H5" s="109"/>
      <c r="I5" s="109"/>
      <c r="J5" s="110"/>
    </row>
    <row r="6" spans="1:13" s="3" customFormat="1" ht="14.1" customHeight="1" x14ac:dyDescent="0.2">
      <c r="A6" s="111" t="s">
        <v>35</v>
      </c>
      <c r="B6" s="112"/>
      <c r="C6" s="112"/>
      <c r="D6" s="112"/>
      <c r="E6" s="112"/>
      <c r="F6" s="112"/>
      <c r="G6" s="112"/>
      <c r="H6" s="112"/>
      <c r="I6" s="112"/>
      <c r="J6" s="113"/>
    </row>
    <row r="7" spans="1:13" s="3" customFormat="1" ht="14.1" customHeight="1" x14ac:dyDescent="0.2">
      <c r="A7" s="111" t="s">
        <v>34</v>
      </c>
      <c r="B7" s="112"/>
      <c r="C7" s="112"/>
      <c r="D7" s="112"/>
      <c r="E7" s="112"/>
      <c r="F7" s="112"/>
      <c r="G7" s="112"/>
      <c r="H7" s="112"/>
      <c r="I7" s="112"/>
      <c r="J7" s="113"/>
    </row>
    <row r="8" spans="1:13" s="3" customFormat="1" ht="14.1" customHeight="1" x14ac:dyDescent="0.2">
      <c r="A8" s="111" t="s">
        <v>36</v>
      </c>
      <c r="B8" s="112"/>
      <c r="C8" s="112"/>
      <c r="D8" s="112"/>
      <c r="E8" s="112"/>
      <c r="F8" s="112"/>
      <c r="G8" s="112"/>
      <c r="H8" s="112"/>
      <c r="I8" s="112"/>
      <c r="J8" s="113"/>
    </row>
    <row r="9" spans="1:13" s="3" customFormat="1" ht="7.5" customHeight="1" x14ac:dyDescent="0.2">
      <c r="A9" s="18"/>
      <c r="B9" s="19"/>
      <c r="C9" s="19"/>
      <c r="D9" s="19"/>
      <c r="E9" s="19"/>
      <c r="F9" s="19"/>
      <c r="G9" s="19"/>
      <c r="H9" s="19"/>
      <c r="I9" s="19"/>
      <c r="J9" s="20"/>
    </row>
    <row r="10" spans="1:13" ht="14.25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3" ht="14.25" x14ac:dyDescent="0.25">
      <c r="A11" s="21"/>
      <c r="B11" s="21"/>
      <c r="C11" s="21"/>
      <c r="D11" s="21"/>
      <c r="E11" s="22"/>
      <c r="F11" s="21"/>
      <c r="G11" s="21"/>
      <c r="H11" s="99" t="s">
        <v>5</v>
      </c>
      <c r="I11" s="99"/>
      <c r="J11" s="21"/>
    </row>
    <row r="12" spans="1:13" ht="12.75" customHeight="1" x14ac:dyDescent="0.25">
      <c r="A12" s="101" t="s">
        <v>6</v>
      </c>
      <c r="B12" s="102"/>
      <c r="C12" s="100" t="s">
        <v>7</v>
      </c>
      <c r="D12" s="100"/>
      <c r="E12" s="100"/>
      <c r="F12" s="59"/>
      <c r="G12" s="97" t="s">
        <v>8</v>
      </c>
      <c r="H12" s="97"/>
      <c r="I12" s="98"/>
      <c r="J12" s="21"/>
    </row>
    <row r="13" spans="1:13" ht="32.25" customHeight="1" x14ac:dyDescent="0.25">
      <c r="A13" s="103"/>
      <c r="B13" s="104"/>
      <c r="C13" s="23" t="s">
        <v>9</v>
      </c>
      <c r="D13" s="23" t="s">
        <v>10</v>
      </c>
      <c r="E13" s="23" t="s">
        <v>11</v>
      </c>
      <c r="F13" s="23"/>
      <c r="G13" s="23" t="s">
        <v>9</v>
      </c>
      <c r="H13" s="23" t="s">
        <v>10</v>
      </c>
      <c r="I13" s="60" t="s">
        <v>11</v>
      </c>
      <c r="J13" s="21"/>
    </row>
    <row r="14" spans="1:13" ht="14.25" x14ac:dyDescent="0.25">
      <c r="A14" s="26">
        <v>2019</v>
      </c>
      <c r="B14" s="27" t="s">
        <v>12</v>
      </c>
      <c r="C14" s="28">
        <v>1685163</v>
      </c>
      <c r="D14" s="28">
        <v>1313735</v>
      </c>
      <c r="E14" s="28">
        <v>371428</v>
      </c>
      <c r="F14" s="61"/>
      <c r="G14" s="62"/>
      <c r="H14" s="62"/>
      <c r="I14" s="62"/>
      <c r="J14" s="21"/>
      <c r="K14" s="15"/>
      <c r="L14" s="15"/>
      <c r="M14" s="15"/>
    </row>
    <row r="15" spans="1:13" ht="14.25" x14ac:dyDescent="0.25">
      <c r="A15" s="30"/>
      <c r="B15" s="31" t="s">
        <v>13</v>
      </c>
      <c r="C15" s="32">
        <v>1935634</v>
      </c>
      <c r="D15" s="32">
        <v>1420118</v>
      </c>
      <c r="E15" s="32">
        <v>515516</v>
      </c>
      <c r="F15" s="64"/>
      <c r="G15" s="65"/>
      <c r="H15" s="65"/>
      <c r="I15" s="66"/>
      <c r="J15" s="21"/>
      <c r="K15" s="15"/>
      <c r="L15" s="15"/>
      <c r="M15" s="15"/>
    </row>
    <row r="16" spans="1:13" ht="14.25" x14ac:dyDescent="0.25">
      <c r="A16" s="26"/>
      <c r="B16" s="27" t="s">
        <v>14</v>
      </c>
      <c r="C16" s="28">
        <v>2014571</v>
      </c>
      <c r="D16" s="28">
        <v>1621823</v>
      </c>
      <c r="E16" s="28">
        <v>392748</v>
      </c>
      <c r="F16" s="61"/>
      <c r="G16" s="62"/>
      <c r="H16" s="62"/>
      <c r="I16" s="63"/>
      <c r="J16" s="21"/>
      <c r="K16" s="15"/>
      <c r="L16" s="15"/>
      <c r="M16" s="15"/>
    </row>
    <row r="17" spans="1:13" ht="14.25" x14ac:dyDescent="0.25">
      <c r="A17" s="30"/>
      <c r="B17" s="31" t="s">
        <v>15</v>
      </c>
      <c r="C17" s="32">
        <v>1886407</v>
      </c>
      <c r="D17" s="32">
        <v>1513122</v>
      </c>
      <c r="E17" s="32">
        <v>373285</v>
      </c>
      <c r="F17" s="64"/>
      <c r="G17" s="65"/>
      <c r="H17" s="65"/>
      <c r="I17" s="66"/>
      <c r="J17" s="21"/>
      <c r="K17" s="15"/>
      <c r="L17" s="15"/>
      <c r="M17" s="15"/>
    </row>
    <row r="18" spans="1:13" ht="14.25" x14ac:dyDescent="0.25">
      <c r="A18" s="26"/>
      <c r="B18" s="27" t="s">
        <v>16</v>
      </c>
      <c r="C18" s="28">
        <v>2299268</v>
      </c>
      <c r="D18" s="28">
        <v>1717635</v>
      </c>
      <c r="E18" s="28">
        <v>581633</v>
      </c>
      <c r="F18" s="61"/>
      <c r="G18" s="62"/>
      <c r="H18" s="62"/>
      <c r="I18" s="63"/>
      <c r="J18" s="21"/>
      <c r="K18" s="15"/>
      <c r="L18" s="15"/>
      <c r="M18" s="15"/>
    </row>
    <row r="19" spans="1:13" ht="14.25" x14ac:dyDescent="0.25">
      <c r="A19" s="30"/>
      <c r="B19" s="31" t="s">
        <v>17</v>
      </c>
      <c r="C19" s="32">
        <v>1994733</v>
      </c>
      <c r="D19" s="32">
        <v>1506600</v>
      </c>
      <c r="E19" s="32">
        <v>488133</v>
      </c>
      <c r="F19" s="64"/>
      <c r="G19" s="65"/>
      <c r="H19" s="65"/>
      <c r="I19" s="66"/>
      <c r="J19" s="21"/>
      <c r="K19" s="15"/>
      <c r="L19" s="15"/>
      <c r="M19" s="15"/>
    </row>
    <row r="20" spans="1:13" ht="14.25" x14ac:dyDescent="0.25">
      <c r="A20" s="26"/>
      <c r="B20" s="27" t="s">
        <v>18</v>
      </c>
      <c r="C20" s="28">
        <v>2166338</v>
      </c>
      <c r="D20" s="28">
        <v>1767433</v>
      </c>
      <c r="E20" s="28">
        <v>398905</v>
      </c>
      <c r="F20" s="61"/>
      <c r="G20" s="62"/>
      <c r="H20" s="62"/>
      <c r="I20" s="63"/>
      <c r="J20" s="21"/>
      <c r="K20" s="15"/>
      <c r="L20" s="15"/>
      <c r="M20" s="15"/>
    </row>
    <row r="21" spans="1:13" ht="14.25" x14ac:dyDescent="0.25">
      <c r="A21" s="30"/>
      <c r="B21" s="31" t="s">
        <v>19</v>
      </c>
      <c r="C21" s="32">
        <v>1897979</v>
      </c>
      <c r="D21" s="32">
        <v>1491149</v>
      </c>
      <c r="E21" s="32">
        <v>406830</v>
      </c>
      <c r="F21" s="64"/>
      <c r="G21" s="65"/>
      <c r="H21" s="65"/>
      <c r="I21" s="66"/>
      <c r="J21" s="21"/>
      <c r="K21" s="15"/>
      <c r="L21" s="15"/>
      <c r="M21" s="15"/>
    </row>
    <row r="22" spans="1:13" ht="14.25" x14ac:dyDescent="0.25">
      <c r="A22" s="26"/>
      <c r="B22" s="27" t="s">
        <v>20</v>
      </c>
      <c r="C22" s="28">
        <v>1905619</v>
      </c>
      <c r="D22" s="28">
        <v>1425464</v>
      </c>
      <c r="E22" s="28">
        <v>480155</v>
      </c>
      <c r="F22" s="61"/>
      <c r="G22" s="62"/>
      <c r="H22" s="62"/>
      <c r="I22" s="63"/>
      <c r="J22" s="21"/>
      <c r="K22" s="15"/>
      <c r="L22" s="15"/>
      <c r="M22" s="15"/>
    </row>
    <row r="23" spans="1:13" ht="14.25" x14ac:dyDescent="0.25">
      <c r="A23" s="30"/>
      <c r="B23" s="31" t="s">
        <v>21</v>
      </c>
      <c r="C23" s="32">
        <v>1948735</v>
      </c>
      <c r="D23" s="32">
        <v>1515304</v>
      </c>
      <c r="E23" s="32">
        <v>433431</v>
      </c>
      <c r="F23" s="64"/>
      <c r="G23" s="65"/>
      <c r="H23" s="65"/>
      <c r="I23" s="66"/>
      <c r="J23" s="21"/>
      <c r="K23" s="15"/>
      <c r="L23" s="15"/>
      <c r="M23" s="15"/>
    </row>
    <row r="24" spans="1:13" ht="14.25" x14ac:dyDescent="0.25">
      <c r="A24" s="26"/>
      <c r="B24" s="27" t="s">
        <v>22</v>
      </c>
      <c r="C24" s="28">
        <v>2200740</v>
      </c>
      <c r="D24" s="28">
        <v>1739016</v>
      </c>
      <c r="E24" s="28">
        <v>461724</v>
      </c>
      <c r="F24" s="61"/>
      <c r="G24" s="62"/>
      <c r="H24" s="62"/>
      <c r="I24" s="63"/>
      <c r="J24" s="21"/>
      <c r="K24" s="15"/>
      <c r="L24" s="15"/>
      <c r="M24" s="15"/>
    </row>
    <row r="25" spans="1:13" ht="14.25" x14ac:dyDescent="0.25">
      <c r="A25" s="30"/>
      <c r="B25" s="31" t="s">
        <v>23</v>
      </c>
      <c r="C25" s="32">
        <v>4573853</v>
      </c>
      <c r="D25" s="32">
        <v>3656474</v>
      </c>
      <c r="E25" s="32">
        <v>917379</v>
      </c>
      <c r="F25" s="64"/>
      <c r="G25" s="65"/>
      <c r="H25" s="65"/>
      <c r="I25" s="66"/>
      <c r="J25" s="21"/>
      <c r="K25" s="15"/>
      <c r="L25" s="15"/>
      <c r="M25" s="15"/>
    </row>
    <row r="26" spans="1:13" ht="14.25" x14ac:dyDescent="0.25">
      <c r="A26" s="26">
        <v>2020</v>
      </c>
      <c r="B26" s="27" t="s">
        <v>12</v>
      </c>
      <c r="C26" s="28">
        <v>1781603</v>
      </c>
      <c r="D26" s="28">
        <v>1510036</v>
      </c>
      <c r="E26" s="28">
        <v>271567</v>
      </c>
      <c r="F26" s="61"/>
      <c r="G26" s="62">
        <f>C26/C14*100-100</f>
        <v>5.7228885276973074</v>
      </c>
      <c r="H26" s="62">
        <f t="shared" ref="H26:I26" si="0">D26/D14*100-100</f>
        <v>14.942206761637621</v>
      </c>
      <c r="I26" s="63">
        <f t="shared" si="0"/>
        <v>-26.885695208761859</v>
      </c>
      <c r="J26" s="21"/>
      <c r="K26" s="15"/>
      <c r="L26" s="15"/>
      <c r="M26" s="15"/>
    </row>
    <row r="27" spans="1:13" ht="14.25" x14ac:dyDescent="0.25">
      <c r="A27" s="30"/>
      <c r="B27" s="31" t="s">
        <v>13</v>
      </c>
      <c r="C27" s="32">
        <v>1990814</v>
      </c>
      <c r="D27" s="32">
        <v>1463652</v>
      </c>
      <c r="E27" s="32">
        <v>527162</v>
      </c>
      <c r="F27" s="64"/>
      <c r="G27" s="65">
        <f t="shared" ref="G27:I27" si="1">C27/C15*100-100</f>
        <v>2.8507455438373057</v>
      </c>
      <c r="H27" s="65">
        <f t="shared" si="1"/>
        <v>3.0655199075006294</v>
      </c>
      <c r="I27" s="66">
        <f t="shared" si="1"/>
        <v>2.2590957409663446</v>
      </c>
      <c r="J27" s="21"/>
      <c r="K27" s="15"/>
      <c r="L27" s="15"/>
      <c r="M27" s="15"/>
    </row>
    <row r="28" spans="1:13" ht="14.25" x14ac:dyDescent="0.25">
      <c r="A28" s="26"/>
      <c r="B28" s="27" t="s">
        <v>14</v>
      </c>
      <c r="C28" s="28">
        <v>1121734</v>
      </c>
      <c r="D28" s="28">
        <v>901477</v>
      </c>
      <c r="E28" s="28">
        <v>220257</v>
      </c>
      <c r="F28" s="61"/>
      <c r="G28" s="62">
        <f t="shared" ref="G28:I28" si="2">C28/C16*100-100</f>
        <v>-44.318964186419841</v>
      </c>
      <c r="H28" s="62">
        <f t="shared" si="2"/>
        <v>-44.415820961966865</v>
      </c>
      <c r="I28" s="63">
        <f t="shared" si="2"/>
        <v>-43.919001497143206</v>
      </c>
      <c r="J28" s="21"/>
      <c r="K28" s="15"/>
      <c r="L28" s="15"/>
      <c r="M28" s="15"/>
    </row>
    <row r="29" spans="1:13" ht="14.25" x14ac:dyDescent="0.25">
      <c r="A29" s="30"/>
      <c r="B29" s="31" t="s">
        <v>15</v>
      </c>
      <c r="C29" s="32">
        <v>372737</v>
      </c>
      <c r="D29" s="32">
        <v>306599</v>
      </c>
      <c r="E29" s="32">
        <v>66138</v>
      </c>
      <c r="F29" s="64"/>
      <c r="G29" s="65">
        <f t="shared" ref="G29:I29" si="3">C29/C17*100-100</f>
        <v>-80.240902413954146</v>
      </c>
      <c r="H29" s="65">
        <f t="shared" si="3"/>
        <v>-79.737324551490232</v>
      </c>
      <c r="I29" s="66">
        <f t="shared" si="3"/>
        <v>-82.28217045956842</v>
      </c>
      <c r="J29" s="21"/>
      <c r="K29" s="15"/>
      <c r="L29" s="15"/>
      <c r="M29" s="15"/>
    </row>
    <row r="30" spans="1:13" ht="14.25" x14ac:dyDescent="0.25">
      <c r="A30" s="26"/>
      <c r="B30" s="27" t="s">
        <v>16</v>
      </c>
      <c r="C30" s="28">
        <v>1031729</v>
      </c>
      <c r="D30" s="28">
        <v>815563</v>
      </c>
      <c r="E30" s="28">
        <v>216166</v>
      </c>
      <c r="F30" s="61"/>
      <c r="G30" s="62">
        <f t="shared" ref="G30:I30" si="4">C30/C18*100-100</f>
        <v>-55.127936369314064</v>
      </c>
      <c r="H30" s="62">
        <f t="shared" si="4"/>
        <v>-52.518259117915036</v>
      </c>
      <c r="I30" s="63">
        <f t="shared" si="4"/>
        <v>-62.834639712671049</v>
      </c>
      <c r="J30" s="21"/>
      <c r="K30" s="15"/>
      <c r="L30" s="15"/>
      <c r="M30" s="15"/>
    </row>
    <row r="31" spans="1:13" ht="14.25" x14ac:dyDescent="0.25">
      <c r="A31" s="30"/>
      <c r="B31" s="31" t="s">
        <v>17</v>
      </c>
      <c r="C31" s="32">
        <v>1401991</v>
      </c>
      <c r="D31" s="32">
        <v>1063350</v>
      </c>
      <c r="E31" s="32">
        <v>338641</v>
      </c>
      <c r="F31" s="64"/>
      <c r="G31" s="65">
        <f t="shared" ref="G31:I31" si="5">C31/C19*100-100</f>
        <v>-29.715355388415389</v>
      </c>
      <c r="H31" s="65">
        <f t="shared" si="5"/>
        <v>-29.420549581839907</v>
      </c>
      <c r="I31" s="66">
        <f t="shared" si="5"/>
        <v>-30.625259918915532</v>
      </c>
      <c r="J31" s="21"/>
      <c r="K31" s="15"/>
      <c r="L31" s="15"/>
      <c r="M31" s="15"/>
    </row>
    <row r="32" spans="1:13" ht="14.25" x14ac:dyDescent="0.25">
      <c r="A32" s="26"/>
      <c r="B32" s="27" t="s">
        <v>18</v>
      </c>
      <c r="C32" s="28">
        <v>1515838</v>
      </c>
      <c r="D32" s="28">
        <v>1175718</v>
      </c>
      <c r="E32" s="28">
        <v>340120</v>
      </c>
      <c r="F32" s="61"/>
      <c r="G32" s="62">
        <f t="shared" ref="G32:I32" si="6">C32/C20*100-100</f>
        <v>-30.027631883851924</v>
      </c>
      <c r="H32" s="62">
        <f t="shared" si="6"/>
        <v>-33.478779676513909</v>
      </c>
      <c r="I32" s="63">
        <f t="shared" si="6"/>
        <v>-14.736591419009542</v>
      </c>
      <c r="J32" s="21"/>
      <c r="K32" s="15"/>
      <c r="L32" s="15"/>
      <c r="M32" s="15"/>
    </row>
    <row r="33" spans="1:13" ht="14.25" x14ac:dyDescent="0.25">
      <c r="A33" s="30"/>
      <c r="B33" s="31" t="s">
        <v>19</v>
      </c>
      <c r="C33" s="32">
        <v>1392200</v>
      </c>
      <c r="D33" s="32">
        <v>1109996</v>
      </c>
      <c r="E33" s="32">
        <v>282204</v>
      </c>
      <c r="F33" s="64"/>
      <c r="G33" s="65">
        <f t="shared" ref="G33:I33" si="7">C33/C21*100-100</f>
        <v>-26.648292736642503</v>
      </c>
      <c r="H33" s="65">
        <f t="shared" si="7"/>
        <v>-25.561027100578144</v>
      </c>
      <c r="I33" s="66">
        <f t="shared" si="7"/>
        <v>-30.633434112528576</v>
      </c>
      <c r="J33" s="21"/>
      <c r="K33" s="15"/>
      <c r="L33" s="15"/>
      <c r="M33" s="15"/>
    </row>
    <row r="34" spans="1:13" ht="14.25" x14ac:dyDescent="0.25">
      <c r="A34" s="26"/>
      <c r="B34" s="27" t="s">
        <v>20</v>
      </c>
      <c r="C34" s="28">
        <v>2106231</v>
      </c>
      <c r="D34" s="28">
        <v>1607278</v>
      </c>
      <c r="E34" s="28">
        <v>498953</v>
      </c>
      <c r="F34" s="61"/>
      <c r="G34" s="62">
        <f t="shared" ref="G34:I34" si="8">C34/C22*100-100</f>
        <v>10.527392936363469</v>
      </c>
      <c r="H34" s="62">
        <f t="shared" si="8"/>
        <v>12.754724075809705</v>
      </c>
      <c r="I34" s="63">
        <f t="shared" si="8"/>
        <v>3.9149857858400026</v>
      </c>
      <c r="J34" s="21"/>
      <c r="K34" s="15"/>
      <c r="L34" s="15"/>
      <c r="M34" s="15"/>
    </row>
    <row r="35" spans="1:13" ht="14.25" x14ac:dyDescent="0.25">
      <c r="A35" s="30"/>
      <c r="B35" s="31" t="s">
        <v>21</v>
      </c>
      <c r="C35" s="32">
        <v>1697443</v>
      </c>
      <c r="D35" s="32">
        <v>1395450</v>
      </c>
      <c r="E35" s="32">
        <v>301993</v>
      </c>
      <c r="F35" s="64"/>
      <c r="G35" s="65">
        <f t="shared" ref="G35:I35" si="9">C35/C23*100-100</f>
        <v>-12.895134535993861</v>
      </c>
      <c r="H35" s="65">
        <f t="shared" si="9"/>
        <v>-7.9095679810783821</v>
      </c>
      <c r="I35" s="66">
        <f t="shared" si="9"/>
        <v>-30.325011362823602</v>
      </c>
      <c r="J35" s="21"/>
      <c r="K35" s="15"/>
      <c r="L35" s="15"/>
      <c r="M35" s="15"/>
    </row>
    <row r="36" spans="1:13" ht="14.25" x14ac:dyDescent="0.25">
      <c r="A36" s="26"/>
      <c r="B36" s="27" t="s">
        <v>22</v>
      </c>
      <c r="C36" s="28">
        <v>1684760</v>
      </c>
      <c r="D36" s="28">
        <v>1433324</v>
      </c>
      <c r="E36" s="28">
        <v>251436</v>
      </c>
      <c r="F36" s="61"/>
      <c r="G36" s="62">
        <f t="shared" ref="G36:I36" si="10">C36/C24*100-100</f>
        <v>-23.445750065886926</v>
      </c>
      <c r="H36" s="62">
        <f t="shared" si="10"/>
        <v>-17.578446661790352</v>
      </c>
      <c r="I36" s="63">
        <f t="shared" si="10"/>
        <v>-45.544091275307331</v>
      </c>
      <c r="J36" s="21"/>
      <c r="K36" s="15"/>
      <c r="L36" s="15"/>
      <c r="M36" s="15"/>
    </row>
    <row r="37" spans="1:13" ht="14.25" x14ac:dyDescent="0.25">
      <c r="A37" s="30"/>
      <c r="B37" s="31" t="s">
        <v>23</v>
      </c>
      <c r="C37" s="32">
        <v>2751740</v>
      </c>
      <c r="D37" s="32">
        <v>2227908</v>
      </c>
      <c r="E37" s="32">
        <v>523832</v>
      </c>
      <c r="F37" s="64"/>
      <c r="G37" s="65">
        <f t="shared" ref="G37:I37" si="11">C37/C25*100-100</f>
        <v>-39.837594255871366</v>
      </c>
      <c r="H37" s="65">
        <f t="shared" si="11"/>
        <v>-39.069497007226083</v>
      </c>
      <c r="I37" s="66">
        <f t="shared" si="11"/>
        <v>-42.899063527724088</v>
      </c>
      <c r="J37" s="21"/>
      <c r="K37" s="15"/>
      <c r="L37" s="15"/>
      <c r="M37" s="15"/>
    </row>
    <row r="38" spans="1:13" ht="14.25" x14ac:dyDescent="0.25">
      <c r="A38" s="26">
        <v>2021</v>
      </c>
      <c r="B38" s="27" t="s">
        <v>12</v>
      </c>
      <c r="C38" s="28">
        <v>1470762</v>
      </c>
      <c r="D38" s="28">
        <v>1285387</v>
      </c>
      <c r="E38" s="28">
        <v>185375</v>
      </c>
      <c r="F38" s="61"/>
      <c r="G38" s="62">
        <f t="shared" ref="G38:I38" si="12">C38/C26*100-100</f>
        <v>-17.44726518758668</v>
      </c>
      <c r="H38" s="62">
        <f t="shared" si="12"/>
        <v>-14.877062533608466</v>
      </c>
      <c r="I38" s="63">
        <f t="shared" si="12"/>
        <v>-31.738760600514794</v>
      </c>
      <c r="J38" s="21"/>
      <c r="K38" s="15"/>
      <c r="L38" s="15"/>
      <c r="M38" s="15"/>
    </row>
    <row r="39" spans="1:13" ht="14.25" x14ac:dyDescent="0.25">
      <c r="A39" s="30"/>
      <c r="B39" s="31" t="s">
        <v>13</v>
      </c>
      <c r="C39" s="32">
        <v>2226257</v>
      </c>
      <c r="D39" s="32">
        <v>1830392</v>
      </c>
      <c r="E39" s="32">
        <v>395865</v>
      </c>
      <c r="F39" s="64"/>
      <c r="G39" s="65">
        <f t="shared" ref="G39:I39" si="13">C39/C27*100-100</f>
        <v>11.826468971988334</v>
      </c>
      <c r="H39" s="65">
        <f t="shared" si="13"/>
        <v>25.05650250196085</v>
      </c>
      <c r="I39" s="66">
        <f t="shared" si="13"/>
        <v>-24.906385513371603</v>
      </c>
      <c r="J39" s="21"/>
      <c r="K39" s="15"/>
      <c r="L39" s="15"/>
      <c r="M39" s="15"/>
    </row>
    <row r="40" spans="1:13" ht="14.25" x14ac:dyDescent="0.25">
      <c r="A40" s="26"/>
      <c r="B40" s="27" t="s">
        <v>14</v>
      </c>
      <c r="C40" s="28">
        <v>2088141</v>
      </c>
      <c r="D40" s="28">
        <v>1798340</v>
      </c>
      <c r="E40" s="28">
        <v>289801</v>
      </c>
      <c r="F40" s="61"/>
      <c r="G40" s="62">
        <f t="shared" ref="G40:I40" si="14">C40/C28*100-100</f>
        <v>86.152956048403638</v>
      </c>
      <c r="H40" s="62">
        <f t="shared" si="14"/>
        <v>99.488173297821248</v>
      </c>
      <c r="I40" s="63">
        <f t="shared" si="14"/>
        <v>31.574024889106823</v>
      </c>
      <c r="J40" s="21"/>
      <c r="K40" s="15"/>
      <c r="L40" s="15"/>
      <c r="M40" s="15"/>
    </row>
    <row r="41" spans="1:13" ht="14.25" x14ac:dyDescent="0.25">
      <c r="A41" s="30"/>
      <c r="B41" s="31" t="s">
        <v>15</v>
      </c>
      <c r="C41" s="32">
        <v>2057648</v>
      </c>
      <c r="D41" s="32">
        <v>1644125</v>
      </c>
      <c r="E41" s="32">
        <v>413523</v>
      </c>
      <c r="F41" s="64"/>
      <c r="G41" s="65">
        <f t="shared" ref="G41:I41" si="15">C41/C29*100-100</f>
        <v>452.03749560682195</v>
      </c>
      <c r="H41" s="65">
        <f t="shared" si="15"/>
        <v>436.24604124605753</v>
      </c>
      <c r="I41" s="66">
        <f t="shared" si="15"/>
        <v>525.2426744080559</v>
      </c>
      <c r="J41" s="21"/>
      <c r="K41" s="15"/>
      <c r="L41" s="15"/>
      <c r="M41" s="15"/>
    </row>
    <row r="42" spans="1:13" ht="14.25" x14ac:dyDescent="0.25">
      <c r="A42" s="26"/>
      <c r="B42" s="27" t="s">
        <v>16</v>
      </c>
      <c r="C42" s="28">
        <v>2042089</v>
      </c>
      <c r="D42" s="28">
        <v>1643725</v>
      </c>
      <c r="E42" s="28">
        <v>398364</v>
      </c>
      <c r="F42" s="61"/>
      <c r="G42" s="62">
        <f t="shared" ref="G42:I42" si="16">C42/C30*100-100</f>
        <v>97.928816578772143</v>
      </c>
      <c r="H42" s="62">
        <f t="shared" si="16"/>
        <v>101.54482241102158</v>
      </c>
      <c r="I42" s="63">
        <f t="shared" si="16"/>
        <v>84.286150458443956</v>
      </c>
      <c r="J42" s="21"/>
      <c r="K42" s="15"/>
      <c r="L42" s="15"/>
      <c r="M42" s="15"/>
    </row>
    <row r="43" spans="1:13" ht="14.25" x14ac:dyDescent="0.25">
      <c r="A43" s="30"/>
      <c r="B43" s="31" t="s">
        <v>17</v>
      </c>
      <c r="C43" s="32">
        <v>2261385</v>
      </c>
      <c r="D43" s="32">
        <v>1813365</v>
      </c>
      <c r="E43" s="32">
        <v>448020</v>
      </c>
      <c r="F43" s="64"/>
      <c r="G43" s="65">
        <f t="shared" ref="G43:I43" si="17">C43/C31*100-100</f>
        <v>61.29811104350884</v>
      </c>
      <c r="H43" s="65">
        <f t="shared" si="17"/>
        <v>70.533220482437571</v>
      </c>
      <c r="I43" s="66">
        <f t="shared" si="17"/>
        <v>32.299396706246455</v>
      </c>
      <c r="J43" s="21"/>
      <c r="K43" s="15"/>
      <c r="L43" s="15"/>
      <c r="M43" s="15"/>
    </row>
    <row r="44" spans="1:13" ht="14.25" x14ac:dyDescent="0.25">
      <c r="A44" s="26"/>
      <c r="B44" s="27" t="s">
        <v>18</v>
      </c>
      <c r="C44" s="28">
        <v>2115579</v>
      </c>
      <c r="D44" s="28">
        <v>1621538</v>
      </c>
      <c r="E44" s="28">
        <v>494041</v>
      </c>
      <c r="F44" s="61"/>
      <c r="G44" s="62">
        <f t="shared" ref="G44:I44" si="18">C44/C32*100-100</f>
        <v>39.564979898907382</v>
      </c>
      <c r="H44" s="62">
        <f t="shared" si="18"/>
        <v>37.918956756637215</v>
      </c>
      <c r="I44" s="63">
        <f t="shared" si="18"/>
        <v>45.254910031753496</v>
      </c>
      <c r="J44" s="21"/>
      <c r="K44" s="15"/>
      <c r="L44" s="15"/>
      <c r="M44" s="15"/>
    </row>
    <row r="45" spans="1:13" ht="14.25" x14ac:dyDescent="0.25">
      <c r="A45" s="30"/>
      <c r="B45" s="31" t="s">
        <v>19</v>
      </c>
      <c r="C45" s="32">
        <v>2332888</v>
      </c>
      <c r="D45" s="32">
        <v>1859746</v>
      </c>
      <c r="E45" s="32">
        <v>473142</v>
      </c>
      <c r="F45" s="64"/>
      <c r="G45" s="65">
        <f t="shared" ref="G45:I45" si="19">C45/C33*100-100</f>
        <v>67.568452808504532</v>
      </c>
      <c r="H45" s="65">
        <f t="shared" si="19"/>
        <v>67.54528845148991</v>
      </c>
      <c r="I45" s="66">
        <f t="shared" si="19"/>
        <v>67.659565420759463</v>
      </c>
      <c r="J45" s="21"/>
      <c r="K45" s="15"/>
      <c r="L45" s="15"/>
      <c r="M45" s="15"/>
    </row>
    <row r="46" spans="1:13" ht="14.25" x14ac:dyDescent="0.25">
      <c r="A46" s="26"/>
      <c r="B46" s="27" t="s">
        <v>20</v>
      </c>
      <c r="C46" s="28">
        <v>2152269</v>
      </c>
      <c r="D46" s="28">
        <v>1683252</v>
      </c>
      <c r="E46" s="28">
        <v>469017</v>
      </c>
      <c r="F46" s="61"/>
      <c r="G46" s="62">
        <f t="shared" ref="G46:I46" si="20">C46/C34*100-100</f>
        <v>2.1858001330338368</v>
      </c>
      <c r="H46" s="62">
        <f t="shared" si="20"/>
        <v>4.7268736335593502</v>
      </c>
      <c r="I46" s="63">
        <f t="shared" si="20"/>
        <v>-5.9997635047790112</v>
      </c>
      <c r="J46" s="21"/>
      <c r="K46" s="15"/>
      <c r="L46" s="15"/>
      <c r="M46" s="15"/>
    </row>
    <row r="47" spans="1:13" ht="14.25" x14ac:dyDescent="0.25">
      <c r="A47" s="30"/>
      <c r="B47" s="31" t="s">
        <v>21</v>
      </c>
      <c r="C47" s="32">
        <v>1721467</v>
      </c>
      <c r="D47" s="32">
        <v>1358924</v>
      </c>
      <c r="E47" s="32">
        <v>362543</v>
      </c>
      <c r="F47" s="64"/>
      <c r="G47" s="65">
        <f t="shared" ref="G47:I47" si="21">C47/C35*100-100</f>
        <v>1.4153052562000568</v>
      </c>
      <c r="H47" s="65">
        <f t="shared" si="21"/>
        <v>-2.6175068974166038</v>
      </c>
      <c r="I47" s="66">
        <f t="shared" si="21"/>
        <v>20.050133612368498</v>
      </c>
      <c r="J47" s="21"/>
      <c r="K47" s="15"/>
      <c r="L47" s="15"/>
      <c r="M47" s="15"/>
    </row>
    <row r="48" spans="1:13" ht="14.25" x14ac:dyDescent="0.25">
      <c r="A48" s="26"/>
      <c r="B48" s="27" t="s">
        <v>22</v>
      </c>
      <c r="C48" s="28">
        <v>2023426</v>
      </c>
      <c r="D48" s="28">
        <v>1628948</v>
      </c>
      <c r="E48" s="28">
        <v>394478</v>
      </c>
      <c r="F48" s="61"/>
      <c r="G48" s="62">
        <f t="shared" ref="G48:I48" si="22">C48/C36*100-100</f>
        <v>20.101735558773953</v>
      </c>
      <c r="H48" s="62">
        <f t="shared" si="22"/>
        <v>13.648274918999476</v>
      </c>
      <c r="I48" s="63">
        <f t="shared" si="22"/>
        <v>56.890023703845117</v>
      </c>
      <c r="J48" s="21"/>
      <c r="K48" s="15"/>
      <c r="L48" s="15"/>
      <c r="M48" s="15"/>
    </row>
    <row r="49" spans="1:13" ht="14.25" x14ac:dyDescent="0.25">
      <c r="A49" s="30"/>
      <c r="B49" s="31" t="s">
        <v>23</v>
      </c>
      <c r="C49" s="32">
        <v>2866890</v>
      </c>
      <c r="D49" s="32">
        <v>2295959</v>
      </c>
      <c r="E49" s="32">
        <v>570931</v>
      </c>
      <c r="F49" s="64"/>
      <c r="G49" s="65">
        <f t="shared" ref="G49:I49" si="23">C49/C37*100-100</f>
        <v>4.1846250009085253</v>
      </c>
      <c r="H49" s="65">
        <f t="shared" si="23"/>
        <v>3.0544798079633324</v>
      </c>
      <c r="I49" s="66">
        <f t="shared" si="23"/>
        <v>8.9912414667297753</v>
      </c>
      <c r="J49" s="21"/>
      <c r="K49" s="15"/>
      <c r="L49" s="15"/>
      <c r="M49" s="15"/>
    </row>
    <row r="50" spans="1:13" ht="14.25" x14ac:dyDescent="0.25">
      <c r="A50" s="26">
        <v>2022</v>
      </c>
      <c r="B50" s="27" t="s">
        <v>12</v>
      </c>
      <c r="C50" s="28">
        <v>1889401</v>
      </c>
      <c r="D50" s="28">
        <v>1422976</v>
      </c>
      <c r="E50" s="28">
        <v>466425</v>
      </c>
      <c r="F50" s="61"/>
      <c r="G50" s="62">
        <f t="shared" ref="G50:I50" si="24">C50/C38*100-100</f>
        <v>28.464088683281176</v>
      </c>
      <c r="H50" s="62">
        <f t="shared" si="24"/>
        <v>10.704091452613113</v>
      </c>
      <c r="I50" s="63">
        <f t="shared" si="24"/>
        <v>151.61159811193525</v>
      </c>
      <c r="J50" s="21"/>
      <c r="K50" s="15"/>
      <c r="L50" s="15"/>
      <c r="M50" s="15"/>
    </row>
    <row r="51" spans="1:13" ht="14.25" x14ac:dyDescent="0.25">
      <c r="A51" s="30"/>
      <c r="B51" s="31" t="s">
        <v>13</v>
      </c>
      <c r="C51" s="32">
        <v>2235100</v>
      </c>
      <c r="D51" s="32">
        <v>1890367</v>
      </c>
      <c r="E51" s="32">
        <v>344733</v>
      </c>
      <c r="F51" s="64"/>
      <c r="G51" s="65">
        <f t="shared" ref="G51:I51" si="25">C51/C39*100-100</f>
        <v>0.39721379876627338</v>
      </c>
      <c r="H51" s="65">
        <f t="shared" si="25"/>
        <v>3.2766205271876174</v>
      </c>
      <c r="I51" s="66">
        <f t="shared" si="25"/>
        <v>-12.91652457277101</v>
      </c>
      <c r="J51" s="21"/>
      <c r="K51" s="15"/>
      <c r="L51" s="15"/>
      <c r="M51" s="15"/>
    </row>
    <row r="52" spans="1:13" ht="14.25" x14ac:dyDescent="0.25">
      <c r="A52" s="26"/>
      <c r="B52" s="27" t="s">
        <v>14</v>
      </c>
      <c r="C52" s="77">
        <v>2513443</v>
      </c>
      <c r="D52" s="77">
        <v>1951318</v>
      </c>
      <c r="E52" s="77">
        <v>562125</v>
      </c>
      <c r="F52" s="79"/>
      <c r="G52" s="80">
        <f t="shared" ref="G52:I52" si="26">C52/C40*100-100</f>
        <v>20.367494340659945</v>
      </c>
      <c r="H52" s="80">
        <f t="shared" si="26"/>
        <v>8.5066227743363356</v>
      </c>
      <c r="I52" s="63">
        <f t="shared" si="26"/>
        <v>93.969309974775797</v>
      </c>
      <c r="J52" s="21"/>
      <c r="K52" s="15"/>
      <c r="L52" s="15"/>
      <c r="M52" s="15"/>
    </row>
    <row r="53" spans="1:13" ht="14.25" x14ac:dyDescent="0.25">
      <c r="A53" s="30"/>
      <c r="B53" s="31" t="s">
        <v>15</v>
      </c>
      <c r="C53" s="32">
        <v>2232123</v>
      </c>
      <c r="D53" s="32">
        <v>1930760</v>
      </c>
      <c r="E53" s="32">
        <v>301363</v>
      </c>
      <c r="F53" s="64"/>
      <c r="G53" s="65">
        <f t="shared" ref="G53:I53" si="27">C53/C41*100-100</f>
        <v>8.4793414617077474</v>
      </c>
      <c r="H53" s="65">
        <f t="shared" si="27"/>
        <v>17.433893408347913</v>
      </c>
      <c r="I53" s="66">
        <f t="shared" si="27"/>
        <v>-27.123037896320156</v>
      </c>
      <c r="J53" s="21"/>
      <c r="K53" s="15"/>
      <c r="L53" s="15"/>
      <c r="M53" s="15"/>
    </row>
    <row r="54" spans="1:13" ht="14.25" x14ac:dyDescent="0.25">
      <c r="A54" s="26"/>
      <c r="B54" s="27" t="s">
        <v>16</v>
      </c>
      <c r="C54" s="77">
        <v>2102614</v>
      </c>
      <c r="D54" s="77">
        <v>1711070</v>
      </c>
      <c r="E54" s="77">
        <v>391544</v>
      </c>
      <c r="F54" s="79"/>
      <c r="G54" s="80">
        <f t="shared" ref="G54:I54" si="28">C54/C42*100-100</f>
        <v>2.9638766968530774</v>
      </c>
      <c r="H54" s="80">
        <f t="shared" si="28"/>
        <v>4.0970965337875782</v>
      </c>
      <c r="I54" s="63">
        <f t="shared" si="28"/>
        <v>-1.7120020885421354</v>
      </c>
      <c r="J54" s="21"/>
      <c r="K54" s="15"/>
      <c r="L54" s="15"/>
      <c r="M54" s="15"/>
    </row>
    <row r="55" spans="1:13" ht="14.25" x14ac:dyDescent="0.25">
      <c r="A55" s="30"/>
      <c r="B55" s="31" t="s">
        <v>17</v>
      </c>
      <c r="C55" s="78">
        <v>2810164</v>
      </c>
      <c r="D55" s="78">
        <v>2384962</v>
      </c>
      <c r="E55" s="78">
        <v>425202</v>
      </c>
      <c r="F55" s="82"/>
      <c r="G55" s="83">
        <f t="shared" ref="G55:I55" si="29">C55/C43*100-100</f>
        <v>24.267384810635946</v>
      </c>
      <c r="H55" s="83">
        <f t="shared" si="29"/>
        <v>31.52134291772478</v>
      </c>
      <c r="I55" s="66">
        <f t="shared" si="29"/>
        <v>-5.0930762019552702</v>
      </c>
      <c r="J55" s="21"/>
      <c r="K55" s="15"/>
      <c r="L55" s="15"/>
      <c r="M55" s="15"/>
    </row>
    <row r="56" spans="1:13" ht="14.25" x14ac:dyDescent="0.25">
      <c r="A56" s="84"/>
      <c r="B56" s="85" t="s">
        <v>18</v>
      </c>
      <c r="C56" s="86">
        <v>3904226</v>
      </c>
      <c r="D56" s="86">
        <v>3360667</v>
      </c>
      <c r="E56" s="86">
        <v>543559</v>
      </c>
      <c r="F56" s="87"/>
      <c r="G56" s="88">
        <f t="shared" ref="G56:I56" si="30">C56/C44*100-100</f>
        <v>84.546452767776572</v>
      </c>
      <c r="H56" s="88">
        <f t="shared" si="30"/>
        <v>107.25181895213063</v>
      </c>
      <c r="I56" s="89">
        <f t="shared" si="30"/>
        <v>10.023054766709635</v>
      </c>
      <c r="J56" s="21"/>
      <c r="K56" s="15"/>
      <c r="L56" s="15"/>
      <c r="M56" s="15"/>
    </row>
    <row r="57" spans="1:13" ht="14.25" x14ac:dyDescent="0.25">
      <c r="A57" s="34"/>
      <c r="B57" s="34"/>
      <c r="C57" s="52"/>
      <c r="D57" s="52"/>
      <c r="E57" s="52"/>
      <c r="F57" s="67"/>
      <c r="G57" s="68"/>
      <c r="H57" s="68"/>
      <c r="I57" s="68"/>
      <c r="J57" s="21"/>
    </row>
    <row r="58" spans="1:13" ht="5.0999999999999996" customHeight="1" x14ac:dyDescent="0.25">
      <c r="A58" s="36"/>
      <c r="B58" s="69"/>
      <c r="C58" s="53"/>
      <c r="D58" s="53"/>
      <c r="E58" s="53"/>
      <c r="F58" s="70"/>
      <c r="G58" s="71"/>
      <c r="H58" s="71"/>
      <c r="I58" s="72"/>
      <c r="J58" s="21"/>
    </row>
    <row r="59" spans="1:13" ht="14.25" x14ac:dyDescent="0.25">
      <c r="A59" s="40" t="s">
        <v>24</v>
      </c>
      <c r="B59" s="34"/>
      <c r="C59" s="52"/>
      <c r="D59" s="73"/>
      <c r="E59" s="34"/>
      <c r="F59" s="34"/>
      <c r="G59" s="55"/>
      <c r="H59" s="55"/>
      <c r="I59" s="74"/>
      <c r="J59" s="21"/>
    </row>
    <row r="60" spans="1:13" ht="14.25" x14ac:dyDescent="0.25">
      <c r="A60" s="75" t="s">
        <v>25</v>
      </c>
      <c r="B60" s="34"/>
      <c r="C60" s="52"/>
      <c r="D60" s="34"/>
      <c r="E60" s="34"/>
      <c r="F60" s="34"/>
      <c r="G60" s="55"/>
      <c r="H60" s="55"/>
      <c r="I60" s="74"/>
      <c r="J60" s="21"/>
    </row>
    <row r="61" spans="1:13" ht="13.5" customHeight="1" x14ac:dyDescent="0.25">
      <c r="A61" s="43" t="s">
        <v>37</v>
      </c>
      <c r="B61" s="55"/>
      <c r="C61" s="55"/>
      <c r="D61" s="55"/>
      <c r="E61" s="55"/>
      <c r="F61" s="55"/>
      <c r="G61" s="55"/>
      <c r="H61" s="55"/>
      <c r="I61" s="74"/>
      <c r="J61" s="21"/>
    </row>
    <row r="62" spans="1:13" ht="5.0999999999999996" customHeight="1" x14ac:dyDescent="0.25">
      <c r="A62" s="57"/>
      <c r="B62" s="58"/>
      <c r="C62" s="58"/>
      <c r="D62" s="58"/>
      <c r="E62" s="58"/>
      <c r="F62" s="58"/>
      <c r="G62" s="58"/>
      <c r="H62" s="58"/>
      <c r="I62" s="76"/>
      <c r="J62" s="21"/>
    </row>
    <row r="63" spans="1:13" x14ac:dyDescent="0.2">
      <c r="A63" s="7"/>
      <c r="B63" s="7"/>
      <c r="F63" s="7"/>
      <c r="G63" s="7"/>
      <c r="H63" s="7"/>
      <c r="I63" s="7"/>
    </row>
  </sheetData>
  <mergeCells count="9">
    <mergeCell ref="G12:I12"/>
    <mergeCell ref="H11:I11"/>
    <mergeCell ref="C12:E12"/>
    <mergeCell ref="A12:B13"/>
    <mergeCell ref="A3:J4"/>
    <mergeCell ref="A5:J5"/>
    <mergeCell ref="A6:J6"/>
    <mergeCell ref="A7:J7"/>
    <mergeCell ref="A8:J8"/>
  </mergeCells>
  <phoneticPr fontId="4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62"/>
  <sheetViews>
    <sheetView showGridLines="0" topLeftCell="A38" zoomScale="115" zoomScaleNormal="115" workbookViewId="0">
      <selection activeCell="B56" sqref="B56"/>
    </sheetView>
  </sheetViews>
  <sheetFormatPr baseColWidth="10" defaultColWidth="11.42578125" defaultRowHeight="12.75" x14ac:dyDescent="0.2"/>
  <cols>
    <col min="1" max="2" width="12.7109375" customWidth="1"/>
    <col min="3" max="3" width="12.85546875" bestFit="1" customWidth="1"/>
    <col min="4" max="5" width="11.5703125" bestFit="1" customWidth="1"/>
    <col min="6" max="6" width="12.85546875" customWidth="1"/>
    <col min="7" max="7" width="10.7109375" customWidth="1"/>
    <col min="8" max="8" width="11.5703125" bestFit="1" customWidth="1"/>
    <col min="9" max="9" width="15" customWidth="1"/>
  </cols>
  <sheetData>
    <row r="1" spans="1:18" s="3" customFormat="1" ht="60" customHeight="1" x14ac:dyDescent="0.2">
      <c r="A1" s="4"/>
      <c r="B1" s="4"/>
      <c r="C1" s="4"/>
      <c r="D1" s="4"/>
      <c r="E1" s="4"/>
      <c r="F1" s="4"/>
      <c r="G1" s="4"/>
      <c r="H1" s="4"/>
      <c r="I1" s="4"/>
    </row>
    <row r="2" spans="1:18" s="3" customFormat="1" ht="14.1" customHeight="1" x14ac:dyDescent="0.2">
      <c r="A2" s="4"/>
      <c r="B2" s="4"/>
      <c r="C2" s="4"/>
      <c r="D2" s="4"/>
      <c r="E2" s="4"/>
      <c r="F2" s="4"/>
      <c r="G2" s="4"/>
      <c r="H2" s="4"/>
      <c r="I2" s="4"/>
    </row>
    <row r="3" spans="1:18" s="3" customFormat="1" ht="14.1" customHeight="1" x14ac:dyDescent="0.2">
      <c r="A3" s="105" t="s">
        <v>4</v>
      </c>
      <c r="B3" s="106"/>
      <c r="C3" s="106"/>
      <c r="D3" s="106"/>
      <c r="E3" s="106"/>
      <c r="F3" s="106"/>
      <c r="G3" s="106"/>
      <c r="H3" s="106"/>
      <c r="I3" s="107"/>
    </row>
    <row r="4" spans="1:18" s="3" customFormat="1" ht="18" customHeight="1" x14ac:dyDescent="0.2">
      <c r="A4" s="105"/>
      <c r="B4" s="106"/>
      <c r="C4" s="106"/>
      <c r="D4" s="106"/>
      <c r="E4" s="106"/>
      <c r="F4" s="106"/>
      <c r="G4" s="106"/>
      <c r="H4" s="106"/>
      <c r="I4" s="107"/>
    </row>
    <row r="5" spans="1:18" s="3" customFormat="1" ht="7.5" customHeight="1" x14ac:dyDescent="0.2">
      <c r="A5" s="108"/>
      <c r="B5" s="109"/>
      <c r="C5" s="109"/>
      <c r="D5" s="109"/>
      <c r="E5" s="109"/>
      <c r="F5" s="109"/>
      <c r="G5" s="109"/>
      <c r="H5" s="109"/>
      <c r="I5" s="110"/>
    </row>
    <row r="6" spans="1:18" s="3" customFormat="1" ht="14.1" customHeight="1" x14ac:dyDescent="0.2">
      <c r="A6" s="111" t="s">
        <v>38</v>
      </c>
      <c r="B6" s="112"/>
      <c r="C6" s="112"/>
      <c r="D6" s="112"/>
      <c r="E6" s="112"/>
      <c r="F6" s="112"/>
      <c r="G6" s="112"/>
      <c r="H6" s="112"/>
      <c r="I6" s="113"/>
    </row>
    <row r="7" spans="1:18" s="3" customFormat="1" ht="14.1" customHeight="1" x14ac:dyDescent="0.2">
      <c r="A7" s="111" t="s">
        <v>34</v>
      </c>
      <c r="B7" s="112"/>
      <c r="C7" s="112"/>
      <c r="D7" s="112"/>
      <c r="E7" s="112"/>
      <c r="F7" s="112"/>
      <c r="G7" s="112"/>
      <c r="H7" s="112"/>
      <c r="I7" s="113"/>
    </row>
    <row r="8" spans="1:18" s="3" customFormat="1" ht="14.1" customHeight="1" x14ac:dyDescent="0.2">
      <c r="A8" s="111" t="s">
        <v>36</v>
      </c>
      <c r="B8" s="112"/>
      <c r="C8" s="112"/>
      <c r="D8" s="112"/>
      <c r="E8" s="112"/>
      <c r="F8" s="112"/>
      <c r="G8" s="112"/>
      <c r="H8" s="112"/>
      <c r="I8" s="113"/>
    </row>
    <row r="9" spans="1:18" s="3" customFormat="1" ht="7.5" customHeight="1" x14ac:dyDescent="0.2">
      <c r="A9" s="18"/>
      <c r="B9" s="19"/>
      <c r="C9" s="19"/>
      <c r="D9" s="19"/>
      <c r="E9" s="19"/>
      <c r="F9" s="19"/>
      <c r="G9" s="19"/>
      <c r="H9" s="19"/>
      <c r="I9" s="20"/>
    </row>
    <row r="10" spans="1:18" ht="14.25" x14ac:dyDescent="0.25">
      <c r="A10" s="21"/>
      <c r="B10" s="21"/>
      <c r="C10" s="21"/>
      <c r="D10" s="21"/>
      <c r="E10" s="21"/>
      <c r="F10" s="21"/>
      <c r="G10" s="21"/>
      <c r="H10" s="21"/>
      <c r="I10" s="21"/>
    </row>
    <row r="11" spans="1:18" ht="14.25" x14ac:dyDescent="0.25">
      <c r="A11" s="21"/>
      <c r="B11" s="21"/>
      <c r="C11" s="21"/>
      <c r="D11" s="21"/>
      <c r="E11" s="22"/>
      <c r="F11" s="21"/>
      <c r="G11" s="21"/>
      <c r="H11" s="99" t="s">
        <v>5</v>
      </c>
      <c r="I11" s="99"/>
    </row>
    <row r="12" spans="1:18" s="6" customFormat="1" x14ac:dyDescent="0.2">
      <c r="A12" s="101" t="s">
        <v>6</v>
      </c>
      <c r="B12" s="102"/>
      <c r="C12" s="115" t="s">
        <v>26</v>
      </c>
      <c r="D12" s="100" t="s">
        <v>27</v>
      </c>
      <c r="E12" s="100"/>
      <c r="F12" s="100"/>
      <c r="G12" s="100" t="s">
        <v>28</v>
      </c>
      <c r="H12" s="100"/>
      <c r="I12" s="114"/>
    </row>
    <row r="13" spans="1:18" s="6" customFormat="1" ht="18.75" customHeight="1" x14ac:dyDescent="0.2">
      <c r="A13" s="103"/>
      <c r="B13" s="104"/>
      <c r="C13" s="116"/>
      <c r="D13" s="23" t="s">
        <v>9</v>
      </c>
      <c r="E13" s="23" t="s">
        <v>29</v>
      </c>
      <c r="F13" s="23" t="s">
        <v>30</v>
      </c>
      <c r="G13" s="23" t="s">
        <v>9</v>
      </c>
      <c r="H13" s="24" t="s">
        <v>29</v>
      </c>
      <c r="I13" s="25" t="s">
        <v>30</v>
      </c>
    </row>
    <row r="14" spans="1:18" x14ac:dyDescent="0.2">
      <c r="A14" s="26">
        <v>2019</v>
      </c>
      <c r="B14" s="27" t="s">
        <v>12</v>
      </c>
      <c r="C14" s="28">
        <v>1313735</v>
      </c>
      <c r="D14" s="28">
        <v>463182</v>
      </c>
      <c r="E14" s="28">
        <v>155087</v>
      </c>
      <c r="F14" s="28">
        <v>308095</v>
      </c>
      <c r="G14" s="28">
        <v>850553</v>
      </c>
      <c r="H14" s="28">
        <v>514112</v>
      </c>
      <c r="I14" s="29">
        <v>336441</v>
      </c>
      <c r="M14" s="5"/>
      <c r="N14" s="5"/>
      <c r="O14" s="5"/>
      <c r="P14" s="5"/>
      <c r="Q14" s="5"/>
      <c r="R14" s="5"/>
    </row>
    <row r="15" spans="1:18" x14ac:dyDescent="0.2">
      <c r="A15" s="30"/>
      <c r="B15" s="31" t="s">
        <v>13</v>
      </c>
      <c r="C15" s="32">
        <v>1420118</v>
      </c>
      <c r="D15" s="32">
        <v>347028</v>
      </c>
      <c r="E15" s="32">
        <v>79932</v>
      </c>
      <c r="F15" s="32">
        <v>267096</v>
      </c>
      <c r="G15" s="32">
        <v>1073090</v>
      </c>
      <c r="H15" s="32">
        <v>389056</v>
      </c>
      <c r="I15" s="33">
        <v>684034</v>
      </c>
      <c r="M15" s="5"/>
      <c r="N15" s="5"/>
      <c r="O15" s="5"/>
      <c r="P15" s="5"/>
      <c r="Q15" s="5"/>
      <c r="R15" s="5"/>
    </row>
    <row r="16" spans="1:18" x14ac:dyDescent="0.2">
      <c r="A16" s="26"/>
      <c r="B16" s="27" t="s">
        <v>14</v>
      </c>
      <c r="C16" s="28">
        <v>1621823</v>
      </c>
      <c r="D16" s="28">
        <v>567414</v>
      </c>
      <c r="E16" s="28">
        <v>61490</v>
      </c>
      <c r="F16" s="28">
        <v>505924</v>
      </c>
      <c r="G16" s="28">
        <v>1054409</v>
      </c>
      <c r="H16" s="28">
        <v>401711</v>
      </c>
      <c r="I16" s="29">
        <v>652698</v>
      </c>
      <c r="M16" s="5"/>
      <c r="N16" s="5"/>
      <c r="O16" s="5"/>
      <c r="P16" s="5"/>
      <c r="Q16" s="5"/>
      <c r="R16" s="5"/>
    </row>
    <row r="17" spans="1:18" x14ac:dyDescent="0.2">
      <c r="A17" s="30"/>
      <c r="B17" s="31" t="s">
        <v>15</v>
      </c>
      <c r="C17" s="32">
        <v>1513122</v>
      </c>
      <c r="D17" s="32">
        <v>470624</v>
      </c>
      <c r="E17" s="32">
        <v>153365</v>
      </c>
      <c r="F17" s="32">
        <v>317259</v>
      </c>
      <c r="G17" s="32">
        <v>1042498</v>
      </c>
      <c r="H17" s="32">
        <v>420684</v>
      </c>
      <c r="I17" s="33">
        <v>621814</v>
      </c>
      <c r="M17" s="5"/>
      <c r="N17" s="5"/>
      <c r="O17" s="5"/>
      <c r="P17" s="5"/>
      <c r="Q17" s="5"/>
      <c r="R17" s="5"/>
    </row>
    <row r="18" spans="1:18" x14ac:dyDescent="0.2">
      <c r="A18" s="26"/>
      <c r="B18" s="27" t="s">
        <v>16</v>
      </c>
      <c r="C18" s="28">
        <v>1717635</v>
      </c>
      <c r="D18" s="28">
        <v>400341</v>
      </c>
      <c r="E18" s="28">
        <v>76423</v>
      </c>
      <c r="F18" s="28">
        <v>323918</v>
      </c>
      <c r="G18" s="28">
        <v>1317294</v>
      </c>
      <c r="H18" s="28">
        <v>521138</v>
      </c>
      <c r="I18" s="29">
        <v>796156</v>
      </c>
      <c r="M18" s="5"/>
      <c r="N18" s="5"/>
      <c r="O18" s="5"/>
      <c r="P18" s="5"/>
      <c r="Q18" s="5"/>
      <c r="R18" s="5"/>
    </row>
    <row r="19" spans="1:18" x14ac:dyDescent="0.2">
      <c r="A19" s="30"/>
      <c r="B19" s="31" t="s">
        <v>17</v>
      </c>
      <c r="C19" s="32">
        <v>1506600</v>
      </c>
      <c r="D19" s="32">
        <v>402099</v>
      </c>
      <c r="E19" s="32">
        <v>93136</v>
      </c>
      <c r="F19" s="32">
        <v>308963</v>
      </c>
      <c r="G19" s="32">
        <v>1104501</v>
      </c>
      <c r="H19" s="32">
        <v>427297</v>
      </c>
      <c r="I19" s="33">
        <v>677204</v>
      </c>
      <c r="M19" s="5"/>
      <c r="N19" s="5"/>
      <c r="O19" s="5"/>
      <c r="P19" s="5"/>
      <c r="Q19" s="5"/>
      <c r="R19" s="5"/>
    </row>
    <row r="20" spans="1:18" x14ac:dyDescent="0.2">
      <c r="A20" s="26"/>
      <c r="B20" s="27" t="s">
        <v>18</v>
      </c>
      <c r="C20" s="28">
        <v>1767433</v>
      </c>
      <c r="D20" s="28">
        <v>696567</v>
      </c>
      <c r="E20" s="28">
        <v>112772</v>
      </c>
      <c r="F20" s="28">
        <v>583795</v>
      </c>
      <c r="G20" s="28">
        <v>1070866</v>
      </c>
      <c r="H20" s="28">
        <v>498781</v>
      </c>
      <c r="I20" s="29">
        <v>572085</v>
      </c>
      <c r="M20" s="5"/>
      <c r="N20" s="5"/>
      <c r="O20" s="5"/>
      <c r="P20" s="5"/>
      <c r="Q20" s="5"/>
      <c r="R20" s="5"/>
    </row>
    <row r="21" spans="1:18" x14ac:dyDescent="0.2">
      <c r="A21" s="30"/>
      <c r="B21" s="31" t="s">
        <v>19</v>
      </c>
      <c r="C21" s="32">
        <v>1491149</v>
      </c>
      <c r="D21" s="32">
        <v>401160</v>
      </c>
      <c r="E21" s="32">
        <v>73228</v>
      </c>
      <c r="F21" s="32">
        <v>327932</v>
      </c>
      <c r="G21" s="32">
        <v>1089989</v>
      </c>
      <c r="H21" s="32">
        <v>488297</v>
      </c>
      <c r="I21" s="33">
        <v>601692</v>
      </c>
      <c r="M21" s="5"/>
      <c r="N21" s="5"/>
      <c r="O21" s="5"/>
      <c r="P21" s="5"/>
      <c r="Q21" s="5"/>
      <c r="R21" s="5"/>
    </row>
    <row r="22" spans="1:18" x14ac:dyDescent="0.2">
      <c r="A22" s="26"/>
      <c r="B22" s="27" t="s">
        <v>20</v>
      </c>
      <c r="C22" s="28">
        <v>1425464</v>
      </c>
      <c r="D22" s="28">
        <v>409878</v>
      </c>
      <c r="E22" s="28">
        <v>122550</v>
      </c>
      <c r="F22" s="28">
        <v>287328</v>
      </c>
      <c r="G22" s="28">
        <v>1015586</v>
      </c>
      <c r="H22" s="28">
        <v>490969</v>
      </c>
      <c r="I22" s="29">
        <v>524617</v>
      </c>
      <c r="M22" s="5"/>
      <c r="N22" s="5"/>
      <c r="O22" s="5"/>
      <c r="P22" s="5"/>
      <c r="Q22" s="5"/>
      <c r="R22" s="5"/>
    </row>
    <row r="23" spans="1:18" x14ac:dyDescent="0.2">
      <c r="A23" s="30"/>
      <c r="B23" s="31" t="s">
        <v>21</v>
      </c>
      <c r="C23" s="32">
        <v>1515304</v>
      </c>
      <c r="D23" s="32">
        <v>491282</v>
      </c>
      <c r="E23" s="32">
        <v>99004</v>
      </c>
      <c r="F23" s="32">
        <v>392278</v>
      </c>
      <c r="G23" s="32">
        <v>1024022</v>
      </c>
      <c r="H23" s="32">
        <v>470723</v>
      </c>
      <c r="I23" s="33">
        <v>553299</v>
      </c>
      <c r="M23" s="5"/>
      <c r="N23" s="5"/>
      <c r="O23" s="5"/>
      <c r="P23" s="5"/>
      <c r="Q23" s="5"/>
      <c r="R23" s="5"/>
    </row>
    <row r="24" spans="1:18" x14ac:dyDescent="0.2">
      <c r="A24" s="26"/>
      <c r="B24" s="27" t="s">
        <v>22</v>
      </c>
      <c r="C24" s="28">
        <v>1739016</v>
      </c>
      <c r="D24" s="28">
        <v>454693</v>
      </c>
      <c r="E24" s="28">
        <v>80158</v>
      </c>
      <c r="F24" s="28">
        <v>374535</v>
      </c>
      <c r="G24" s="28">
        <v>1284323</v>
      </c>
      <c r="H24" s="28">
        <v>528760</v>
      </c>
      <c r="I24" s="29">
        <v>755563</v>
      </c>
      <c r="M24" s="5"/>
      <c r="N24" s="5"/>
      <c r="O24" s="5"/>
      <c r="P24" s="5"/>
      <c r="Q24" s="5"/>
      <c r="R24" s="5"/>
    </row>
    <row r="25" spans="1:18" x14ac:dyDescent="0.2">
      <c r="A25" s="30"/>
      <c r="B25" s="31" t="s">
        <v>23</v>
      </c>
      <c r="C25" s="32">
        <v>3656474</v>
      </c>
      <c r="D25" s="32">
        <v>1418719</v>
      </c>
      <c r="E25" s="32">
        <v>167956</v>
      </c>
      <c r="F25" s="32">
        <v>1250763</v>
      </c>
      <c r="G25" s="32">
        <v>2237755</v>
      </c>
      <c r="H25" s="32">
        <v>962863</v>
      </c>
      <c r="I25" s="33">
        <v>1274892</v>
      </c>
      <c r="M25" s="5"/>
      <c r="N25" s="5"/>
      <c r="O25" s="5"/>
      <c r="P25" s="5"/>
      <c r="Q25" s="5"/>
      <c r="R25" s="5"/>
    </row>
    <row r="26" spans="1:18" x14ac:dyDescent="0.2">
      <c r="A26" s="26">
        <v>2020</v>
      </c>
      <c r="B26" s="27" t="s">
        <v>12</v>
      </c>
      <c r="C26" s="28">
        <v>1510036</v>
      </c>
      <c r="D26" s="28">
        <v>509698</v>
      </c>
      <c r="E26" s="28">
        <v>57650</v>
      </c>
      <c r="F26" s="28">
        <v>452048</v>
      </c>
      <c r="G26" s="28">
        <v>1000338</v>
      </c>
      <c r="H26" s="28">
        <v>258262</v>
      </c>
      <c r="I26" s="29">
        <v>742076</v>
      </c>
      <c r="M26" s="5"/>
      <c r="N26" s="5"/>
      <c r="O26" s="5"/>
      <c r="P26" s="5"/>
      <c r="Q26" s="5"/>
      <c r="R26" s="5"/>
    </row>
    <row r="27" spans="1:18" x14ac:dyDescent="0.2">
      <c r="A27" s="30"/>
      <c r="B27" s="31" t="s">
        <v>13</v>
      </c>
      <c r="C27" s="32">
        <v>1463652</v>
      </c>
      <c r="D27" s="32">
        <v>583449</v>
      </c>
      <c r="E27" s="32">
        <v>75359</v>
      </c>
      <c r="F27" s="32">
        <v>508090</v>
      </c>
      <c r="G27" s="32">
        <v>880203</v>
      </c>
      <c r="H27" s="32">
        <v>309066</v>
      </c>
      <c r="I27" s="33">
        <v>571137</v>
      </c>
      <c r="M27" s="5"/>
      <c r="N27" s="5"/>
      <c r="O27" s="5"/>
      <c r="P27" s="5"/>
      <c r="Q27" s="5"/>
      <c r="R27" s="5"/>
    </row>
    <row r="28" spans="1:18" x14ac:dyDescent="0.2">
      <c r="A28" s="26"/>
      <c r="B28" s="27" t="s">
        <v>14</v>
      </c>
      <c r="C28" s="28">
        <v>901477</v>
      </c>
      <c r="D28" s="28">
        <v>360136</v>
      </c>
      <c r="E28" s="28">
        <v>66112</v>
      </c>
      <c r="F28" s="28">
        <v>294024</v>
      </c>
      <c r="G28" s="28">
        <v>541341</v>
      </c>
      <c r="H28" s="28">
        <v>268026</v>
      </c>
      <c r="I28" s="29">
        <v>273315</v>
      </c>
      <c r="M28" s="5"/>
      <c r="N28" s="5"/>
      <c r="O28" s="5"/>
      <c r="P28" s="5"/>
      <c r="Q28" s="5"/>
      <c r="R28" s="5"/>
    </row>
    <row r="29" spans="1:18" x14ac:dyDescent="0.2">
      <c r="A29" s="30"/>
      <c r="B29" s="31" t="s">
        <v>15</v>
      </c>
      <c r="C29" s="32">
        <v>306599</v>
      </c>
      <c r="D29" s="32">
        <v>91051</v>
      </c>
      <c r="E29" s="32">
        <v>13711</v>
      </c>
      <c r="F29" s="32">
        <v>77340</v>
      </c>
      <c r="G29" s="32">
        <v>215548</v>
      </c>
      <c r="H29" s="32">
        <v>80921</v>
      </c>
      <c r="I29" s="33">
        <v>134627</v>
      </c>
      <c r="M29" s="5"/>
      <c r="N29" s="5"/>
      <c r="O29" s="5"/>
      <c r="P29" s="5"/>
      <c r="Q29" s="5"/>
      <c r="R29" s="5"/>
    </row>
    <row r="30" spans="1:18" x14ac:dyDescent="0.2">
      <c r="A30" s="26"/>
      <c r="B30" s="27" t="s">
        <v>16</v>
      </c>
      <c r="C30" s="28">
        <v>815563</v>
      </c>
      <c r="D30" s="28">
        <v>319365</v>
      </c>
      <c r="E30" s="28">
        <v>89071</v>
      </c>
      <c r="F30" s="28">
        <v>230294</v>
      </c>
      <c r="G30" s="28">
        <v>496198</v>
      </c>
      <c r="H30" s="28">
        <v>208343</v>
      </c>
      <c r="I30" s="29">
        <v>287855</v>
      </c>
      <c r="M30" s="5"/>
      <c r="N30" s="5"/>
      <c r="O30" s="5"/>
      <c r="P30" s="5"/>
      <c r="Q30" s="5"/>
      <c r="R30" s="5"/>
    </row>
    <row r="31" spans="1:18" x14ac:dyDescent="0.2">
      <c r="A31" s="30"/>
      <c r="B31" s="31" t="s">
        <v>17</v>
      </c>
      <c r="C31" s="32">
        <v>1063350</v>
      </c>
      <c r="D31" s="32">
        <v>414182</v>
      </c>
      <c r="E31" s="32">
        <v>36807</v>
      </c>
      <c r="F31" s="32">
        <v>377375</v>
      </c>
      <c r="G31" s="32">
        <v>649168</v>
      </c>
      <c r="H31" s="32">
        <v>308817</v>
      </c>
      <c r="I31" s="33">
        <v>340351</v>
      </c>
      <c r="M31" s="5"/>
      <c r="N31" s="5"/>
      <c r="O31" s="5"/>
      <c r="P31" s="5"/>
      <c r="Q31" s="5"/>
      <c r="R31" s="5"/>
    </row>
    <row r="32" spans="1:18" x14ac:dyDescent="0.2">
      <c r="A32" s="26"/>
      <c r="B32" s="27" t="s">
        <v>18</v>
      </c>
      <c r="C32" s="28">
        <v>1175718</v>
      </c>
      <c r="D32" s="28">
        <v>366951</v>
      </c>
      <c r="E32" s="28">
        <v>99371</v>
      </c>
      <c r="F32" s="28">
        <v>267580</v>
      </c>
      <c r="G32" s="28">
        <v>808767</v>
      </c>
      <c r="H32" s="28">
        <v>382592</v>
      </c>
      <c r="I32" s="29">
        <v>426175</v>
      </c>
      <c r="M32" s="5"/>
      <c r="N32" s="5"/>
      <c r="O32" s="5"/>
      <c r="P32" s="5"/>
      <c r="Q32" s="5"/>
      <c r="R32" s="5"/>
    </row>
    <row r="33" spans="1:18" x14ac:dyDescent="0.2">
      <c r="A33" s="30"/>
      <c r="B33" s="31" t="s">
        <v>19</v>
      </c>
      <c r="C33" s="32">
        <v>1109996</v>
      </c>
      <c r="D33" s="32">
        <v>419691</v>
      </c>
      <c r="E33" s="32">
        <v>48703</v>
      </c>
      <c r="F33" s="32">
        <v>370988</v>
      </c>
      <c r="G33" s="32">
        <v>690305</v>
      </c>
      <c r="H33" s="32">
        <v>392035</v>
      </c>
      <c r="I33" s="33">
        <v>298270</v>
      </c>
      <c r="M33" s="5"/>
      <c r="N33" s="5"/>
      <c r="O33" s="5"/>
      <c r="P33" s="5"/>
      <c r="Q33" s="5"/>
      <c r="R33" s="5"/>
    </row>
    <row r="34" spans="1:18" x14ac:dyDescent="0.2">
      <c r="A34" s="26"/>
      <c r="B34" s="27" t="s">
        <v>20</v>
      </c>
      <c r="C34" s="28">
        <v>1607278</v>
      </c>
      <c r="D34" s="28">
        <v>639837</v>
      </c>
      <c r="E34" s="28">
        <v>90134</v>
      </c>
      <c r="F34" s="28">
        <v>549703</v>
      </c>
      <c r="G34" s="28">
        <v>967441</v>
      </c>
      <c r="H34" s="28">
        <v>447045</v>
      </c>
      <c r="I34" s="29">
        <v>520396</v>
      </c>
      <c r="M34" s="5"/>
      <c r="N34" s="5"/>
      <c r="O34" s="5"/>
      <c r="P34" s="5"/>
      <c r="Q34" s="5"/>
      <c r="R34" s="5"/>
    </row>
    <row r="35" spans="1:18" x14ac:dyDescent="0.2">
      <c r="A35" s="30"/>
      <c r="B35" s="31" t="s">
        <v>21</v>
      </c>
      <c r="C35" s="32">
        <v>1395450</v>
      </c>
      <c r="D35" s="32">
        <v>556962</v>
      </c>
      <c r="E35" s="32">
        <v>208917</v>
      </c>
      <c r="F35" s="32">
        <v>348045</v>
      </c>
      <c r="G35" s="32">
        <v>838488</v>
      </c>
      <c r="H35" s="32">
        <v>446299</v>
      </c>
      <c r="I35" s="33">
        <v>392189</v>
      </c>
      <c r="M35" s="5"/>
      <c r="N35" s="5"/>
      <c r="O35" s="5"/>
      <c r="P35" s="5"/>
      <c r="Q35" s="5"/>
      <c r="R35" s="5"/>
    </row>
    <row r="36" spans="1:18" x14ac:dyDescent="0.2">
      <c r="A36" s="26"/>
      <c r="B36" s="27" t="s">
        <v>22</v>
      </c>
      <c r="C36" s="28">
        <v>1433324</v>
      </c>
      <c r="D36" s="28">
        <v>540077</v>
      </c>
      <c r="E36" s="28">
        <v>145118</v>
      </c>
      <c r="F36" s="28">
        <v>394959</v>
      </c>
      <c r="G36" s="28">
        <v>893247</v>
      </c>
      <c r="H36" s="28">
        <v>487115</v>
      </c>
      <c r="I36" s="29">
        <v>406132</v>
      </c>
      <c r="M36" s="5"/>
      <c r="N36" s="5"/>
      <c r="O36" s="5"/>
      <c r="P36" s="5"/>
      <c r="Q36" s="5"/>
      <c r="R36" s="5"/>
    </row>
    <row r="37" spans="1:18" x14ac:dyDescent="0.2">
      <c r="A37" s="30"/>
      <c r="B37" s="31" t="s">
        <v>23</v>
      </c>
      <c r="C37" s="32">
        <v>2227908</v>
      </c>
      <c r="D37" s="32">
        <v>702577</v>
      </c>
      <c r="E37" s="32">
        <v>212199</v>
      </c>
      <c r="F37" s="32">
        <v>490378</v>
      </c>
      <c r="G37" s="32">
        <v>1525331</v>
      </c>
      <c r="H37" s="32">
        <v>690295</v>
      </c>
      <c r="I37" s="33">
        <v>835036</v>
      </c>
      <c r="M37" s="5"/>
      <c r="N37" s="5"/>
      <c r="O37" s="5"/>
      <c r="P37" s="5"/>
      <c r="Q37" s="5"/>
      <c r="R37" s="5"/>
    </row>
    <row r="38" spans="1:18" x14ac:dyDescent="0.2">
      <c r="A38" s="26">
        <v>2021</v>
      </c>
      <c r="B38" s="27" t="s">
        <v>12</v>
      </c>
      <c r="C38" s="28">
        <v>1285387</v>
      </c>
      <c r="D38" s="28">
        <v>364896</v>
      </c>
      <c r="E38" s="28">
        <v>44110</v>
      </c>
      <c r="F38" s="28">
        <v>320786</v>
      </c>
      <c r="G38" s="28">
        <v>920491</v>
      </c>
      <c r="H38" s="28">
        <v>360611</v>
      </c>
      <c r="I38" s="29">
        <v>559880</v>
      </c>
      <c r="M38" s="5"/>
      <c r="N38" s="5"/>
      <c r="O38" s="5"/>
      <c r="P38" s="5"/>
      <c r="Q38" s="5"/>
      <c r="R38" s="5"/>
    </row>
    <row r="39" spans="1:18" x14ac:dyDescent="0.2">
      <c r="A39" s="30"/>
      <c r="B39" s="31" t="s">
        <v>13</v>
      </c>
      <c r="C39" s="32">
        <v>1830392</v>
      </c>
      <c r="D39" s="32">
        <v>584554</v>
      </c>
      <c r="E39" s="32">
        <v>186041</v>
      </c>
      <c r="F39" s="32">
        <v>398513</v>
      </c>
      <c r="G39" s="32">
        <v>1245838</v>
      </c>
      <c r="H39" s="32">
        <v>571770</v>
      </c>
      <c r="I39" s="33">
        <v>674068</v>
      </c>
      <c r="M39" s="5"/>
      <c r="N39" s="5"/>
      <c r="O39" s="5"/>
      <c r="P39" s="5"/>
      <c r="Q39" s="5"/>
      <c r="R39" s="5"/>
    </row>
    <row r="40" spans="1:18" x14ac:dyDescent="0.2">
      <c r="A40" s="26"/>
      <c r="B40" s="27" t="s">
        <v>14</v>
      </c>
      <c r="C40" s="28">
        <v>1798340</v>
      </c>
      <c r="D40" s="28">
        <v>820778</v>
      </c>
      <c r="E40" s="28">
        <v>200837</v>
      </c>
      <c r="F40" s="28">
        <v>619941</v>
      </c>
      <c r="G40" s="28">
        <v>977562</v>
      </c>
      <c r="H40" s="28">
        <v>533784</v>
      </c>
      <c r="I40" s="29">
        <v>443778</v>
      </c>
      <c r="M40" s="5"/>
      <c r="N40" s="5"/>
      <c r="O40" s="5"/>
      <c r="P40" s="5"/>
      <c r="Q40" s="5"/>
      <c r="R40" s="5"/>
    </row>
    <row r="41" spans="1:18" x14ac:dyDescent="0.2">
      <c r="A41" s="30"/>
      <c r="B41" s="31" t="s">
        <v>15</v>
      </c>
      <c r="C41" s="32">
        <v>1644125</v>
      </c>
      <c r="D41" s="32">
        <v>456390</v>
      </c>
      <c r="E41" s="32">
        <v>115285</v>
      </c>
      <c r="F41" s="32">
        <v>341105</v>
      </c>
      <c r="G41" s="32">
        <v>1187735</v>
      </c>
      <c r="H41" s="32">
        <v>534656</v>
      </c>
      <c r="I41" s="33">
        <v>653079</v>
      </c>
      <c r="M41" s="5"/>
      <c r="N41" s="5"/>
      <c r="O41" s="5"/>
      <c r="P41" s="5"/>
      <c r="Q41" s="5"/>
      <c r="R41" s="5"/>
    </row>
    <row r="42" spans="1:18" x14ac:dyDescent="0.2">
      <c r="A42" s="26"/>
      <c r="B42" s="27" t="s">
        <v>16</v>
      </c>
      <c r="C42" s="28">
        <v>1643725</v>
      </c>
      <c r="D42" s="28">
        <v>507321</v>
      </c>
      <c r="E42" s="28">
        <v>103100</v>
      </c>
      <c r="F42" s="28">
        <v>404221</v>
      </c>
      <c r="G42" s="28">
        <v>1136404</v>
      </c>
      <c r="H42" s="28">
        <v>503840</v>
      </c>
      <c r="I42" s="29">
        <v>632564</v>
      </c>
      <c r="M42" s="5"/>
      <c r="N42" s="5"/>
      <c r="O42" s="5"/>
      <c r="P42" s="5"/>
      <c r="Q42" s="5"/>
      <c r="R42" s="5"/>
    </row>
    <row r="43" spans="1:18" x14ac:dyDescent="0.2">
      <c r="A43" s="30"/>
      <c r="B43" s="31" t="s">
        <v>17</v>
      </c>
      <c r="C43" s="32">
        <v>1813365</v>
      </c>
      <c r="D43" s="32">
        <v>686485</v>
      </c>
      <c r="E43" s="32">
        <v>134547</v>
      </c>
      <c r="F43" s="32">
        <v>551938</v>
      </c>
      <c r="G43" s="32">
        <v>1126880</v>
      </c>
      <c r="H43" s="32">
        <v>536819</v>
      </c>
      <c r="I43" s="33">
        <v>590061</v>
      </c>
      <c r="M43" s="5"/>
      <c r="N43" s="5"/>
      <c r="O43" s="5"/>
      <c r="P43" s="5"/>
      <c r="Q43" s="5"/>
      <c r="R43" s="5"/>
    </row>
    <row r="44" spans="1:18" x14ac:dyDescent="0.2">
      <c r="A44" s="26"/>
      <c r="B44" s="27" t="s">
        <v>18</v>
      </c>
      <c r="C44" s="28">
        <v>1621538</v>
      </c>
      <c r="D44" s="28">
        <v>484733</v>
      </c>
      <c r="E44" s="28">
        <v>78766</v>
      </c>
      <c r="F44" s="28">
        <v>405967</v>
      </c>
      <c r="G44" s="28">
        <v>1136805</v>
      </c>
      <c r="H44" s="28">
        <v>577083</v>
      </c>
      <c r="I44" s="29">
        <v>559722</v>
      </c>
      <c r="M44" s="5"/>
      <c r="N44" s="5"/>
      <c r="O44" s="5"/>
      <c r="P44" s="5"/>
      <c r="Q44" s="5"/>
      <c r="R44" s="5"/>
    </row>
    <row r="45" spans="1:18" x14ac:dyDescent="0.2">
      <c r="A45" s="30"/>
      <c r="B45" s="31" t="s">
        <v>19</v>
      </c>
      <c r="C45" s="32">
        <v>1859746</v>
      </c>
      <c r="D45" s="32">
        <v>658321</v>
      </c>
      <c r="E45" s="32">
        <v>125053</v>
      </c>
      <c r="F45" s="32">
        <v>533268</v>
      </c>
      <c r="G45" s="32">
        <v>1201425</v>
      </c>
      <c r="H45" s="32">
        <v>633494</v>
      </c>
      <c r="I45" s="33">
        <v>567931</v>
      </c>
      <c r="M45" s="5"/>
      <c r="N45" s="5"/>
      <c r="O45" s="5"/>
      <c r="P45" s="5"/>
      <c r="Q45" s="5"/>
      <c r="R45" s="5"/>
    </row>
    <row r="46" spans="1:18" x14ac:dyDescent="0.2">
      <c r="A46" s="26"/>
      <c r="B46" s="27" t="s">
        <v>20</v>
      </c>
      <c r="C46" s="28">
        <v>1683252</v>
      </c>
      <c r="D46" s="28">
        <v>415782</v>
      </c>
      <c r="E46" s="28">
        <v>57816</v>
      </c>
      <c r="F46" s="28">
        <v>357966</v>
      </c>
      <c r="G46" s="28">
        <v>1267470</v>
      </c>
      <c r="H46" s="28">
        <v>627673</v>
      </c>
      <c r="I46" s="29">
        <v>639797</v>
      </c>
      <c r="M46" s="5"/>
      <c r="N46" s="5"/>
      <c r="O46" s="5"/>
      <c r="P46" s="5"/>
      <c r="Q46" s="5"/>
      <c r="R46" s="5"/>
    </row>
    <row r="47" spans="1:18" x14ac:dyDescent="0.2">
      <c r="A47" s="30"/>
      <c r="B47" s="31" t="s">
        <v>21</v>
      </c>
      <c r="C47" s="32">
        <v>1358924</v>
      </c>
      <c r="D47" s="32">
        <v>382382</v>
      </c>
      <c r="E47" s="32">
        <v>105994</v>
      </c>
      <c r="F47" s="32">
        <v>276388</v>
      </c>
      <c r="G47" s="32">
        <v>976542</v>
      </c>
      <c r="H47" s="32">
        <v>546494</v>
      </c>
      <c r="I47" s="33">
        <v>430048</v>
      </c>
      <c r="M47" s="5"/>
      <c r="N47" s="5"/>
      <c r="O47" s="5"/>
      <c r="P47" s="5"/>
      <c r="Q47" s="5"/>
      <c r="R47" s="5"/>
    </row>
    <row r="48" spans="1:18" x14ac:dyDescent="0.2">
      <c r="A48" s="26"/>
      <c r="B48" s="27" t="s">
        <v>22</v>
      </c>
      <c r="C48" s="77">
        <v>1628948</v>
      </c>
      <c r="D48" s="77">
        <v>467482</v>
      </c>
      <c r="E48" s="77">
        <v>134628</v>
      </c>
      <c r="F48" s="77">
        <v>332854</v>
      </c>
      <c r="G48" s="77">
        <v>1161466</v>
      </c>
      <c r="H48" s="77">
        <v>635847</v>
      </c>
      <c r="I48" s="29">
        <v>525619</v>
      </c>
      <c r="M48" s="5"/>
      <c r="N48" s="5"/>
      <c r="O48" s="5"/>
      <c r="P48" s="5"/>
      <c r="Q48" s="5"/>
      <c r="R48" s="5"/>
    </row>
    <row r="49" spans="1:18" x14ac:dyDescent="0.2">
      <c r="A49" s="30"/>
      <c r="B49" s="31" t="s">
        <v>23</v>
      </c>
      <c r="C49" s="78">
        <v>2295959</v>
      </c>
      <c r="D49" s="78">
        <v>658674</v>
      </c>
      <c r="E49" s="78">
        <v>70110</v>
      </c>
      <c r="F49" s="78">
        <v>588564</v>
      </c>
      <c r="G49" s="78">
        <v>1637285</v>
      </c>
      <c r="H49" s="78">
        <v>734275</v>
      </c>
      <c r="I49" s="33">
        <v>903010</v>
      </c>
      <c r="M49" s="5"/>
      <c r="N49" s="5"/>
      <c r="O49" s="5"/>
      <c r="P49" s="5"/>
      <c r="Q49" s="5"/>
      <c r="R49" s="5"/>
    </row>
    <row r="50" spans="1:18" x14ac:dyDescent="0.2">
      <c r="A50" s="26">
        <v>2022</v>
      </c>
      <c r="B50" s="27" t="s">
        <v>12</v>
      </c>
      <c r="C50" s="77">
        <v>1422976</v>
      </c>
      <c r="D50" s="77">
        <v>589400</v>
      </c>
      <c r="E50" s="77">
        <v>43329</v>
      </c>
      <c r="F50" s="77">
        <v>546071</v>
      </c>
      <c r="G50" s="77">
        <v>833576</v>
      </c>
      <c r="H50" s="77">
        <v>433059</v>
      </c>
      <c r="I50" s="29">
        <v>400517</v>
      </c>
      <c r="M50" s="5"/>
      <c r="N50" s="5"/>
      <c r="O50" s="5"/>
      <c r="P50" s="5"/>
      <c r="Q50" s="5"/>
      <c r="R50" s="5"/>
    </row>
    <row r="51" spans="1:18" x14ac:dyDescent="0.2">
      <c r="A51" s="30"/>
      <c r="B51" s="31" t="s">
        <v>13</v>
      </c>
      <c r="C51" s="78">
        <v>1890367</v>
      </c>
      <c r="D51" s="78">
        <v>690697</v>
      </c>
      <c r="E51" s="78">
        <v>51992</v>
      </c>
      <c r="F51" s="78">
        <v>638705</v>
      </c>
      <c r="G51" s="78">
        <v>1199670</v>
      </c>
      <c r="H51" s="78">
        <v>536209</v>
      </c>
      <c r="I51" s="33">
        <v>663461</v>
      </c>
      <c r="M51" s="5"/>
      <c r="N51" s="5"/>
      <c r="O51" s="5"/>
      <c r="P51" s="5"/>
      <c r="Q51" s="5"/>
      <c r="R51" s="5"/>
    </row>
    <row r="52" spans="1:18" x14ac:dyDescent="0.2">
      <c r="A52" s="26"/>
      <c r="B52" s="27" t="s">
        <v>14</v>
      </c>
      <c r="C52" s="77">
        <v>1951318</v>
      </c>
      <c r="D52" s="77">
        <v>638056</v>
      </c>
      <c r="E52" s="77">
        <v>85813</v>
      </c>
      <c r="F52" s="77">
        <v>552243</v>
      </c>
      <c r="G52" s="77">
        <v>1313262</v>
      </c>
      <c r="H52" s="77">
        <v>642156</v>
      </c>
      <c r="I52" s="29">
        <v>671106</v>
      </c>
      <c r="M52" s="5"/>
      <c r="N52" s="5"/>
      <c r="O52" s="5"/>
      <c r="P52" s="5"/>
      <c r="Q52" s="5"/>
      <c r="R52" s="5"/>
    </row>
    <row r="53" spans="1:18" x14ac:dyDescent="0.2">
      <c r="A53" s="30"/>
      <c r="B53" s="31" t="s">
        <v>15</v>
      </c>
      <c r="C53" s="78">
        <v>1930760</v>
      </c>
      <c r="D53" s="78">
        <v>789461</v>
      </c>
      <c r="E53" s="78">
        <v>51499</v>
      </c>
      <c r="F53" s="78">
        <v>737962</v>
      </c>
      <c r="G53" s="78">
        <v>1141299</v>
      </c>
      <c r="H53" s="78">
        <v>488808</v>
      </c>
      <c r="I53" s="33">
        <v>652491</v>
      </c>
      <c r="M53" s="5"/>
      <c r="N53" s="5"/>
      <c r="O53" s="5"/>
      <c r="P53" s="5"/>
      <c r="Q53" s="5"/>
      <c r="R53" s="5"/>
    </row>
    <row r="54" spans="1:18" x14ac:dyDescent="0.2">
      <c r="A54" s="26"/>
      <c r="B54" s="27" t="s">
        <v>16</v>
      </c>
      <c r="C54" s="77">
        <v>1711070</v>
      </c>
      <c r="D54" s="77">
        <v>443080</v>
      </c>
      <c r="E54" s="77">
        <v>85753</v>
      </c>
      <c r="F54" s="77">
        <v>357327</v>
      </c>
      <c r="G54" s="77">
        <v>1267990</v>
      </c>
      <c r="H54" s="77">
        <v>640898</v>
      </c>
      <c r="I54" s="29">
        <v>627092</v>
      </c>
      <c r="M54" s="5"/>
      <c r="N54" s="5"/>
      <c r="O54" s="5"/>
      <c r="P54" s="5"/>
      <c r="Q54" s="5"/>
      <c r="R54" s="5"/>
    </row>
    <row r="55" spans="1:18" x14ac:dyDescent="0.2">
      <c r="A55" s="30"/>
      <c r="B55" s="31" t="s">
        <v>17</v>
      </c>
      <c r="C55" s="78">
        <v>2384962</v>
      </c>
      <c r="D55" s="78">
        <v>827733</v>
      </c>
      <c r="E55" s="78">
        <v>60488</v>
      </c>
      <c r="F55" s="78">
        <v>767245</v>
      </c>
      <c r="G55" s="78">
        <v>1557229</v>
      </c>
      <c r="H55" s="78">
        <v>615779</v>
      </c>
      <c r="I55" s="33">
        <v>941450</v>
      </c>
      <c r="M55" s="5"/>
      <c r="N55" s="5"/>
      <c r="O55" s="5"/>
      <c r="P55" s="5"/>
      <c r="Q55" s="5"/>
      <c r="R55" s="5"/>
    </row>
    <row r="56" spans="1:18" x14ac:dyDescent="0.2">
      <c r="A56" s="84"/>
      <c r="B56" s="85" t="s">
        <v>18</v>
      </c>
      <c r="C56" s="86">
        <v>3360667</v>
      </c>
      <c r="D56" s="86">
        <v>1740271</v>
      </c>
      <c r="E56" s="86">
        <v>84127</v>
      </c>
      <c r="F56" s="86">
        <v>1656144</v>
      </c>
      <c r="G56" s="86">
        <v>1620396</v>
      </c>
      <c r="H56" s="86">
        <v>562093</v>
      </c>
      <c r="I56" s="90">
        <v>1058303</v>
      </c>
      <c r="M56" s="5"/>
      <c r="N56" s="5"/>
      <c r="O56" s="5"/>
      <c r="P56" s="5"/>
      <c r="Q56" s="5"/>
      <c r="R56" s="5"/>
    </row>
    <row r="57" spans="1:18" ht="14.25" x14ac:dyDescent="0.25">
      <c r="A57" s="34"/>
      <c r="B57" s="21"/>
      <c r="C57" s="35"/>
      <c r="D57" s="35"/>
      <c r="E57" s="35"/>
      <c r="F57" s="35"/>
      <c r="G57" s="35"/>
      <c r="H57" s="35"/>
      <c r="I57" s="35"/>
      <c r="M57" s="5"/>
      <c r="N57" s="5"/>
      <c r="O57" s="5"/>
      <c r="P57" s="5"/>
      <c r="Q57" s="5"/>
      <c r="R57" s="5"/>
    </row>
    <row r="58" spans="1:18" ht="5.0999999999999996" customHeight="1" x14ac:dyDescent="0.25">
      <c r="A58" s="36"/>
      <c r="B58" s="37"/>
      <c r="C58" s="38"/>
      <c r="D58" s="38"/>
      <c r="E58" s="38"/>
      <c r="F58" s="38"/>
      <c r="G58" s="38"/>
      <c r="H58" s="38"/>
      <c r="I58" s="39"/>
      <c r="M58" s="5"/>
      <c r="N58" s="5"/>
      <c r="O58" s="5"/>
      <c r="P58" s="5"/>
      <c r="Q58" s="5"/>
      <c r="R58" s="5"/>
    </row>
    <row r="59" spans="1:18" x14ac:dyDescent="0.2">
      <c r="A59" s="40" t="s">
        <v>24</v>
      </c>
      <c r="B59" s="41"/>
      <c r="C59" s="41"/>
      <c r="D59" s="41"/>
      <c r="E59" s="41"/>
      <c r="F59" s="41"/>
      <c r="G59" s="41"/>
      <c r="H59" s="41"/>
      <c r="I59" s="42"/>
    </row>
    <row r="60" spans="1:18" ht="14.25" x14ac:dyDescent="0.25">
      <c r="A60" s="43" t="s">
        <v>37</v>
      </c>
      <c r="B60" s="44"/>
      <c r="C60" s="44"/>
      <c r="D60" s="44"/>
      <c r="E60" s="44"/>
      <c r="F60" s="21"/>
      <c r="G60" s="44"/>
      <c r="H60" s="44"/>
      <c r="I60" s="45"/>
    </row>
    <row r="61" spans="1:18" ht="5.0999999999999996" customHeight="1" x14ac:dyDescent="0.25">
      <c r="A61" s="46"/>
      <c r="B61" s="47"/>
      <c r="C61" s="48"/>
      <c r="D61" s="48"/>
      <c r="E61" s="48"/>
      <c r="F61" s="48"/>
      <c r="G61" s="48"/>
      <c r="H61" s="48"/>
      <c r="I61" s="49"/>
    </row>
    <row r="62" spans="1:18" ht="12.75" customHeight="1" x14ac:dyDescent="0.2"/>
  </sheetData>
  <mergeCells count="10">
    <mergeCell ref="H11:I11"/>
    <mergeCell ref="D12:F12"/>
    <mergeCell ref="G12:I12"/>
    <mergeCell ref="A12:B13"/>
    <mergeCell ref="A3:I4"/>
    <mergeCell ref="A5:I5"/>
    <mergeCell ref="A6:I6"/>
    <mergeCell ref="A7:I7"/>
    <mergeCell ref="A8:I8"/>
    <mergeCell ref="C12:C13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65"/>
  <sheetViews>
    <sheetView showGridLines="0" topLeftCell="A36" zoomScale="115" zoomScaleNormal="115" workbookViewId="0">
      <selection activeCell="C56" sqref="C56"/>
    </sheetView>
  </sheetViews>
  <sheetFormatPr baseColWidth="10" defaultColWidth="11.42578125" defaultRowHeight="12.75" x14ac:dyDescent="0.2"/>
  <cols>
    <col min="1" max="2" width="12.7109375" customWidth="1"/>
    <col min="3" max="3" width="12.140625" customWidth="1"/>
    <col min="6" max="6" width="13.140625" customWidth="1"/>
    <col min="9" max="9" width="12.85546875" customWidth="1"/>
    <col min="11" max="11" width="11.42578125" customWidth="1"/>
  </cols>
  <sheetData>
    <row r="1" spans="1:9" s="3" customFormat="1" ht="60" customHeight="1" x14ac:dyDescent="0.2">
      <c r="A1" s="4"/>
      <c r="B1" s="4"/>
      <c r="C1" s="4"/>
      <c r="D1" s="4"/>
      <c r="E1" s="4"/>
      <c r="F1" s="4"/>
      <c r="G1" s="4"/>
      <c r="H1" s="4"/>
      <c r="I1" s="4"/>
    </row>
    <row r="2" spans="1:9" s="3" customFormat="1" ht="14.1" customHeight="1" x14ac:dyDescent="0.2">
      <c r="A2" s="4"/>
      <c r="B2" s="4"/>
      <c r="C2" s="4"/>
      <c r="D2" s="4"/>
      <c r="E2" s="4"/>
      <c r="F2" s="4"/>
      <c r="G2" s="4"/>
      <c r="H2" s="4"/>
      <c r="I2" s="4"/>
    </row>
    <row r="3" spans="1:9" s="3" customFormat="1" ht="14.1" customHeight="1" x14ac:dyDescent="0.2">
      <c r="A3" s="105" t="s">
        <v>4</v>
      </c>
      <c r="B3" s="106"/>
      <c r="C3" s="106"/>
      <c r="D3" s="106"/>
      <c r="E3" s="106"/>
      <c r="F3" s="106"/>
      <c r="G3" s="106"/>
      <c r="H3" s="106"/>
      <c r="I3" s="107"/>
    </row>
    <row r="4" spans="1:9" s="3" customFormat="1" ht="18" customHeight="1" x14ac:dyDescent="0.2">
      <c r="A4" s="105"/>
      <c r="B4" s="106"/>
      <c r="C4" s="106"/>
      <c r="D4" s="106"/>
      <c r="E4" s="106"/>
      <c r="F4" s="106"/>
      <c r="G4" s="106"/>
      <c r="H4" s="106"/>
      <c r="I4" s="107"/>
    </row>
    <row r="5" spans="1:9" s="3" customFormat="1" ht="7.5" customHeight="1" x14ac:dyDescent="0.2">
      <c r="A5" s="108"/>
      <c r="B5" s="109"/>
      <c r="C5" s="109"/>
      <c r="D5" s="109"/>
      <c r="E5" s="109"/>
      <c r="F5" s="109"/>
      <c r="G5" s="109"/>
      <c r="H5" s="109"/>
      <c r="I5" s="110"/>
    </row>
    <row r="6" spans="1:9" s="3" customFormat="1" ht="14.1" customHeight="1" x14ac:dyDescent="0.2">
      <c r="A6" s="111" t="s">
        <v>39</v>
      </c>
      <c r="B6" s="112"/>
      <c r="C6" s="112"/>
      <c r="D6" s="112"/>
      <c r="E6" s="112"/>
      <c r="F6" s="112"/>
      <c r="G6" s="112"/>
      <c r="H6" s="112"/>
      <c r="I6" s="113"/>
    </row>
    <row r="7" spans="1:9" s="3" customFormat="1" ht="14.1" customHeight="1" x14ac:dyDescent="0.2">
      <c r="A7" s="111" t="s">
        <v>34</v>
      </c>
      <c r="B7" s="112"/>
      <c r="C7" s="112"/>
      <c r="D7" s="112"/>
      <c r="E7" s="112"/>
      <c r="F7" s="112"/>
      <c r="G7" s="112"/>
      <c r="H7" s="112"/>
      <c r="I7" s="113"/>
    </row>
    <row r="8" spans="1:9" s="3" customFormat="1" ht="14.1" customHeight="1" x14ac:dyDescent="0.2">
      <c r="A8" s="111" t="s">
        <v>36</v>
      </c>
      <c r="B8" s="112"/>
      <c r="C8" s="112"/>
      <c r="D8" s="112"/>
      <c r="E8" s="112"/>
      <c r="F8" s="112"/>
      <c r="G8" s="112"/>
      <c r="H8" s="112"/>
      <c r="I8" s="113"/>
    </row>
    <row r="9" spans="1:9" s="3" customFormat="1" ht="7.5" customHeight="1" x14ac:dyDescent="0.2">
      <c r="A9" s="18"/>
      <c r="B9" s="19"/>
      <c r="C9" s="19"/>
      <c r="D9" s="19"/>
      <c r="E9" s="19"/>
      <c r="F9" s="19"/>
      <c r="G9" s="19"/>
      <c r="H9" s="19"/>
      <c r="I9" s="20"/>
    </row>
    <row r="10" spans="1:9" ht="14.25" x14ac:dyDescent="0.25">
      <c r="A10" s="21"/>
      <c r="B10" s="21"/>
      <c r="C10" s="21"/>
      <c r="D10" s="21"/>
      <c r="E10" s="21"/>
      <c r="F10" s="21"/>
      <c r="G10" s="21"/>
      <c r="H10" s="21"/>
      <c r="I10" s="21"/>
    </row>
    <row r="11" spans="1:9" ht="16.5" x14ac:dyDescent="0.3">
      <c r="A11" s="50"/>
      <c r="B11" s="50"/>
      <c r="C11" s="50"/>
      <c r="D11" s="50"/>
      <c r="E11" s="50"/>
      <c r="F11" s="50"/>
      <c r="G11" s="50"/>
      <c r="H11" s="50"/>
      <c r="I11" s="51" t="s">
        <v>31</v>
      </c>
    </row>
    <row r="12" spans="1:9" ht="24" customHeight="1" x14ac:dyDescent="0.2">
      <c r="A12" s="101" t="s">
        <v>6</v>
      </c>
      <c r="B12" s="102"/>
      <c r="C12" s="115" t="s">
        <v>32</v>
      </c>
      <c r="D12" s="100" t="s">
        <v>27</v>
      </c>
      <c r="E12" s="100"/>
      <c r="F12" s="100"/>
      <c r="G12" s="100" t="s">
        <v>28</v>
      </c>
      <c r="H12" s="100"/>
      <c r="I12" s="114"/>
    </row>
    <row r="13" spans="1:9" x14ac:dyDescent="0.2">
      <c r="A13" s="103"/>
      <c r="B13" s="104"/>
      <c r="C13" s="116"/>
      <c r="D13" s="23" t="s">
        <v>9</v>
      </c>
      <c r="E13" s="23" t="s">
        <v>29</v>
      </c>
      <c r="F13" s="23" t="s">
        <v>30</v>
      </c>
      <c r="G13" s="23" t="s">
        <v>9</v>
      </c>
      <c r="H13" s="24" t="s">
        <v>29</v>
      </c>
      <c r="I13" s="25" t="s">
        <v>30</v>
      </c>
    </row>
    <row r="14" spans="1:9" x14ac:dyDescent="0.2">
      <c r="A14" s="26">
        <v>2019</v>
      </c>
      <c r="B14" s="27" t="s">
        <v>12</v>
      </c>
      <c r="C14" s="28">
        <v>15042</v>
      </c>
      <c r="D14" s="28">
        <v>7426</v>
      </c>
      <c r="E14" s="28">
        <v>2700</v>
      </c>
      <c r="F14" s="28">
        <v>4726</v>
      </c>
      <c r="G14" s="28">
        <v>7616</v>
      </c>
      <c r="H14" s="28">
        <v>4202</v>
      </c>
      <c r="I14" s="29">
        <v>3414</v>
      </c>
    </row>
    <row r="15" spans="1:9" x14ac:dyDescent="0.2">
      <c r="A15" s="30"/>
      <c r="B15" s="31" t="s">
        <v>13</v>
      </c>
      <c r="C15" s="32">
        <v>16170</v>
      </c>
      <c r="D15" s="32">
        <v>6271</v>
      </c>
      <c r="E15" s="32">
        <v>1337</v>
      </c>
      <c r="F15" s="32">
        <v>4934</v>
      </c>
      <c r="G15" s="32">
        <v>9899</v>
      </c>
      <c r="H15" s="32">
        <v>3122</v>
      </c>
      <c r="I15" s="33">
        <v>6777</v>
      </c>
    </row>
    <row r="16" spans="1:9" x14ac:dyDescent="0.2">
      <c r="A16" s="26"/>
      <c r="B16" s="27" t="s">
        <v>14</v>
      </c>
      <c r="C16" s="28">
        <v>18160</v>
      </c>
      <c r="D16" s="28">
        <v>9047</v>
      </c>
      <c r="E16" s="28">
        <v>945</v>
      </c>
      <c r="F16" s="28">
        <v>8102</v>
      </c>
      <c r="G16" s="28">
        <v>9113</v>
      </c>
      <c r="H16" s="28">
        <v>3320</v>
      </c>
      <c r="I16" s="29">
        <v>5793</v>
      </c>
    </row>
    <row r="17" spans="1:9" x14ac:dyDescent="0.2">
      <c r="A17" s="30"/>
      <c r="B17" s="31" t="s">
        <v>15</v>
      </c>
      <c r="C17" s="32">
        <v>16540</v>
      </c>
      <c r="D17" s="32">
        <v>7272</v>
      </c>
      <c r="E17" s="32">
        <v>2092</v>
      </c>
      <c r="F17" s="32">
        <v>5180</v>
      </c>
      <c r="G17" s="32">
        <v>9268</v>
      </c>
      <c r="H17" s="32">
        <v>3502</v>
      </c>
      <c r="I17" s="33">
        <v>5766</v>
      </c>
    </row>
    <row r="18" spans="1:9" x14ac:dyDescent="0.2">
      <c r="A18" s="26"/>
      <c r="B18" s="27" t="s">
        <v>16</v>
      </c>
      <c r="C18" s="28">
        <v>18407</v>
      </c>
      <c r="D18" s="28">
        <v>6369</v>
      </c>
      <c r="E18" s="28">
        <v>1250</v>
      </c>
      <c r="F18" s="28">
        <v>5119</v>
      </c>
      <c r="G18" s="28">
        <v>12038</v>
      </c>
      <c r="H18" s="28">
        <v>4402</v>
      </c>
      <c r="I18" s="29">
        <v>7636</v>
      </c>
    </row>
    <row r="19" spans="1:9" x14ac:dyDescent="0.2">
      <c r="A19" s="30"/>
      <c r="B19" s="31" t="s">
        <v>17</v>
      </c>
      <c r="C19" s="32">
        <v>16707</v>
      </c>
      <c r="D19" s="32">
        <v>6286</v>
      </c>
      <c r="E19" s="32">
        <v>1534</v>
      </c>
      <c r="F19" s="32">
        <v>4752</v>
      </c>
      <c r="G19" s="32">
        <v>10421</v>
      </c>
      <c r="H19" s="32">
        <v>3405</v>
      </c>
      <c r="I19" s="33">
        <v>7016</v>
      </c>
    </row>
    <row r="20" spans="1:9" x14ac:dyDescent="0.2">
      <c r="A20" s="26"/>
      <c r="B20" s="27" t="s">
        <v>18</v>
      </c>
      <c r="C20" s="28">
        <v>20322</v>
      </c>
      <c r="D20" s="28">
        <v>10408</v>
      </c>
      <c r="E20" s="28">
        <v>1286</v>
      </c>
      <c r="F20" s="28">
        <v>9122</v>
      </c>
      <c r="G20" s="28">
        <v>9914</v>
      </c>
      <c r="H20" s="28">
        <v>3919</v>
      </c>
      <c r="I20" s="29">
        <v>5995</v>
      </c>
    </row>
    <row r="21" spans="1:9" x14ac:dyDescent="0.2">
      <c r="A21" s="30"/>
      <c r="B21" s="31" t="s">
        <v>19</v>
      </c>
      <c r="C21" s="32">
        <v>15708</v>
      </c>
      <c r="D21" s="32">
        <v>6573</v>
      </c>
      <c r="E21" s="32">
        <v>1221</v>
      </c>
      <c r="F21" s="32">
        <v>5352</v>
      </c>
      <c r="G21" s="32">
        <v>9135</v>
      </c>
      <c r="H21" s="32">
        <v>4000</v>
      </c>
      <c r="I21" s="33">
        <v>5135</v>
      </c>
    </row>
    <row r="22" spans="1:9" x14ac:dyDescent="0.2">
      <c r="A22" s="26"/>
      <c r="B22" s="27" t="s">
        <v>20</v>
      </c>
      <c r="C22" s="28">
        <v>16448</v>
      </c>
      <c r="D22" s="28">
        <v>6898</v>
      </c>
      <c r="E22" s="28">
        <v>2154</v>
      </c>
      <c r="F22" s="28">
        <v>4744</v>
      </c>
      <c r="G22" s="28">
        <v>9550</v>
      </c>
      <c r="H22" s="28">
        <v>3723</v>
      </c>
      <c r="I22" s="29">
        <v>5827</v>
      </c>
    </row>
    <row r="23" spans="1:9" x14ac:dyDescent="0.2">
      <c r="A23" s="30"/>
      <c r="B23" s="31" t="s">
        <v>21</v>
      </c>
      <c r="C23" s="32">
        <v>17560</v>
      </c>
      <c r="D23" s="32">
        <v>8315</v>
      </c>
      <c r="E23" s="32">
        <v>1579</v>
      </c>
      <c r="F23" s="32">
        <v>6736</v>
      </c>
      <c r="G23" s="32">
        <v>9245</v>
      </c>
      <c r="H23" s="32">
        <v>3730</v>
      </c>
      <c r="I23" s="33">
        <v>5515</v>
      </c>
    </row>
    <row r="24" spans="1:9" x14ac:dyDescent="0.2">
      <c r="A24" s="26"/>
      <c r="B24" s="27" t="s">
        <v>22</v>
      </c>
      <c r="C24" s="28">
        <v>18776</v>
      </c>
      <c r="D24" s="28">
        <v>7618</v>
      </c>
      <c r="E24" s="28">
        <v>1251</v>
      </c>
      <c r="F24" s="28">
        <v>6367</v>
      </c>
      <c r="G24" s="28">
        <v>11158</v>
      </c>
      <c r="H24" s="28">
        <v>4149</v>
      </c>
      <c r="I24" s="29">
        <v>7009</v>
      </c>
    </row>
    <row r="25" spans="1:9" x14ac:dyDescent="0.2">
      <c r="A25" s="30"/>
      <c r="B25" s="31" t="s">
        <v>23</v>
      </c>
      <c r="C25" s="32">
        <v>43557</v>
      </c>
      <c r="D25" s="32">
        <v>23834</v>
      </c>
      <c r="E25" s="32">
        <v>2372</v>
      </c>
      <c r="F25" s="32">
        <v>21462</v>
      </c>
      <c r="G25" s="32">
        <v>19723</v>
      </c>
      <c r="H25" s="32">
        <v>7127</v>
      </c>
      <c r="I25" s="33">
        <v>12596</v>
      </c>
    </row>
    <row r="26" spans="1:9" x14ac:dyDescent="0.2">
      <c r="A26" s="26">
        <v>2020</v>
      </c>
      <c r="B26" s="27" t="s">
        <v>12</v>
      </c>
      <c r="C26" s="28">
        <v>17167</v>
      </c>
      <c r="D26" s="28">
        <v>8228</v>
      </c>
      <c r="E26" s="28">
        <v>848</v>
      </c>
      <c r="F26" s="28">
        <v>7380</v>
      </c>
      <c r="G26" s="28">
        <v>8939</v>
      </c>
      <c r="H26" s="28">
        <v>2119</v>
      </c>
      <c r="I26" s="29">
        <v>6820</v>
      </c>
    </row>
    <row r="27" spans="1:9" x14ac:dyDescent="0.2">
      <c r="A27" s="30"/>
      <c r="B27" s="31" t="s">
        <v>13</v>
      </c>
      <c r="C27" s="32">
        <v>16412</v>
      </c>
      <c r="D27" s="32">
        <v>8655</v>
      </c>
      <c r="E27" s="32">
        <v>1190</v>
      </c>
      <c r="F27" s="32">
        <v>7465</v>
      </c>
      <c r="G27" s="32">
        <v>7757</v>
      </c>
      <c r="H27" s="32">
        <v>2546</v>
      </c>
      <c r="I27" s="33">
        <v>5211</v>
      </c>
    </row>
    <row r="28" spans="1:9" x14ac:dyDescent="0.2">
      <c r="A28" s="26"/>
      <c r="B28" s="27" t="s">
        <v>14</v>
      </c>
      <c r="C28" s="28">
        <v>11351</v>
      </c>
      <c r="D28" s="28">
        <v>5974</v>
      </c>
      <c r="E28" s="28">
        <v>973</v>
      </c>
      <c r="F28" s="28">
        <v>5001</v>
      </c>
      <c r="G28" s="28">
        <v>5377</v>
      </c>
      <c r="H28" s="28">
        <v>2117</v>
      </c>
      <c r="I28" s="29">
        <v>3260</v>
      </c>
    </row>
    <row r="29" spans="1:9" x14ac:dyDescent="0.2">
      <c r="A29" s="30"/>
      <c r="B29" s="31" t="s">
        <v>15</v>
      </c>
      <c r="C29" s="32">
        <v>3528</v>
      </c>
      <c r="D29" s="32">
        <v>1436</v>
      </c>
      <c r="E29" s="32">
        <v>220</v>
      </c>
      <c r="F29" s="32">
        <v>1216</v>
      </c>
      <c r="G29" s="32">
        <v>2092</v>
      </c>
      <c r="H29" s="32">
        <v>587</v>
      </c>
      <c r="I29" s="33">
        <v>1505</v>
      </c>
    </row>
    <row r="30" spans="1:9" x14ac:dyDescent="0.2">
      <c r="A30" s="26"/>
      <c r="B30" s="27" t="s">
        <v>16</v>
      </c>
      <c r="C30" s="28">
        <v>9350</v>
      </c>
      <c r="D30" s="28">
        <v>5082</v>
      </c>
      <c r="E30" s="28">
        <v>1755</v>
      </c>
      <c r="F30" s="28">
        <v>3327</v>
      </c>
      <c r="G30" s="28">
        <v>4268</v>
      </c>
      <c r="H30" s="28">
        <v>1642</v>
      </c>
      <c r="I30" s="29">
        <v>2626</v>
      </c>
    </row>
    <row r="31" spans="1:9" x14ac:dyDescent="0.2">
      <c r="A31" s="30"/>
      <c r="B31" s="31" t="s">
        <v>17</v>
      </c>
      <c r="C31" s="32">
        <v>11928</v>
      </c>
      <c r="D31" s="32">
        <v>6407</v>
      </c>
      <c r="E31" s="32">
        <v>570</v>
      </c>
      <c r="F31" s="32">
        <v>5837</v>
      </c>
      <c r="G31" s="32">
        <v>5521</v>
      </c>
      <c r="H31" s="32">
        <v>2433</v>
      </c>
      <c r="I31" s="33">
        <v>3088</v>
      </c>
    </row>
    <row r="32" spans="1:9" x14ac:dyDescent="0.2">
      <c r="A32" s="26"/>
      <c r="B32" s="27" t="s">
        <v>18</v>
      </c>
      <c r="C32" s="28">
        <v>13360</v>
      </c>
      <c r="D32" s="28">
        <v>6191</v>
      </c>
      <c r="E32" s="28">
        <v>1705</v>
      </c>
      <c r="F32" s="28">
        <v>4486</v>
      </c>
      <c r="G32" s="28">
        <v>7169</v>
      </c>
      <c r="H32" s="28">
        <v>2939</v>
      </c>
      <c r="I32" s="29">
        <v>4230</v>
      </c>
    </row>
    <row r="33" spans="1:9" x14ac:dyDescent="0.2">
      <c r="A33" s="30"/>
      <c r="B33" s="31" t="s">
        <v>19</v>
      </c>
      <c r="C33" s="32">
        <v>13554</v>
      </c>
      <c r="D33" s="32">
        <v>7259</v>
      </c>
      <c r="E33" s="32">
        <v>785</v>
      </c>
      <c r="F33" s="32">
        <v>6474</v>
      </c>
      <c r="G33" s="32">
        <v>6295</v>
      </c>
      <c r="H33" s="32">
        <v>3110</v>
      </c>
      <c r="I33" s="33">
        <v>3185</v>
      </c>
    </row>
    <row r="34" spans="1:9" x14ac:dyDescent="0.2">
      <c r="A34" s="26"/>
      <c r="B34" s="27" t="s">
        <v>20</v>
      </c>
      <c r="C34" s="28">
        <v>17900</v>
      </c>
      <c r="D34" s="28">
        <v>9191</v>
      </c>
      <c r="E34" s="28">
        <v>1547</v>
      </c>
      <c r="F34" s="28">
        <v>7644</v>
      </c>
      <c r="G34" s="28">
        <v>8709</v>
      </c>
      <c r="H34" s="28">
        <v>3530</v>
      </c>
      <c r="I34" s="29">
        <v>5179</v>
      </c>
    </row>
    <row r="35" spans="1:9" x14ac:dyDescent="0.2">
      <c r="A35" s="30"/>
      <c r="B35" s="31" t="s">
        <v>21</v>
      </c>
      <c r="C35" s="32">
        <v>17038</v>
      </c>
      <c r="D35" s="32">
        <v>9574</v>
      </c>
      <c r="E35" s="32">
        <v>3871</v>
      </c>
      <c r="F35" s="32">
        <v>5703</v>
      </c>
      <c r="G35" s="32">
        <v>7464</v>
      </c>
      <c r="H35" s="32">
        <v>3546</v>
      </c>
      <c r="I35" s="33">
        <v>3918</v>
      </c>
    </row>
    <row r="36" spans="1:9" x14ac:dyDescent="0.2">
      <c r="A36" s="26"/>
      <c r="B36" s="27" t="s">
        <v>22</v>
      </c>
      <c r="C36" s="28">
        <v>16169</v>
      </c>
      <c r="D36" s="28">
        <v>8517</v>
      </c>
      <c r="E36" s="28">
        <v>2421</v>
      </c>
      <c r="F36" s="28">
        <v>6096</v>
      </c>
      <c r="G36" s="28">
        <v>7652</v>
      </c>
      <c r="H36" s="28">
        <v>3609</v>
      </c>
      <c r="I36" s="29">
        <v>4043</v>
      </c>
    </row>
    <row r="37" spans="1:9" x14ac:dyDescent="0.2">
      <c r="A37" s="30"/>
      <c r="B37" s="31" t="s">
        <v>23</v>
      </c>
      <c r="C37" s="32">
        <v>24988</v>
      </c>
      <c r="D37" s="32">
        <v>11274</v>
      </c>
      <c r="E37" s="32">
        <v>3429</v>
      </c>
      <c r="F37" s="32">
        <v>7845</v>
      </c>
      <c r="G37" s="32">
        <v>13714</v>
      </c>
      <c r="H37" s="32">
        <v>5429</v>
      </c>
      <c r="I37" s="33">
        <v>8285</v>
      </c>
    </row>
    <row r="38" spans="1:9" x14ac:dyDescent="0.2">
      <c r="A38" s="26">
        <v>2021</v>
      </c>
      <c r="B38" s="27" t="s">
        <v>12</v>
      </c>
      <c r="C38" s="28">
        <v>13757</v>
      </c>
      <c r="D38" s="28">
        <v>5665</v>
      </c>
      <c r="E38" s="28">
        <v>677</v>
      </c>
      <c r="F38" s="28">
        <v>4988</v>
      </c>
      <c r="G38" s="28">
        <v>8092</v>
      </c>
      <c r="H38" s="28">
        <v>2778</v>
      </c>
      <c r="I38" s="29">
        <v>5314</v>
      </c>
    </row>
    <row r="39" spans="1:9" x14ac:dyDescent="0.2">
      <c r="A39" s="30"/>
      <c r="B39" s="31" t="s">
        <v>13</v>
      </c>
      <c r="C39" s="32">
        <v>19426</v>
      </c>
      <c r="D39" s="32">
        <v>8978</v>
      </c>
      <c r="E39" s="32">
        <v>2908</v>
      </c>
      <c r="F39" s="32">
        <v>6070</v>
      </c>
      <c r="G39" s="32">
        <v>10448</v>
      </c>
      <c r="H39" s="32">
        <v>4281</v>
      </c>
      <c r="I39" s="33">
        <v>6167</v>
      </c>
    </row>
    <row r="40" spans="1:9" x14ac:dyDescent="0.2">
      <c r="A40" s="26"/>
      <c r="B40" s="27" t="s">
        <v>14</v>
      </c>
      <c r="C40" s="28">
        <v>21210</v>
      </c>
      <c r="D40" s="28">
        <v>12836</v>
      </c>
      <c r="E40" s="28">
        <v>3057</v>
      </c>
      <c r="F40" s="28">
        <v>9779</v>
      </c>
      <c r="G40" s="28">
        <v>8374</v>
      </c>
      <c r="H40" s="28">
        <v>4092</v>
      </c>
      <c r="I40" s="29">
        <v>4282</v>
      </c>
    </row>
    <row r="41" spans="1:9" x14ac:dyDescent="0.2">
      <c r="A41" s="30"/>
      <c r="B41" s="31" t="s">
        <v>15</v>
      </c>
      <c r="C41" s="32">
        <v>17251</v>
      </c>
      <c r="D41" s="32">
        <v>7261</v>
      </c>
      <c r="E41" s="32">
        <v>1884</v>
      </c>
      <c r="F41" s="32">
        <v>5377</v>
      </c>
      <c r="G41" s="32">
        <v>9990</v>
      </c>
      <c r="H41" s="32">
        <v>3754</v>
      </c>
      <c r="I41" s="33">
        <v>6236</v>
      </c>
    </row>
    <row r="42" spans="1:9" x14ac:dyDescent="0.2">
      <c r="A42" s="26"/>
      <c r="B42" s="27" t="s">
        <v>16</v>
      </c>
      <c r="C42" s="28">
        <v>16476</v>
      </c>
      <c r="D42" s="28">
        <v>7357</v>
      </c>
      <c r="E42" s="28">
        <v>1376</v>
      </c>
      <c r="F42" s="28">
        <v>5981</v>
      </c>
      <c r="G42" s="28">
        <v>9119</v>
      </c>
      <c r="H42" s="28">
        <v>3659</v>
      </c>
      <c r="I42" s="29">
        <v>5460</v>
      </c>
    </row>
    <row r="43" spans="1:9" x14ac:dyDescent="0.2">
      <c r="A43" s="30"/>
      <c r="B43" s="31" t="s">
        <v>17</v>
      </c>
      <c r="C43" s="32">
        <v>19763</v>
      </c>
      <c r="D43" s="32">
        <v>10176</v>
      </c>
      <c r="E43" s="32">
        <v>1800</v>
      </c>
      <c r="F43" s="32">
        <v>8376</v>
      </c>
      <c r="G43" s="32">
        <v>9587</v>
      </c>
      <c r="H43" s="32">
        <v>3914</v>
      </c>
      <c r="I43" s="33">
        <v>5673</v>
      </c>
    </row>
    <row r="44" spans="1:9" x14ac:dyDescent="0.2">
      <c r="A44" s="26"/>
      <c r="B44" s="27" t="s">
        <v>18</v>
      </c>
      <c r="C44" s="28">
        <v>17563</v>
      </c>
      <c r="D44" s="28">
        <v>7493</v>
      </c>
      <c r="E44" s="28">
        <v>1429</v>
      </c>
      <c r="F44" s="28">
        <v>6064</v>
      </c>
      <c r="G44" s="28">
        <v>10070</v>
      </c>
      <c r="H44" s="28">
        <v>4251</v>
      </c>
      <c r="I44" s="29">
        <v>5819</v>
      </c>
    </row>
    <row r="45" spans="1:9" x14ac:dyDescent="0.2">
      <c r="A45" s="30"/>
      <c r="B45" s="31" t="s">
        <v>19</v>
      </c>
      <c r="C45" s="32">
        <v>19599</v>
      </c>
      <c r="D45" s="32">
        <v>9745</v>
      </c>
      <c r="E45" s="32">
        <v>1872</v>
      </c>
      <c r="F45" s="32">
        <v>7873</v>
      </c>
      <c r="G45" s="32">
        <v>9854</v>
      </c>
      <c r="H45" s="32">
        <v>4469</v>
      </c>
      <c r="I45" s="33">
        <v>5385</v>
      </c>
    </row>
    <row r="46" spans="1:9" x14ac:dyDescent="0.2">
      <c r="A46" s="26"/>
      <c r="B46" s="27" t="s">
        <v>20</v>
      </c>
      <c r="C46" s="28">
        <v>17269</v>
      </c>
      <c r="D46" s="28">
        <v>6256</v>
      </c>
      <c r="E46" s="28">
        <v>956</v>
      </c>
      <c r="F46" s="28">
        <v>5300</v>
      </c>
      <c r="G46" s="28">
        <v>11013</v>
      </c>
      <c r="H46" s="28">
        <v>4303</v>
      </c>
      <c r="I46" s="29">
        <v>6710</v>
      </c>
    </row>
    <row r="47" spans="1:9" x14ac:dyDescent="0.2">
      <c r="A47" s="30"/>
      <c r="B47" s="31" t="s">
        <v>21</v>
      </c>
      <c r="C47" s="32">
        <v>14525</v>
      </c>
      <c r="D47" s="32">
        <v>6184</v>
      </c>
      <c r="E47" s="32">
        <v>1738</v>
      </c>
      <c r="F47" s="32">
        <v>4446</v>
      </c>
      <c r="G47" s="32">
        <v>8341</v>
      </c>
      <c r="H47" s="32">
        <v>3815</v>
      </c>
      <c r="I47" s="33">
        <v>4526</v>
      </c>
    </row>
    <row r="48" spans="1:9" x14ac:dyDescent="0.2">
      <c r="A48" s="26"/>
      <c r="B48" s="27" t="s">
        <v>22</v>
      </c>
      <c r="C48" s="28">
        <v>16866</v>
      </c>
      <c r="D48" s="28">
        <v>7717</v>
      </c>
      <c r="E48" s="28">
        <v>1943</v>
      </c>
      <c r="F48" s="28">
        <v>5774</v>
      </c>
      <c r="G48" s="28">
        <v>9149</v>
      </c>
      <c r="H48" s="28">
        <v>4517</v>
      </c>
      <c r="I48" s="29">
        <v>4632</v>
      </c>
    </row>
    <row r="49" spans="1:9" x14ac:dyDescent="0.2">
      <c r="A49" s="30"/>
      <c r="B49" s="31" t="s">
        <v>23</v>
      </c>
      <c r="C49" s="78">
        <v>26920</v>
      </c>
      <c r="D49" s="78">
        <v>10511</v>
      </c>
      <c r="E49" s="78">
        <v>1162</v>
      </c>
      <c r="F49" s="78">
        <v>9349</v>
      </c>
      <c r="G49" s="78">
        <v>16409</v>
      </c>
      <c r="H49" s="78">
        <v>5387</v>
      </c>
      <c r="I49" s="33">
        <v>11022</v>
      </c>
    </row>
    <row r="50" spans="1:9" x14ac:dyDescent="0.2">
      <c r="A50" s="26">
        <v>2022</v>
      </c>
      <c r="B50" s="27" t="s">
        <v>12</v>
      </c>
      <c r="C50" s="28">
        <v>16194</v>
      </c>
      <c r="D50" s="28">
        <v>9046</v>
      </c>
      <c r="E50" s="28">
        <v>672</v>
      </c>
      <c r="F50" s="28">
        <v>8374</v>
      </c>
      <c r="G50" s="28">
        <v>7148</v>
      </c>
      <c r="H50" s="28">
        <v>3207</v>
      </c>
      <c r="I50" s="29">
        <v>3941</v>
      </c>
    </row>
    <row r="51" spans="1:9" x14ac:dyDescent="0.2">
      <c r="A51" s="30"/>
      <c r="B51" s="31" t="s">
        <v>13</v>
      </c>
      <c r="C51" s="78">
        <v>20510</v>
      </c>
      <c r="D51" s="78">
        <v>10952</v>
      </c>
      <c r="E51" s="78">
        <v>824</v>
      </c>
      <c r="F51" s="78">
        <v>10128</v>
      </c>
      <c r="G51" s="78">
        <v>9558</v>
      </c>
      <c r="H51" s="78">
        <v>3634</v>
      </c>
      <c r="I51" s="33">
        <v>5924</v>
      </c>
    </row>
    <row r="52" spans="1:9" x14ac:dyDescent="0.2">
      <c r="A52" s="26"/>
      <c r="B52" s="27" t="s">
        <v>14</v>
      </c>
      <c r="C52" s="28">
        <v>22231</v>
      </c>
      <c r="D52" s="28">
        <v>9466</v>
      </c>
      <c r="E52" s="28">
        <v>1352</v>
      </c>
      <c r="F52" s="28">
        <v>8114</v>
      </c>
      <c r="G52" s="28">
        <v>12765</v>
      </c>
      <c r="H52" s="28">
        <v>4802</v>
      </c>
      <c r="I52" s="29">
        <v>7963</v>
      </c>
    </row>
    <row r="53" spans="1:9" x14ac:dyDescent="0.2">
      <c r="A53" s="30"/>
      <c r="B53" s="31" t="s">
        <v>15</v>
      </c>
      <c r="C53" s="78">
        <v>23924</v>
      </c>
      <c r="D53" s="78">
        <v>13527</v>
      </c>
      <c r="E53" s="78">
        <v>795</v>
      </c>
      <c r="F53" s="78">
        <v>12732</v>
      </c>
      <c r="G53" s="78">
        <v>10397</v>
      </c>
      <c r="H53" s="78">
        <v>3488</v>
      </c>
      <c r="I53" s="33">
        <v>6909</v>
      </c>
    </row>
    <row r="54" spans="1:9" x14ac:dyDescent="0.2">
      <c r="A54" s="26"/>
      <c r="B54" s="27" t="s">
        <v>16</v>
      </c>
      <c r="C54" s="77">
        <v>17294</v>
      </c>
      <c r="D54" s="77">
        <v>7316</v>
      </c>
      <c r="E54" s="77">
        <v>1476</v>
      </c>
      <c r="F54" s="77">
        <v>5840</v>
      </c>
      <c r="G54" s="77">
        <v>9978</v>
      </c>
      <c r="H54" s="77">
        <v>4574</v>
      </c>
      <c r="I54" s="29">
        <v>5404</v>
      </c>
    </row>
    <row r="55" spans="1:9" x14ac:dyDescent="0.2">
      <c r="A55" s="30"/>
      <c r="B55" s="31" t="s">
        <v>17</v>
      </c>
      <c r="C55" s="78">
        <v>25691</v>
      </c>
      <c r="D55" s="78">
        <v>12433</v>
      </c>
      <c r="E55" s="78">
        <v>1001</v>
      </c>
      <c r="F55" s="78">
        <v>11432</v>
      </c>
      <c r="G55" s="78">
        <v>13258</v>
      </c>
      <c r="H55" s="78">
        <v>4494</v>
      </c>
      <c r="I55" s="33">
        <v>8764</v>
      </c>
    </row>
    <row r="56" spans="1:9" x14ac:dyDescent="0.2">
      <c r="A56" s="84"/>
      <c r="B56" s="85" t="s">
        <v>18</v>
      </c>
      <c r="C56" s="86">
        <v>42479</v>
      </c>
      <c r="D56" s="86">
        <v>27626</v>
      </c>
      <c r="E56" s="86">
        <v>1393</v>
      </c>
      <c r="F56" s="86">
        <v>26233</v>
      </c>
      <c r="G56" s="86">
        <v>14853</v>
      </c>
      <c r="H56" s="86">
        <v>4251</v>
      </c>
      <c r="I56" s="90">
        <v>10602</v>
      </c>
    </row>
    <row r="57" spans="1:9" ht="14.25" x14ac:dyDescent="0.25">
      <c r="A57" s="34"/>
      <c r="B57" s="21"/>
      <c r="C57" s="52"/>
      <c r="D57" s="52"/>
      <c r="E57" s="52"/>
      <c r="F57" s="52"/>
      <c r="G57" s="52"/>
      <c r="H57" s="52"/>
      <c r="I57" s="52"/>
    </row>
    <row r="58" spans="1:9" ht="5.0999999999999996" customHeight="1" x14ac:dyDescent="0.25">
      <c r="A58" s="36"/>
      <c r="B58" s="37"/>
      <c r="C58" s="53"/>
      <c r="D58" s="53"/>
      <c r="E58" s="53"/>
      <c r="F58" s="53"/>
      <c r="G58" s="53"/>
      <c r="H58" s="53"/>
      <c r="I58" s="54"/>
    </row>
    <row r="59" spans="1:9" ht="13.5" customHeight="1" x14ac:dyDescent="0.2">
      <c r="A59" s="40" t="s">
        <v>24</v>
      </c>
      <c r="B59" s="55"/>
      <c r="C59" s="55"/>
      <c r="D59" s="55"/>
      <c r="E59" s="55"/>
      <c r="F59" s="55"/>
      <c r="G59" s="55"/>
      <c r="H59" s="55"/>
      <c r="I59" s="56"/>
    </row>
    <row r="60" spans="1:9" x14ac:dyDescent="0.2">
      <c r="A60" s="43" t="s">
        <v>37</v>
      </c>
      <c r="B60" s="34"/>
      <c r="C60" s="34"/>
      <c r="D60" s="34"/>
      <c r="E60" s="34"/>
      <c r="F60" s="34"/>
      <c r="G60" s="34"/>
      <c r="H60" s="34"/>
      <c r="I60" s="56"/>
    </row>
    <row r="61" spans="1:9" ht="5.0999999999999996" customHeight="1" x14ac:dyDescent="0.25">
      <c r="A61" s="57"/>
      <c r="B61" s="58"/>
      <c r="C61" s="48"/>
      <c r="D61" s="48"/>
      <c r="E61" s="48"/>
      <c r="F61" s="48"/>
      <c r="G61" s="48"/>
      <c r="H61" s="48"/>
      <c r="I61" s="49"/>
    </row>
    <row r="62" spans="1:9" x14ac:dyDescent="0.2">
      <c r="A62" s="7"/>
      <c r="B62" s="7"/>
      <c r="E62" s="7"/>
      <c r="F62" s="7"/>
      <c r="G62" s="7"/>
      <c r="H62" s="7"/>
      <c r="I62" s="7"/>
    </row>
    <row r="63" spans="1:9" x14ac:dyDescent="0.2">
      <c r="A63" s="7"/>
      <c r="B63" s="7"/>
      <c r="D63" s="7"/>
      <c r="E63" s="7"/>
      <c r="F63" s="7"/>
      <c r="G63" s="7"/>
      <c r="H63" s="7"/>
      <c r="I63" s="7"/>
    </row>
    <row r="64" spans="1:9" x14ac:dyDescent="0.2">
      <c r="A64" s="7"/>
      <c r="B64" s="7"/>
      <c r="D64" s="7"/>
      <c r="E64" s="7"/>
      <c r="F64" s="7"/>
      <c r="G64" s="7"/>
      <c r="H64" s="7"/>
      <c r="I64" s="7"/>
    </row>
    <row r="65" spans="1:9" x14ac:dyDescent="0.2">
      <c r="A65" s="7"/>
      <c r="B65" s="7"/>
      <c r="C65" s="7"/>
      <c r="D65" s="7"/>
      <c r="E65" s="7"/>
      <c r="F65" s="7"/>
      <c r="G65" s="7"/>
      <c r="H65" s="7"/>
      <c r="I65" s="7"/>
    </row>
  </sheetData>
  <mergeCells count="9">
    <mergeCell ref="D12:F12"/>
    <mergeCell ref="G12:I12"/>
    <mergeCell ref="A12:B13"/>
    <mergeCell ref="A3:I4"/>
    <mergeCell ref="A5:I5"/>
    <mergeCell ref="A6:I6"/>
    <mergeCell ref="A7:I7"/>
    <mergeCell ref="A8:I8"/>
    <mergeCell ref="C12:C13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0" ma:contentTypeDescription="Create a new document." ma:contentTypeScope="" ma:versionID="60383ed46eebb35d1a1eb666a7c89e40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b05e75e68c9c85db6cd3808cd073e75f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42afd72-8db2-4d67-bf04-95b8afeb34a4">
      <UserInfo>
        <DisplayName>Carlos Eduardo Quinones Ladino</DisplayName>
        <AccountId>13</AccountId>
        <AccountType/>
      </UserInfo>
      <UserInfo>
        <DisplayName>Jorge Luis Valero Garcia</DisplayName>
        <AccountId>14</AccountId>
        <AccountType/>
      </UserInfo>
    </SharedWithUsers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DAD4A5-B4B4-4CF7-AACA-2A94917F7C28}"/>
</file>

<file path=customXml/itemProps2.xml><?xml version="1.0" encoding="utf-8"?>
<ds:datastoreItem xmlns:ds="http://schemas.openxmlformats.org/officeDocument/2006/customXml" ds:itemID="{76CFC83F-F41C-4968-A66C-C626D5592259}">
  <ds:schemaRefs>
    <ds:schemaRef ds:uri="http://purl.org/dc/dcmitype/"/>
    <ds:schemaRef ds:uri="http://www.w3.org/XML/1998/namespace"/>
    <ds:schemaRef ds:uri="842afd72-8db2-4d67-bf04-95b8afeb34a4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dcbca86-0f17-4e28-974a-7a25204238f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804B076-48B1-4712-8917-81AC0087ED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Actividad edificadora</vt:lpstr>
      <vt:lpstr>2. Área aprobada vivienda</vt:lpstr>
      <vt:lpstr>3. Unidades aprobadas vivienda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lacasallasa</dc:creator>
  <cp:keywords/>
  <dc:description/>
  <cp:lastModifiedBy>Camilo Enrique Achury Rodriguez</cp:lastModifiedBy>
  <cp:revision/>
  <dcterms:created xsi:type="dcterms:W3CDTF">2004-12-15T20:09:37Z</dcterms:created>
  <dcterms:modified xsi:type="dcterms:W3CDTF">2022-09-14T23:07:00Z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