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tabRatio="822" activeTab="0"/>
  </bookViews>
  <sheets>
    <sheet name="Dic 4-00" sheetId="1" r:id="rId1"/>
  </sheets>
  <definedNames>
    <definedName name="_xlnm.Print_Area" localSheetId="0">'Dic 4-00'!$A$6:$K$63</definedName>
  </definedNames>
  <calcPr fullCalcOnLoad="1"/>
</workbook>
</file>

<file path=xl/sharedStrings.xml><?xml version="1.0" encoding="utf-8"?>
<sst xmlns="http://schemas.openxmlformats.org/spreadsheetml/2006/main" count="69" uniqueCount="31">
  <si>
    <t>Bucaramanga</t>
  </si>
  <si>
    <t>Manizales</t>
  </si>
  <si>
    <t>Pasto</t>
  </si>
  <si>
    <t xml:space="preserve"> Nota: Datos expandidos con proyecciones demográficas de población, estimados con base de los resultados del censo 1993.</t>
  </si>
  <si>
    <t>Períodos</t>
  </si>
  <si>
    <t>total 4</t>
  </si>
  <si>
    <t>total   7</t>
  </si>
  <si>
    <t>Medellín</t>
  </si>
  <si>
    <t>Cali</t>
  </si>
  <si>
    <t>Barranquilla</t>
  </si>
  <si>
    <t>Bogotá, D.C.</t>
  </si>
  <si>
    <t>Valle de. Aburrá</t>
  </si>
  <si>
    <t>marzo</t>
  </si>
  <si>
    <t>junio</t>
  </si>
  <si>
    <t>septiembre</t>
  </si>
  <si>
    <t>diciembre</t>
  </si>
  <si>
    <t xml:space="preserve">marzo </t>
  </si>
  <si>
    <t xml:space="preserve">Nota: A partir de marzo de 1990 las ciudades se consideran junto con sus áreas metropolitanas, a excepción de Medellín y el Valle de Aburrá, </t>
  </si>
  <si>
    <t xml:space="preserve">          donde la muestra es representativa para cada una de ellas. </t>
  </si>
  <si>
    <t>Tasa de crecimiento anual del empleo, según rama de actividad</t>
  </si>
  <si>
    <t>Cuadro 4</t>
  </si>
  <si>
    <t>Tasa de ocupación</t>
  </si>
  <si>
    <t>Tasa de ocupación por áreas metropolitanas</t>
  </si>
  <si>
    <t>FUENTE: DANE - Encuesta Nacional de Hogares, etapas 67 a 110</t>
  </si>
  <si>
    <t>1990 (marzo) - 2000 (diciembrep)</t>
  </si>
  <si>
    <t>áreas a</t>
  </si>
  <si>
    <t>áreas b</t>
  </si>
  <si>
    <t>diciembrep</t>
  </si>
  <si>
    <t>a Santafé de Bogotá, D.C., Barranquilla, Cali y Medellín.</t>
  </si>
  <si>
    <t>b Santafé de Bogotá, D.C., Barranquilla, Cali, Medellín, Bucaramanga, Manizales, y Pasto.</t>
  </si>
  <si>
    <t>p Datos preliminares, resultado de tabulación manual.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</si>
</sst>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0.0_)"/>
    <numFmt numFmtId="175" formatCode="0_)"/>
    <numFmt numFmtId="176" formatCode="\-"/>
    <numFmt numFmtId="177" formatCode="_(* #,##0.0_);_(* \(#,##0.0\);_(* &quot;-&quot;??_);_(@_)"/>
    <numFmt numFmtId="178" formatCode="0.0000"/>
    <numFmt numFmtId="179" formatCode="#.#"/>
    <numFmt numFmtId="180" formatCode="#"/>
  </numFmts>
  <fonts count="8">
    <font>
      <sz val="10"/>
      <name val="Arial"/>
      <family val="0"/>
    </font>
    <font>
      <sz val="10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right"/>
      <protection locked="0"/>
    </xf>
    <xf numFmtId="172" fontId="2" fillId="2" borderId="0" xfId="0" applyNumberFormat="1" applyFont="1" applyFill="1" applyBorder="1" applyAlignment="1" applyProtection="1">
      <alignment horizontal="centerContinuous"/>
      <protection/>
    </xf>
    <xf numFmtId="172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lef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Continuous"/>
    </xf>
    <xf numFmtId="172" fontId="3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right"/>
    </xf>
    <xf numFmtId="172" fontId="3" fillId="2" borderId="2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172" fontId="2" fillId="3" borderId="0" xfId="0" applyNumberFormat="1" applyFont="1" applyFill="1" applyBorder="1" applyAlignment="1" applyProtection="1">
      <alignment horizontal="center"/>
      <protection/>
    </xf>
    <xf numFmtId="172" fontId="2" fillId="3" borderId="0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172" fontId="2" fillId="3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9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2" width="10.421875" style="2" customWidth="1"/>
    <col min="3" max="3" width="12.28125" style="3" customWidth="1"/>
    <col min="4" max="4" width="11.7109375" style="3" customWidth="1"/>
    <col min="5" max="5" width="12.8515625" style="3" customWidth="1"/>
    <col min="6" max="6" width="14.8515625" style="3" customWidth="1"/>
    <col min="7" max="7" width="8.57421875" style="3" customWidth="1"/>
    <col min="8" max="8" width="13.57421875" style="3" customWidth="1"/>
    <col min="9" max="9" width="13.28125" style="3" customWidth="1"/>
    <col min="10" max="10" width="11.28125" style="3" customWidth="1"/>
    <col min="11" max="11" width="9.00390625" style="3" customWidth="1"/>
    <col min="12" max="16384" width="9.8515625" style="32" customWidth="1"/>
  </cols>
  <sheetData>
    <row r="1" ht="12"/>
    <row r="2" ht="12"/>
    <row r="3" ht="12"/>
    <row r="4" ht="12"/>
    <row r="5" ht="12"/>
    <row r="6" spans="1:11" s="33" customFormat="1" ht="15">
      <c r="A6" s="14" t="s">
        <v>20</v>
      </c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s="33" customFormat="1" ht="15">
      <c r="A7" s="14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s="33" customFormat="1" ht="15">
      <c r="A8" s="14" t="s">
        <v>24</v>
      </c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">
      <c r="A9" s="21"/>
      <c r="B9" s="4"/>
      <c r="C9" s="5" t="s">
        <v>21</v>
      </c>
      <c r="D9" s="5"/>
      <c r="E9" s="5"/>
      <c r="F9" s="5"/>
      <c r="G9" s="5"/>
      <c r="H9" s="5"/>
      <c r="I9" s="5"/>
      <c r="J9" s="5"/>
      <c r="K9" s="5"/>
    </row>
    <row r="10" spans="1:11" s="34" customFormat="1" ht="12">
      <c r="A10" s="22" t="s">
        <v>4</v>
      </c>
      <c r="B10" s="17"/>
      <c r="C10" s="18" t="s">
        <v>5</v>
      </c>
      <c r="D10" s="18" t="s">
        <v>6</v>
      </c>
      <c r="E10" s="18" t="s">
        <v>10</v>
      </c>
      <c r="F10" s="18" t="s">
        <v>7</v>
      </c>
      <c r="G10" s="18" t="s">
        <v>8</v>
      </c>
      <c r="H10" s="18" t="s">
        <v>9</v>
      </c>
      <c r="I10" s="18" t="s">
        <v>0</v>
      </c>
      <c r="J10" s="18" t="s">
        <v>1</v>
      </c>
      <c r="K10" s="18" t="s">
        <v>2</v>
      </c>
    </row>
    <row r="11" spans="1:11" s="34" customFormat="1" ht="12">
      <c r="A11" s="23"/>
      <c r="B11" s="19"/>
      <c r="C11" s="20" t="s">
        <v>25</v>
      </c>
      <c r="D11" s="20" t="s">
        <v>26</v>
      </c>
      <c r="E11" s="20"/>
      <c r="F11" s="20" t="s">
        <v>11</v>
      </c>
      <c r="G11" s="20"/>
      <c r="H11" s="20"/>
      <c r="I11" s="20"/>
      <c r="J11" s="20"/>
      <c r="K11" s="20"/>
    </row>
    <row r="12" spans="1:11" ht="12">
      <c r="A12" s="24">
        <v>1990</v>
      </c>
      <c r="B12" s="7" t="s">
        <v>12</v>
      </c>
      <c r="C12" s="6">
        <v>52.29468887947641</v>
      </c>
      <c r="D12" s="6">
        <v>52.20305634884039</v>
      </c>
      <c r="E12" s="6">
        <v>54.90833999736813</v>
      </c>
      <c r="F12" s="6">
        <v>48.57610762726515</v>
      </c>
      <c r="G12" s="6">
        <v>53.22135266167136</v>
      </c>
      <c r="H12" s="6">
        <v>47.35482200224437</v>
      </c>
      <c r="I12" s="6">
        <v>53.99805086834037</v>
      </c>
      <c r="J12" s="6">
        <v>47.011970907662146</v>
      </c>
      <c r="K12" s="6">
        <v>50.750511442028646</v>
      </c>
    </row>
    <row r="13" spans="1:11" ht="12">
      <c r="A13" s="25"/>
      <c r="B13" s="26" t="s">
        <v>13</v>
      </c>
      <c r="C13" s="27">
        <v>51.817121571078125</v>
      </c>
      <c r="D13" s="27">
        <v>51.86051062134871</v>
      </c>
      <c r="E13" s="27">
        <v>55.65484201048041</v>
      </c>
      <c r="F13" s="27">
        <v>47.19062554021683</v>
      </c>
      <c r="G13" s="27">
        <v>51.922787346669296</v>
      </c>
      <c r="H13" s="27">
        <v>44.97323821575955</v>
      </c>
      <c r="I13" s="27">
        <v>54.74022519726927</v>
      </c>
      <c r="J13" s="27">
        <v>46.51892251753982</v>
      </c>
      <c r="K13" s="27">
        <v>53.44127860758964</v>
      </c>
    </row>
    <row r="14" spans="1:11" ht="12">
      <c r="A14" s="24"/>
      <c r="B14" s="7" t="s">
        <v>14</v>
      </c>
      <c r="C14" s="6">
        <v>51.27442824382439</v>
      </c>
      <c r="D14" s="6">
        <v>51.353093844406004</v>
      </c>
      <c r="E14" s="6">
        <v>53.881656065466544</v>
      </c>
      <c r="F14" s="6">
        <v>48.1</v>
      </c>
      <c r="G14" s="6">
        <v>52.4704569710703</v>
      </c>
      <c r="H14" s="6">
        <v>45.129560610669</v>
      </c>
      <c r="I14" s="6">
        <v>54.3</v>
      </c>
      <c r="J14" s="6">
        <v>48.04051803027045</v>
      </c>
      <c r="K14" s="6">
        <v>51.486868569096686</v>
      </c>
    </row>
    <row r="15" spans="1:11" ht="12">
      <c r="A15" s="25"/>
      <c r="B15" s="26" t="s">
        <v>15</v>
      </c>
      <c r="C15" s="27">
        <v>53.54784485946031</v>
      </c>
      <c r="D15" s="27">
        <v>53.52000559583308</v>
      </c>
      <c r="E15" s="27">
        <v>55.788743871731505</v>
      </c>
      <c r="F15" s="27">
        <v>50.33001474926254</v>
      </c>
      <c r="G15" s="27">
        <v>55.560584152930005</v>
      </c>
      <c r="H15" s="27">
        <v>47.679941959928094</v>
      </c>
      <c r="I15" s="27">
        <v>54.87978810105949</v>
      </c>
      <c r="J15" s="27">
        <v>50.08000739175903</v>
      </c>
      <c r="K15" s="27">
        <v>53.46173686742519</v>
      </c>
    </row>
    <row r="16" spans="1:11" ht="12">
      <c r="A16" s="24">
        <v>1991</v>
      </c>
      <c r="B16" s="7" t="s">
        <v>12</v>
      </c>
      <c r="C16" s="6">
        <v>53.32300267967809</v>
      </c>
      <c r="D16" s="6">
        <v>53.16842603763524</v>
      </c>
      <c r="E16" s="6">
        <v>56.155115525343525</v>
      </c>
      <c r="F16" s="6">
        <v>49.30966941008782</v>
      </c>
      <c r="G16" s="6">
        <v>54.72394108721053</v>
      </c>
      <c r="H16" s="6">
        <v>47.294728388493745</v>
      </c>
      <c r="I16" s="6">
        <v>54.00775784590621</v>
      </c>
      <c r="J16" s="6">
        <v>47.308541063853845</v>
      </c>
      <c r="K16" s="6">
        <v>52.44036508136459</v>
      </c>
    </row>
    <row r="17" spans="1:11" ht="12">
      <c r="A17" s="25"/>
      <c r="B17" s="26" t="s">
        <v>13</v>
      </c>
      <c r="C17" s="27">
        <v>53.52129682040714</v>
      </c>
      <c r="D17" s="27">
        <v>53.43156085199743</v>
      </c>
      <c r="E17" s="27">
        <v>56.24112815830627</v>
      </c>
      <c r="F17" s="27">
        <v>49.412366954741174</v>
      </c>
      <c r="G17" s="27">
        <v>54.726447233647676</v>
      </c>
      <c r="H17" s="27">
        <v>48.3918010025605</v>
      </c>
      <c r="I17" s="27">
        <v>55.4802513464991</v>
      </c>
      <c r="J17" s="27">
        <v>47.8976272061487</v>
      </c>
      <c r="K17" s="27">
        <v>51.767740168443154</v>
      </c>
    </row>
    <row r="18" spans="1:11" ht="12">
      <c r="A18" s="24"/>
      <c r="B18" s="7" t="s">
        <v>14</v>
      </c>
      <c r="C18" s="6">
        <v>53.55677817886393</v>
      </c>
      <c r="D18" s="6">
        <v>53.60861717672051</v>
      </c>
      <c r="E18" s="6">
        <v>56.28502984187796</v>
      </c>
      <c r="F18" s="6">
        <v>48.97106512257666</v>
      </c>
      <c r="G18" s="6">
        <v>54.92749960231168</v>
      </c>
      <c r="H18" s="6">
        <v>49.01910573351708</v>
      </c>
      <c r="I18" s="6">
        <v>57.318083693661315</v>
      </c>
      <c r="J18" s="6">
        <v>47.84325802249754</v>
      </c>
      <c r="K18" s="6">
        <v>53.85662687205338</v>
      </c>
    </row>
    <row r="19" spans="1:11" ht="12">
      <c r="A19" s="25"/>
      <c r="B19" s="26" t="s">
        <v>15</v>
      </c>
      <c r="C19" s="27">
        <v>53.72721807803933</v>
      </c>
      <c r="D19" s="27">
        <v>53.7021836632206</v>
      </c>
      <c r="E19" s="27">
        <v>55.770470243272044</v>
      </c>
      <c r="F19" s="27">
        <v>50.03765538490064</v>
      </c>
      <c r="G19" s="27">
        <v>55.81192653153371</v>
      </c>
      <c r="H19" s="27">
        <v>49.327143034472975</v>
      </c>
      <c r="I19" s="27">
        <v>55.929216644454314</v>
      </c>
      <c r="J19" s="27">
        <v>48.37025981843218</v>
      </c>
      <c r="K19" s="27">
        <v>54.002617269465944</v>
      </c>
    </row>
    <row r="20" spans="1:11" ht="12">
      <c r="A20" s="24">
        <v>1992</v>
      </c>
      <c r="B20" s="7" t="s">
        <v>12</v>
      </c>
      <c r="C20" s="6">
        <v>54</v>
      </c>
      <c r="D20" s="6">
        <v>53.7</v>
      </c>
      <c r="E20" s="6">
        <v>57.20144920981666</v>
      </c>
      <c r="F20" s="6">
        <v>50</v>
      </c>
      <c r="G20" s="6">
        <v>53</v>
      </c>
      <c r="H20" s="6">
        <v>49.24588857994194</v>
      </c>
      <c r="I20" s="6">
        <v>53.8</v>
      </c>
      <c r="J20" s="6">
        <v>48.3</v>
      </c>
      <c r="K20" s="6">
        <v>51.2</v>
      </c>
    </row>
    <row r="21" spans="1:11" ht="12">
      <c r="A21" s="25"/>
      <c r="B21" s="26" t="s">
        <v>13</v>
      </c>
      <c r="C21" s="27">
        <v>55.3</v>
      </c>
      <c r="D21" s="27">
        <v>55.2</v>
      </c>
      <c r="E21" s="27">
        <v>58.1</v>
      </c>
      <c r="F21" s="27">
        <v>50.7</v>
      </c>
      <c r="G21" s="27">
        <v>56.3</v>
      </c>
      <c r="H21" s="27">
        <v>51.3</v>
      </c>
      <c r="I21" s="27">
        <v>56.1</v>
      </c>
      <c r="J21" s="27">
        <v>52</v>
      </c>
      <c r="K21" s="27">
        <v>54.1</v>
      </c>
    </row>
    <row r="22" spans="1:11" ht="12">
      <c r="A22" s="24"/>
      <c r="B22" s="7" t="s">
        <v>14</v>
      </c>
      <c r="C22" s="6">
        <v>54.1</v>
      </c>
      <c r="D22" s="6">
        <v>54.1</v>
      </c>
      <c r="E22" s="6">
        <v>56.4</v>
      </c>
      <c r="F22" s="6">
        <v>51.3</v>
      </c>
      <c r="G22" s="6">
        <v>54.8</v>
      </c>
      <c r="H22" s="6">
        <v>48.7</v>
      </c>
      <c r="I22" s="6">
        <v>55.4</v>
      </c>
      <c r="J22" s="6">
        <v>51.2</v>
      </c>
      <c r="K22" s="6">
        <v>54.2</v>
      </c>
    </row>
    <row r="23" spans="1:11" ht="12">
      <c r="A23" s="25"/>
      <c r="B23" s="26" t="s">
        <v>15</v>
      </c>
      <c r="C23" s="27">
        <v>55.7</v>
      </c>
      <c r="D23" s="27">
        <v>55.6</v>
      </c>
      <c r="E23" s="27">
        <v>58.1</v>
      </c>
      <c r="F23" s="27">
        <v>51.5</v>
      </c>
      <c r="G23" s="27">
        <v>56.7</v>
      </c>
      <c r="H23" s="27">
        <v>52.7</v>
      </c>
      <c r="I23" s="27">
        <v>56.9</v>
      </c>
      <c r="J23" s="27">
        <v>49.7</v>
      </c>
      <c r="K23" s="27">
        <v>54.5</v>
      </c>
    </row>
    <row r="24" spans="1:11" ht="12">
      <c r="A24" s="24">
        <v>1993</v>
      </c>
      <c r="B24" s="7" t="s">
        <v>12</v>
      </c>
      <c r="C24" s="6">
        <v>54.5</v>
      </c>
      <c r="D24" s="6">
        <v>54.4</v>
      </c>
      <c r="E24" s="6">
        <v>56.5</v>
      </c>
      <c r="F24" s="6">
        <v>51.8</v>
      </c>
      <c r="G24" s="6">
        <v>55.6</v>
      </c>
      <c r="H24" s="6">
        <v>49.4</v>
      </c>
      <c r="I24" s="6">
        <v>56.2</v>
      </c>
      <c r="J24" s="6">
        <v>49.6</v>
      </c>
      <c r="K24" s="6">
        <v>50.4</v>
      </c>
    </row>
    <row r="25" spans="1:11" ht="12">
      <c r="A25" s="25"/>
      <c r="B25" s="26" t="s">
        <v>13</v>
      </c>
      <c r="C25" s="27">
        <v>54.5</v>
      </c>
      <c r="D25" s="27">
        <v>54.6</v>
      </c>
      <c r="E25" s="27">
        <v>56.8</v>
      </c>
      <c r="F25" s="27">
        <v>51.3</v>
      </c>
      <c r="G25" s="27">
        <v>55.1</v>
      </c>
      <c r="H25" s="27">
        <v>49.8</v>
      </c>
      <c r="I25" s="27">
        <v>58.9</v>
      </c>
      <c r="J25" s="27">
        <v>51.6</v>
      </c>
      <c r="K25" s="27">
        <v>52.9</v>
      </c>
    </row>
    <row r="26" spans="1:11" ht="12">
      <c r="A26" s="24"/>
      <c r="B26" s="7" t="s">
        <v>14</v>
      </c>
      <c r="C26" s="6">
        <v>55.6</v>
      </c>
      <c r="D26" s="6">
        <v>55.6</v>
      </c>
      <c r="E26" s="6">
        <v>58.7</v>
      </c>
      <c r="F26" s="6">
        <v>52.5</v>
      </c>
      <c r="G26" s="6">
        <v>54.8</v>
      </c>
      <c r="H26" s="6">
        <v>50.1</v>
      </c>
      <c r="I26" s="6">
        <v>57.3</v>
      </c>
      <c r="J26" s="6">
        <v>50.9</v>
      </c>
      <c r="K26" s="6">
        <v>54.3</v>
      </c>
    </row>
    <row r="27" spans="1:11" ht="12">
      <c r="A27" s="25"/>
      <c r="B27" s="26" t="s">
        <v>15</v>
      </c>
      <c r="C27" s="27">
        <v>55.3</v>
      </c>
      <c r="D27" s="27">
        <v>55.3</v>
      </c>
      <c r="E27" s="27">
        <v>57.6</v>
      </c>
      <c r="F27" s="27">
        <v>51.9</v>
      </c>
      <c r="G27" s="27">
        <v>57.3</v>
      </c>
      <c r="H27" s="27">
        <v>48.8</v>
      </c>
      <c r="I27" s="27">
        <v>59.4</v>
      </c>
      <c r="J27" s="27">
        <v>50.6</v>
      </c>
      <c r="K27" s="27">
        <v>53.4</v>
      </c>
    </row>
    <row r="28" spans="1:11" ht="12">
      <c r="A28" s="24">
        <v>1994</v>
      </c>
      <c r="B28" s="7" t="s">
        <v>12</v>
      </c>
      <c r="C28" s="6">
        <v>54.3</v>
      </c>
      <c r="D28" s="6">
        <v>54.3</v>
      </c>
      <c r="E28" s="6">
        <v>57.1</v>
      </c>
      <c r="F28" s="6">
        <v>51.8</v>
      </c>
      <c r="G28" s="6">
        <v>53.9</v>
      </c>
      <c r="H28" s="6">
        <v>48.1</v>
      </c>
      <c r="I28" s="6">
        <v>56.9</v>
      </c>
      <c r="J28" s="6">
        <v>51.4</v>
      </c>
      <c r="K28" s="6">
        <v>52.7</v>
      </c>
    </row>
    <row r="29" spans="1:11" ht="12">
      <c r="A29" s="25"/>
      <c r="B29" s="26" t="s">
        <v>13</v>
      </c>
      <c r="C29" s="27">
        <v>53.9</v>
      </c>
      <c r="D29" s="27">
        <v>53.9</v>
      </c>
      <c r="E29" s="27">
        <v>56.7</v>
      </c>
      <c r="F29" s="27">
        <v>51</v>
      </c>
      <c r="G29" s="27">
        <v>53.8</v>
      </c>
      <c r="H29" s="27">
        <v>47.6</v>
      </c>
      <c r="I29" s="27">
        <v>58</v>
      </c>
      <c r="J29" s="27">
        <v>48</v>
      </c>
      <c r="K29" s="27">
        <v>52.5</v>
      </c>
    </row>
    <row r="30" spans="1:11" ht="12">
      <c r="A30" s="24"/>
      <c r="B30" s="7" t="s">
        <v>14</v>
      </c>
      <c r="C30" s="6">
        <v>54.6</v>
      </c>
      <c r="D30" s="6">
        <v>54.5</v>
      </c>
      <c r="E30" s="6">
        <v>57.6</v>
      </c>
      <c r="F30" s="6">
        <v>52</v>
      </c>
      <c r="G30" s="6">
        <v>53.9</v>
      </c>
      <c r="H30" s="6">
        <v>47.8</v>
      </c>
      <c r="I30" s="6">
        <v>56</v>
      </c>
      <c r="J30" s="6">
        <v>50.3</v>
      </c>
      <c r="K30" s="6">
        <v>52.7</v>
      </c>
    </row>
    <row r="31" spans="1:11" ht="12">
      <c r="A31" s="25"/>
      <c r="B31" s="26" t="s">
        <v>15</v>
      </c>
      <c r="C31" s="27">
        <v>55.8</v>
      </c>
      <c r="D31" s="27">
        <v>55.8</v>
      </c>
      <c r="E31" s="27">
        <v>58.9</v>
      </c>
      <c r="F31" s="27">
        <v>52</v>
      </c>
      <c r="G31" s="27">
        <v>55.7</v>
      </c>
      <c r="H31" s="27">
        <v>49.7</v>
      </c>
      <c r="I31" s="27">
        <v>59.3</v>
      </c>
      <c r="J31" s="27">
        <v>49.9</v>
      </c>
      <c r="K31" s="27">
        <v>55.1</v>
      </c>
    </row>
    <row r="32" spans="1:11" ht="12">
      <c r="A32" s="24">
        <v>1995</v>
      </c>
      <c r="B32" s="7" t="s">
        <v>12</v>
      </c>
      <c r="C32" s="6">
        <v>54.5</v>
      </c>
      <c r="D32" s="6">
        <v>54.5</v>
      </c>
      <c r="E32" s="6">
        <v>57.3</v>
      </c>
      <c r="F32" s="6">
        <v>50.8</v>
      </c>
      <c r="G32" s="6">
        <v>54.1</v>
      </c>
      <c r="H32" s="6">
        <v>49.9</v>
      </c>
      <c r="I32" s="6">
        <v>57.4</v>
      </c>
      <c r="J32" s="6">
        <v>48.9</v>
      </c>
      <c r="K32" s="6">
        <v>53.7</v>
      </c>
    </row>
    <row r="33" spans="1:11" ht="12">
      <c r="A33" s="25"/>
      <c r="B33" s="26" t="s">
        <v>13</v>
      </c>
      <c r="C33" s="27">
        <v>54.1</v>
      </c>
      <c r="D33" s="27">
        <v>54</v>
      </c>
      <c r="E33" s="27">
        <v>57.8</v>
      </c>
      <c r="F33" s="27">
        <v>51.5</v>
      </c>
      <c r="G33" s="27">
        <v>52.1</v>
      </c>
      <c r="H33" s="27">
        <v>46.5</v>
      </c>
      <c r="I33" s="27">
        <v>55.7</v>
      </c>
      <c r="J33" s="27">
        <v>50.2</v>
      </c>
      <c r="K33" s="27">
        <v>52.1</v>
      </c>
    </row>
    <row r="34" spans="1:11" ht="12">
      <c r="A34" s="24"/>
      <c r="B34" s="7" t="s">
        <v>14</v>
      </c>
      <c r="C34" s="6">
        <v>54.2</v>
      </c>
      <c r="D34" s="6">
        <v>54.2</v>
      </c>
      <c r="E34" s="6">
        <v>58.1</v>
      </c>
      <c r="F34" s="6">
        <v>49.9</v>
      </c>
      <c r="G34" s="6">
        <v>52.8</v>
      </c>
      <c r="H34" s="6">
        <v>47.6</v>
      </c>
      <c r="I34" s="6">
        <v>57.6</v>
      </c>
      <c r="J34" s="6">
        <v>49.7</v>
      </c>
      <c r="K34" s="6">
        <v>54.1</v>
      </c>
    </row>
    <row r="35" spans="1:11" ht="12">
      <c r="A35" s="25"/>
      <c r="B35" s="26" t="s">
        <v>15</v>
      </c>
      <c r="C35" s="27">
        <f>(4560220/8215171)*100</f>
        <v>55.50973923732081</v>
      </c>
      <c r="D35" s="27">
        <v>55.5</v>
      </c>
      <c r="E35" s="27">
        <f>(2415601/4062866)*100</f>
        <v>59.45559120089119</v>
      </c>
      <c r="F35" s="27">
        <f>(922163/1793630)*100</f>
        <v>51.41322346303306</v>
      </c>
      <c r="G35" s="27">
        <f>(711105/1365950)*100</f>
        <v>52.05937259782569</v>
      </c>
      <c r="H35" s="27">
        <f>(511351/992825)*100</f>
        <v>51.50464583385793</v>
      </c>
      <c r="I35" s="27">
        <f>(308233/527919)*100</f>
        <v>58.38641912869209</v>
      </c>
      <c r="J35" s="27">
        <f>(131502/255527)*100</f>
        <v>51.46305478481727</v>
      </c>
      <c r="K35" s="27">
        <f>(111389/199040)*100</f>
        <v>55.963122990353696</v>
      </c>
    </row>
    <row r="36" spans="1:11" ht="12">
      <c r="A36" s="24">
        <v>1996</v>
      </c>
      <c r="B36" s="7" t="s">
        <v>16</v>
      </c>
      <c r="C36" s="6">
        <v>54.5</v>
      </c>
      <c r="D36" s="6">
        <v>54.4</v>
      </c>
      <c r="E36" s="6">
        <v>58.2</v>
      </c>
      <c r="F36" s="6">
        <v>50.9</v>
      </c>
      <c r="G36" s="6">
        <v>52</v>
      </c>
      <c r="H36" s="6">
        <v>49</v>
      </c>
      <c r="I36" s="6">
        <v>57</v>
      </c>
      <c r="J36" s="6">
        <v>47.4</v>
      </c>
      <c r="K36" s="6">
        <v>54.5</v>
      </c>
    </row>
    <row r="37" spans="1:11" ht="12">
      <c r="A37" s="25"/>
      <c r="B37" s="26" t="s">
        <v>13</v>
      </c>
      <c r="C37" s="27">
        <v>52.1</v>
      </c>
      <c r="D37" s="27">
        <v>52.2</v>
      </c>
      <c r="E37" s="27">
        <v>54.8</v>
      </c>
      <c r="F37" s="27">
        <v>49.9</v>
      </c>
      <c r="G37" s="27">
        <v>50</v>
      </c>
      <c r="H37" s="27">
        <v>47.3</v>
      </c>
      <c r="I37" s="27">
        <v>55.7</v>
      </c>
      <c r="J37" s="27">
        <v>49.9</v>
      </c>
      <c r="K37" s="27">
        <v>54.9</v>
      </c>
    </row>
    <row r="38" spans="1:11" ht="12">
      <c r="A38" s="24"/>
      <c r="B38" s="7" t="s">
        <v>14</v>
      </c>
      <c r="C38" s="6">
        <v>51.7</v>
      </c>
      <c r="D38" s="6">
        <v>52</v>
      </c>
      <c r="E38" s="6">
        <v>55</v>
      </c>
      <c r="F38" s="6">
        <v>49.3</v>
      </c>
      <c r="G38" s="6">
        <v>49</v>
      </c>
      <c r="H38" s="6">
        <v>46.2</v>
      </c>
      <c r="I38" s="6">
        <v>57.1</v>
      </c>
      <c r="J38" s="6">
        <v>48.1</v>
      </c>
      <c r="K38" s="6">
        <v>55.1</v>
      </c>
    </row>
    <row r="39" spans="1:11" ht="12">
      <c r="A39" s="25"/>
      <c r="B39" s="26" t="s">
        <v>15</v>
      </c>
      <c r="C39" s="28">
        <v>52.7</v>
      </c>
      <c r="D39" s="28">
        <v>53</v>
      </c>
      <c r="E39" s="28">
        <v>55.5</v>
      </c>
      <c r="F39" s="28">
        <v>50.5</v>
      </c>
      <c r="G39" s="28">
        <v>50.2</v>
      </c>
      <c r="H39" s="28">
        <v>48.4</v>
      </c>
      <c r="I39" s="28">
        <v>59.2</v>
      </c>
      <c r="J39" s="28">
        <v>47.8</v>
      </c>
      <c r="K39" s="28">
        <v>55.4</v>
      </c>
    </row>
    <row r="40" spans="1:11" ht="12">
      <c r="A40" s="24">
        <v>1997</v>
      </c>
      <c r="B40" s="7" t="s">
        <v>12</v>
      </c>
      <c r="C40" s="8">
        <v>50.9</v>
      </c>
      <c r="D40" s="8">
        <v>51.1</v>
      </c>
      <c r="E40" s="8">
        <v>52.9</v>
      </c>
      <c r="F40" s="8">
        <v>49</v>
      </c>
      <c r="G40" s="8">
        <v>49.3</v>
      </c>
      <c r="H40" s="8">
        <v>47.6</v>
      </c>
      <c r="I40" s="8">
        <v>55.9</v>
      </c>
      <c r="J40" s="8">
        <v>48</v>
      </c>
      <c r="K40" s="8">
        <v>53.3</v>
      </c>
    </row>
    <row r="41" spans="1:11" ht="12">
      <c r="A41" s="25"/>
      <c r="B41" s="26" t="s">
        <v>13</v>
      </c>
      <c r="C41" s="28">
        <v>51.6</v>
      </c>
      <c r="D41" s="28">
        <v>51.8</v>
      </c>
      <c r="E41" s="28">
        <v>53</v>
      </c>
      <c r="F41" s="28">
        <v>49.3</v>
      </c>
      <c r="G41" s="28">
        <v>51.6</v>
      </c>
      <c r="H41" s="28">
        <v>49.1</v>
      </c>
      <c r="I41" s="28">
        <v>56.9</v>
      </c>
      <c r="J41" s="28">
        <v>48.7</v>
      </c>
      <c r="K41" s="28">
        <v>55.1</v>
      </c>
    </row>
    <row r="42" spans="1:11" ht="12">
      <c r="A42" s="24"/>
      <c r="B42" s="7" t="s">
        <v>14</v>
      </c>
      <c r="C42" s="8">
        <v>52.6</v>
      </c>
      <c r="D42" s="8">
        <v>52.6</v>
      </c>
      <c r="E42" s="8">
        <v>55.5</v>
      </c>
      <c r="F42" s="8">
        <v>49.5</v>
      </c>
      <c r="G42" s="8">
        <v>51.9</v>
      </c>
      <c r="H42" s="8">
        <v>47.3</v>
      </c>
      <c r="I42" s="8">
        <v>53.8</v>
      </c>
      <c r="J42" s="8">
        <v>48.9</v>
      </c>
      <c r="K42" s="8">
        <v>54.8</v>
      </c>
    </row>
    <row r="43" spans="1:11" ht="12">
      <c r="A43" s="25"/>
      <c r="B43" s="26" t="s">
        <v>15</v>
      </c>
      <c r="C43" s="28">
        <v>53.8</v>
      </c>
      <c r="D43" s="28">
        <v>54.1</v>
      </c>
      <c r="E43" s="28">
        <v>56</v>
      </c>
      <c r="F43" s="28">
        <v>51.8</v>
      </c>
      <c r="G43" s="28">
        <v>53.2</v>
      </c>
      <c r="H43" s="28">
        <v>49.7</v>
      </c>
      <c r="I43" s="28">
        <v>58.5</v>
      </c>
      <c r="J43" s="28">
        <v>50.3</v>
      </c>
      <c r="K43" s="28">
        <v>56.3</v>
      </c>
    </row>
    <row r="44" spans="1:11" ht="12">
      <c r="A44" s="24">
        <v>1998</v>
      </c>
      <c r="B44" s="7" t="s">
        <v>12</v>
      </c>
      <c r="C44" s="8">
        <v>53.2</v>
      </c>
      <c r="D44" s="8">
        <v>53.3</v>
      </c>
      <c r="E44" s="8">
        <v>55.6</v>
      </c>
      <c r="F44" s="8">
        <v>50.2</v>
      </c>
      <c r="G44" s="8">
        <v>52.7</v>
      </c>
      <c r="H44" s="8">
        <v>49.6</v>
      </c>
      <c r="I44" s="8">
        <v>56.1</v>
      </c>
      <c r="J44" s="8">
        <v>49</v>
      </c>
      <c r="K44" s="6">
        <v>55.8</v>
      </c>
    </row>
    <row r="45" spans="1:11" ht="12">
      <c r="A45" s="25"/>
      <c r="B45" s="26" t="s">
        <v>13</v>
      </c>
      <c r="C45" s="28">
        <v>52.6</v>
      </c>
      <c r="D45" s="28">
        <v>52.8</v>
      </c>
      <c r="E45" s="28">
        <v>54.5</v>
      </c>
      <c r="F45" s="28">
        <v>50.6</v>
      </c>
      <c r="G45" s="28">
        <v>51.8</v>
      </c>
      <c r="H45" s="28">
        <v>49.2</v>
      </c>
      <c r="I45" s="28">
        <v>56</v>
      </c>
      <c r="J45" s="28">
        <v>48.3</v>
      </c>
      <c r="K45" s="27">
        <v>56.8</v>
      </c>
    </row>
    <row r="46" spans="1:11" ht="12">
      <c r="A46" s="24"/>
      <c r="B46" s="7" t="s">
        <v>14</v>
      </c>
      <c r="C46" s="8">
        <v>51.7</v>
      </c>
      <c r="D46" s="8">
        <v>51.8</v>
      </c>
      <c r="E46" s="8">
        <v>52.9</v>
      </c>
      <c r="F46" s="8">
        <v>50.5</v>
      </c>
      <c r="G46" s="8">
        <v>52</v>
      </c>
      <c r="H46" s="8">
        <v>48.2</v>
      </c>
      <c r="I46" s="8">
        <v>54.4</v>
      </c>
      <c r="J46" s="8">
        <v>47.8</v>
      </c>
      <c r="K46" s="6">
        <v>54.5</v>
      </c>
    </row>
    <row r="47" spans="1:11" ht="12">
      <c r="A47" s="25"/>
      <c r="B47" s="26" t="s">
        <v>15</v>
      </c>
      <c r="C47" s="28">
        <v>52.8</v>
      </c>
      <c r="D47" s="28">
        <v>52.9</v>
      </c>
      <c r="E47" s="28">
        <v>54.8</v>
      </c>
      <c r="F47" s="28">
        <v>49.6</v>
      </c>
      <c r="G47" s="28">
        <v>52.5</v>
      </c>
      <c r="H47" s="28">
        <v>50.7</v>
      </c>
      <c r="I47" s="28">
        <v>54.6</v>
      </c>
      <c r="J47" s="28">
        <v>48.6</v>
      </c>
      <c r="K47" s="27">
        <v>54.7</v>
      </c>
    </row>
    <row r="48" spans="1:11" ht="12">
      <c r="A48" s="24">
        <v>1999</v>
      </c>
      <c r="B48" s="7" t="s">
        <v>12</v>
      </c>
      <c r="C48" s="8">
        <v>50.2</v>
      </c>
      <c r="D48" s="8">
        <v>50.1</v>
      </c>
      <c r="E48" s="8">
        <v>52.2</v>
      </c>
      <c r="F48" s="8">
        <v>46.1</v>
      </c>
      <c r="G48" s="8">
        <v>50.2</v>
      </c>
      <c r="H48" s="8">
        <v>49.2</v>
      </c>
      <c r="I48" s="8">
        <v>50.7</v>
      </c>
      <c r="J48" s="8">
        <v>45.4</v>
      </c>
      <c r="K48" s="6">
        <v>51.8</v>
      </c>
    </row>
    <row r="49" spans="1:11" ht="12">
      <c r="A49" s="25"/>
      <c r="B49" s="26" t="s">
        <v>13</v>
      </c>
      <c r="C49" s="28">
        <v>50.5</v>
      </c>
      <c r="D49" s="28">
        <v>50.4</v>
      </c>
      <c r="E49" s="28">
        <v>51.7</v>
      </c>
      <c r="F49" s="28">
        <v>47</v>
      </c>
      <c r="G49" s="28">
        <v>54</v>
      </c>
      <c r="H49" s="28">
        <v>46.5</v>
      </c>
      <c r="I49" s="28">
        <v>51.1</v>
      </c>
      <c r="J49" s="28">
        <v>45</v>
      </c>
      <c r="K49" s="27">
        <v>53</v>
      </c>
    </row>
    <row r="50" spans="1:11" ht="12">
      <c r="A50" s="24"/>
      <c r="B50" s="7" t="s">
        <v>14</v>
      </c>
      <c r="C50" s="8">
        <v>50.5</v>
      </c>
      <c r="D50" s="8">
        <v>50.6</v>
      </c>
      <c r="E50" s="8">
        <v>51.7</v>
      </c>
      <c r="F50" s="8">
        <v>47.2</v>
      </c>
      <c r="G50" s="8">
        <v>53.3</v>
      </c>
      <c r="H50" s="8">
        <v>47.4</v>
      </c>
      <c r="I50" s="8">
        <v>52.6</v>
      </c>
      <c r="J50" s="8">
        <v>47.3</v>
      </c>
      <c r="K50" s="8">
        <v>52.7</v>
      </c>
    </row>
    <row r="51" spans="1:11" ht="12">
      <c r="A51" s="25"/>
      <c r="B51" s="26" t="s">
        <v>15</v>
      </c>
      <c r="C51" s="28">
        <v>52.3</v>
      </c>
      <c r="D51" s="28">
        <v>52.3</v>
      </c>
      <c r="E51" s="28">
        <v>54.6</v>
      </c>
      <c r="F51" s="28">
        <v>48.3</v>
      </c>
      <c r="G51" s="28">
        <v>53.1</v>
      </c>
      <c r="H51" s="28">
        <v>49.2</v>
      </c>
      <c r="I51" s="28">
        <v>53.7</v>
      </c>
      <c r="J51" s="28">
        <v>47.1</v>
      </c>
      <c r="K51" s="28">
        <v>53.9</v>
      </c>
    </row>
    <row r="52" spans="1:11" ht="12">
      <c r="A52" s="24">
        <v>2000</v>
      </c>
      <c r="B52" s="7" t="s">
        <v>12</v>
      </c>
      <c r="C52" s="8">
        <v>50.6</v>
      </c>
      <c r="D52" s="8">
        <v>50.9</v>
      </c>
      <c r="E52" s="8">
        <v>52.3</v>
      </c>
      <c r="F52" s="8">
        <v>47.5</v>
      </c>
      <c r="G52" s="8">
        <v>51.6</v>
      </c>
      <c r="H52" s="8">
        <v>48</v>
      </c>
      <c r="I52" s="8">
        <v>54.7</v>
      </c>
      <c r="J52" s="8">
        <v>48.4</v>
      </c>
      <c r="K52" s="8">
        <v>55.2</v>
      </c>
    </row>
    <row r="53" spans="1:11" ht="12">
      <c r="A53" s="25"/>
      <c r="B53" s="26" t="s">
        <v>13</v>
      </c>
      <c r="C53" s="28">
        <v>50.5</v>
      </c>
      <c r="D53" s="28">
        <v>50.8</v>
      </c>
      <c r="E53" s="28">
        <v>51.4</v>
      </c>
      <c r="F53" s="28">
        <v>48</v>
      </c>
      <c r="G53" s="28">
        <v>53</v>
      </c>
      <c r="H53" s="28">
        <v>48</v>
      </c>
      <c r="I53" s="28">
        <v>53.4</v>
      </c>
      <c r="J53" s="28">
        <v>47.5</v>
      </c>
      <c r="K53" s="28">
        <v>56.1</v>
      </c>
    </row>
    <row r="54" spans="1:11" ht="12">
      <c r="A54" s="24"/>
      <c r="B54" s="7" t="s">
        <v>14</v>
      </c>
      <c r="C54" s="8">
        <v>51.3</v>
      </c>
      <c r="D54" s="8">
        <v>51.5</v>
      </c>
      <c r="E54" s="8">
        <v>52.4</v>
      </c>
      <c r="F54" s="8">
        <v>48.9</v>
      </c>
      <c r="G54" s="8">
        <v>53</v>
      </c>
      <c r="H54" s="8">
        <v>48.7</v>
      </c>
      <c r="I54" s="8">
        <v>54.7</v>
      </c>
      <c r="J54" s="8">
        <v>48.3</v>
      </c>
      <c r="K54" s="8">
        <v>55.1</v>
      </c>
    </row>
    <row r="55" spans="1:11" ht="12">
      <c r="A55" s="29"/>
      <c r="B55" s="30" t="s">
        <v>27</v>
      </c>
      <c r="C55" s="31">
        <v>51.8</v>
      </c>
      <c r="D55" s="31">
        <v>51.9</v>
      </c>
      <c r="E55" s="31">
        <v>53</v>
      </c>
      <c r="F55" s="31">
        <v>48.1</v>
      </c>
      <c r="G55" s="31">
        <v>55.2</v>
      </c>
      <c r="H55" s="31">
        <v>48.6</v>
      </c>
      <c r="I55" s="31">
        <v>53.6</v>
      </c>
      <c r="J55" s="31">
        <v>49.5</v>
      </c>
      <c r="K55" s="31">
        <v>53.5</v>
      </c>
    </row>
    <row r="56" spans="1:11" ht="12">
      <c r="A56" s="24"/>
      <c r="B56" s="7"/>
      <c r="C56" s="8"/>
      <c r="D56" s="8"/>
      <c r="E56" s="8"/>
      <c r="F56" s="8"/>
      <c r="G56" s="8"/>
      <c r="H56" s="8"/>
      <c r="I56" s="8"/>
      <c r="J56" s="8"/>
      <c r="K56" s="8"/>
    </row>
    <row r="57" spans="1:11" ht="12">
      <c r="A57" s="9" t="s">
        <v>23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">
      <c r="A58" s="9" t="s">
        <v>28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">
      <c r="A59" s="12" t="s">
        <v>29</v>
      </c>
      <c r="B59" s="13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">
      <c r="A60" s="12" t="s">
        <v>30</v>
      </c>
      <c r="B60" s="13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">
      <c r="A61" s="9" t="s">
        <v>17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">
      <c r="A62" s="1" t="s">
        <v>18</v>
      </c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">
      <c r="A63" s="1" t="s">
        <v>3</v>
      </c>
      <c r="C63" s="11"/>
      <c r="D63" s="11"/>
      <c r="E63" s="11"/>
      <c r="F63" s="11"/>
      <c r="G63" s="11"/>
      <c r="H63" s="11"/>
      <c r="I63" s="11"/>
      <c r="J63" s="11"/>
      <c r="K63" s="11"/>
    </row>
    <row r="291" ht="12">
      <c r="A291" s="1" t="s">
        <v>19</v>
      </c>
    </row>
  </sheetData>
  <printOptions horizontalCentered="1" verticalCentered="1"/>
  <pageMargins left="0.2362204724409449" right="0.1968503937007874" top="0.1968503937007874" bottom="0.1968503937007874" header="0" footer="0"/>
  <pageSetup horizontalDpi="300" verticalDpi="300" orientation="landscape" scale="70" r:id="rId2"/>
  <headerFooter alignWithMargins="0">
    <oddHeader>&amp;L&amp;"Arial,Cursiva"Dirección de Metodología y Producción Estadística
Encuesta Nacional de Hogares &amp;R&amp;"Arial,Negrita Cursiva"&amp;12DEPARTAMENTO ADMINISTRATIVO
 NACIONAL DE ESTADISTICA
</oddHeader>
    <oddFooter>&amp;R&amp;"Arial,Cursiva"El Departamento Administrativo  Nacional de Estadística DANE se reserva los derechos de autor
Ley 23 82 / ley 44 93&amp;"Arial,Normal"
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paginaweb</cp:lastModifiedBy>
  <cp:lastPrinted>2001-03-05T16:20:53Z</cp:lastPrinted>
  <dcterms:created xsi:type="dcterms:W3CDTF">2000-01-05T14:59:57Z</dcterms:created>
  <dcterms:modified xsi:type="dcterms:W3CDTF">2005-12-28T17:44:36Z</dcterms:modified>
  <cp:category/>
  <cp:version/>
  <cp:contentType/>
  <cp:contentStatus/>
</cp:coreProperties>
</file>