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20" windowWidth="15360" windowHeight="8415" activeTab="0"/>
  </bookViews>
  <sheets>
    <sheet name="EAM 1956-2011" sheetId="1" r:id="rId1"/>
  </sheets>
  <definedNames>
    <definedName name="_xlnm.Print_Area" localSheetId="0">'EAM 1956-2011'!$A$11:$L$23</definedName>
  </definedNames>
  <calcPr fullCalcOnLoad="1"/>
</workbook>
</file>

<file path=xl/sharedStrings.xml><?xml version="1.0" encoding="utf-8"?>
<sst xmlns="http://schemas.openxmlformats.org/spreadsheetml/2006/main" count="99" uniqueCount="32">
  <si>
    <t>Variables</t>
  </si>
  <si>
    <t>Número de establecimientos</t>
  </si>
  <si>
    <t>Total personal ocupado</t>
  </si>
  <si>
    <t>Permanente</t>
  </si>
  <si>
    <t>Temporal</t>
  </si>
  <si>
    <t>Personal remunerado</t>
  </si>
  <si>
    <t>Sueldos y salarios (M) (1)</t>
  </si>
  <si>
    <t xml:space="preserve">Prestaciones sociales (M) </t>
  </si>
  <si>
    <t xml:space="preserve">Producción bruta(M) </t>
  </si>
  <si>
    <t xml:space="preserve">Valor agregado (M) </t>
  </si>
  <si>
    <t xml:space="preserve">Consumo intermedio (M) </t>
  </si>
  <si>
    <t>Total activos (M)  (2)</t>
  </si>
  <si>
    <t>nd</t>
  </si>
  <si>
    <t>CIIU Rev.3 a partir del año 1997</t>
  </si>
  <si>
    <t>(1) Son sumados en una solo casilla las variables Sueldos, salarios y Prestaciones sociales, para los años 1956, 1957, 1958</t>
  </si>
  <si>
    <t>(3) La variable a través de los años 1956 -1969 es llamada: total de la capacidad de energia</t>
  </si>
  <si>
    <t xml:space="preserve">(2) La variable se llama: cambio de inventario ( +, -) de enero 1 a diciembre 31 en el período 1956 -1969 y para el período 1970 -1991: valor en libro de los activos fijos </t>
  </si>
  <si>
    <t>(M) Miles de pesos</t>
  </si>
  <si>
    <t>Colombia, Evolución de las Principales Variables Industriales</t>
  </si>
  <si>
    <t>FUENTE: DANE</t>
  </si>
  <si>
    <t>nd   No disponible</t>
  </si>
  <si>
    <t>Energía eléctrica consumida (3)(4)</t>
  </si>
  <si>
    <t>(4) Miles de KWH</t>
  </si>
  <si>
    <t>Total Nacional</t>
  </si>
  <si>
    <t>A partir de la EAM 2011, se incluye dentro de las estadísticas de la industria nacional la información de 57 establecimientos que realizan mezcla de gasolina con alcohol carburante (etanol anhidro) y mezcla de diésel de petróleo o diésel con biodiesel</t>
  </si>
  <si>
    <t>(Fecha de actualización: enero 16 de 2014)</t>
  </si>
  <si>
    <r>
      <t xml:space="preserve">2011                                        </t>
    </r>
    <r>
      <rPr>
        <sz val="7"/>
        <color indexed="8"/>
        <rFont val="Arial"/>
        <family val="2"/>
      </rPr>
      <t xml:space="preserve"> (sin mezcla de combustibles)</t>
    </r>
  </si>
  <si>
    <r>
      <t xml:space="preserve">2011                                        </t>
    </r>
    <r>
      <rPr>
        <sz val="7"/>
        <color indexed="8"/>
        <rFont val="Arial"/>
        <family val="2"/>
      </rPr>
      <t xml:space="preserve"> (con mezcla de combustibles)</t>
    </r>
  </si>
  <si>
    <t>1956-2011</t>
  </si>
  <si>
    <t>CIIU Rev.3 (1997-2011)</t>
  </si>
  <si>
    <t>CIIU Rev.2 (1980-1996)</t>
  </si>
  <si>
    <t>CIIU Rev.1 (1956-1979)</t>
  </si>
</sst>
</file>

<file path=xl/styles.xml><?xml version="1.0" encoding="utf-8"?>
<styleSheet xmlns="http://schemas.openxmlformats.org/spreadsheetml/2006/main">
  <numFmts count="1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.00\ _€_-;\-* #,##0.00\ _€_-;_-* &quot;-&quot;??\ _€_-;_-@_-"/>
    <numFmt numFmtId="165" formatCode="_-* #,##0\ _€_-;\-* #,##0\ _€_-;_-* &quot;-&quot;??\ _€_-;_-@_-"/>
    <numFmt numFmtId="166" formatCode="_-* #,##0.0\ _€_-;\-* #,##0.0\ _€_-;_-* &quot;-&quot;??\ _€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7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9">
    <xf numFmtId="0" fontId="0" fillId="0" borderId="0" xfId="0" applyAlignment="1">
      <alignment/>
    </xf>
    <xf numFmtId="3" fontId="3" fillId="33" borderId="0" xfId="0" applyNumberFormat="1" applyFont="1" applyFill="1" applyBorder="1" applyAlignment="1">
      <alignment horizontal="center" wrapText="1"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33" borderId="0" xfId="0" applyFill="1" applyAlignment="1">
      <alignment horizontal="center"/>
    </xf>
    <xf numFmtId="3" fontId="0" fillId="33" borderId="0" xfId="0" applyNumberFormat="1" applyFill="1" applyAlignment="1">
      <alignment/>
    </xf>
    <xf numFmtId="165" fontId="3" fillId="0" borderId="0" xfId="46" applyNumberFormat="1" applyFont="1" applyFill="1" applyBorder="1" applyAlignment="1">
      <alignment horizontal="right" wrapText="1"/>
    </xf>
    <xf numFmtId="0" fontId="0" fillId="0" borderId="0" xfId="0" applyFill="1" applyBorder="1" applyAlignment="1">
      <alignment/>
    </xf>
    <xf numFmtId="165" fontId="3" fillId="34" borderId="0" xfId="46" applyNumberFormat="1" applyFont="1" applyFill="1" applyBorder="1" applyAlignment="1">
      <alignment horizontal="left" wrapText="1"/>
    </xf>
    <xf numFmtId="165" fontId="3" fillId="34" borderId="0" xfId="46" applyNumberFormat="1" applyFont="1" applyFill="1" applyBorder="1" applyAlignment="1">
      <alignment horizontal="right" wrapText="1"/>
    </xf>
    <xf numFmtId="165" fontId="3" fillId="34" borderId="0" xfId="46" applyNumberFormat="1" applyFont="1" applyFill="1" applyBorder="1" applyAlignment="1">
      <alignment horizontal="right"/>
    </xf>
    <xf numFmtId="165" fontId="3" fillId="35" borderId="0" xfId="46" applyNumberFormat="1" applyFont="1" applyFill="1" applyBorder="1" applyAlignment="1">
      <alignment horizontal="left" wrapText="1"/>
    </xf>
    <xf numFmtId="165" fontId="3" fillId="35" borderId="0" xfId="46" applyNumberFormat="1" applyFont="1" applyFill="1" applyBorder="1" applyAlignment="1">
      <alignment horizontal="right" wrapText="1"/>
    </xf>
    <xf numFmtId="165" fontId="3" fillId="35" borderId="0" xfId="46" applyNumberFormat="1" applyFont="1" applyFill="1" applyBorder="1" applyAlignment="1">
      <alignment horizontal="right"/>
    </xf>
    <xf numFmtId="0" fontId="0" fillId="35" borderId="0" xfId="0" applyFill="1" applyBorder="1" applyAlignment="1">
      <alignment/>
    </xf>
    <xf numFmtId="0" fontId="0" fillId="35" borderId="0" xfId="0" applyFill="1" applyAlignment="1">
      <alignment/>
    </xf>
    <xf numFmtId="1" fontId="0" fillId="33" borderId="0" xfId="0" applyNumberFormat="1" applyFill="1" applyAlignment="1">
      <alignment/>
    </xf>
    <xf numFmtId="165" fontId="0" fillId="33" borderId="0" xfId="46" applyNumberFormat="1" applyFont="1" applyFill="1" applyAlignment="1">
      <alignment/>
    </xf>
    <xf numFmtId="165" fontId="3" fillId="35" borderId="11" xfId="46" applyNumberFormat="1" applyFont="1" applyFill="1" applyBorder="1" applyAlignment="1">
      <alignment horizontal="left" wrapText="1"/>
    </xf>
    <xf numFmtId="165" fontId="5" fillId="0" borderId="0" xfId="46" applyNumberFormat="1" applyFont="1" applyFill="1" applyBorder="1" applyAlignment="1">
      <alignment horizontal="left" wrapText="1"/>
    </xf>
    <xf numFmtId="0" fontId="6" fillId="33" borderId="0" xfId="0" applyFont="1" applyFill="1" applyAlignment="1">
      <alignment/>
    </xf>
    <xf numFmtId="166" fontId="3" fillId="35" borderId="0" xfId="46" applyNumberFormat="1" applyFont="1" applyFill="1" applyBorder="1" applyAlignment="1">
      <alignment horizontal="right" wrapText="1"/>
    </xf>
    <xf numFmtId="165" fontId="3" fillId="34" borderId="0" xfId="46" applyNumberFormat="1" applyFont="1" applyFill="1" applyBorder="1" applyAlignment="1">
      <alignment/>
    </xf>
    <xf numFmtId="165" fontId="3" fillId="35" borderId="0" xfId="46" applyNumberFormat="1" applyFont="1" applyFill="1" applyBorder="1" applyAlignment="1">
      <alignment/>
    </xf>
    <xf numFmtId="165" fontId="3" fillId="34" borderId="0" xfId="46" applyNumberFormat="1" applyFont="1" applyFill="1" applyBorder="1" applyAlignment="1">
      <alignment wrapText="1"/>
    </xf>
    <xf numFmtId="165" fontId="3" fillId="35" borderId="11" xfId="46" applyNumberFormat="1" applyFont="1" applyFill="1" applyBorder="1" applyAlignment="1">
      <alignment/>
    </xf>
    <xf numFmtId="0" fontId="4" fillId="33" borderId="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left" wrapText="1"/>
    </xf>
    <xf numFmtId="0" fontId="4" fillId="33" borderId="0" xfId="0" applyFont="1" applyFill="1" applyBorder="1" applyAlignment="1">
      <alignment horizontal="left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561975</xdr:colOff>
      <xdr:row>3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F34"/>
  <sheetViews>
    <sheetView tabSelected="1" zoomScalePageLayoutView="0" workbookViewId="0" topLeftCell="A1">
      <pane xSplit="1" topLeftCell="AZ1" activePane="topRight" state="frozen"/>
      <selection pane="topLeft" activeCell="A1" sqref="A1"/>
      <selection pane="topRight" activeCell="A11" sqref="A11"/>
    </sheetView>
  </sheetViews>
  <sheetFormatPr defaultColWidth="11.421875" defaultRowHeight="12.75"/>
  <cols>
    <col min="1" max="1" width="34.7109375" style="2" customWidth="1"/>
    <col min="2" max="52" width="17.7109375" style="2" customWidth="1"/>
    <col min="53" max="53" width="20.8515625" style="2" customWidth="1"/>
    <col min="54" max="56" width="17.00390625" style="2" bestFit="1" customWidth="1"/>
    <col min="57" max="57" width="19.7109375" style="2" customWidth="1"/>
    <col min="58" max="58" width="19.140625" style="15" customWidth="1"/>
    <col min="59" max="16384" width="11.421875" style="2" customWidth="1"/>
  </cols>
  <sheetData>
    <row r="1" ht="12.75"/>
    <row r="2" ht="12.75"/>
    <row r="3" ht="12.75"/>
    <row r="4" ht="12.75"/>
    <row r="5" spans="1:8" ht="15">
      <c r="A5" s="27" t="s">
        <v>18</v>
      </c>
      <c r="B5" s="27"/>
      <c r="C5" s="27"/>
      <c r="D5" s="27"/>
      <c r="E5" s="27"/>
      <c r="F5" s="27"/>
      <c r="G5" s="27"/>
      <c r="H5" s="27"/>
    </row>
    <row r="6" spans="1:8" ht="15">
      <c r="A6" s="28" t="s">
        <v>23</v>
      </c>
      <c r="B6" s="28"/>
      <c r="C6" s="28"/>
      <c r="D6" s="28"/>
      <c r="E6" s="28"/>
      <c r="F6" s="28"/>
      <c r="G6" s="28"/>
      <c r="H6" s="28"/>
    </row>
    <row r="7" spans="1:8" ht="15">
      <c r="A7" s="26" t="s">
        <v>29</v>
      </c>
      <c r="B7" s="26"/>
      <c r="C7" s="26"/>
      <c r="D7" s="26"/>
      <c r="E7" s="26"/>
      <c r="F7" s="26"/>
      <c r="G7" s="26"/>
      <c r="H7" s="26"/>
    </row>
    <row r="8" spans="1:8" ht="15">
      <c r="A8" s="26" t="s">
        <v>30</v>
      </c>
      <c r="B8" s="26"/>
      <c r="C8" s="26"/>
      <c r="D8" s="26"/>
      <c r="E8" s="26"/>
      <c r="F8" s="26"/>
      <c r="G8" s="26"/>
      <c r="H8" s="26"/>
    </row>
    <row r="9" spans="1:8" ht="15">
      <c r="A9" s="26" t="s">
        <v>31</v>
      </c>
      <c r="B9" s="26"/>
      <c r="C9" s="26"/>
      <c r="D9" s="26"/>
      <c r="E9" s="26"/>
      <c r="F9" s="26"/>
      <c r="G9" s="26"/>
      <c r="H9" s="26"/>
    </row>
    <row r="10" spans="1:8" ht="15">
      <c r="A10" s="28" t="s">
        <v>28</v>
      </c>
      <c r="B10" s="28"/>
      <c r="C10" s="28"/>
      <c r="D10" s="28"/>
      <c r="E10" s="28"/>
      <c r="F10" s="28"/>
      <c r="G10" s="28"/>
      <c r="H10" s="28"/>
    </row>
    <row r="11" spans="1:58" ht="21.75">
      <c r="A11" s="3" t="s">
        <v>0</v>
      </c>
      <c r="B11" s="3">
        <v>1956</v>
      </c>
      <c r="C11" s="3">
        <v>1957</v>
      </c>
      <c r="D11" s="3">
        <v>1958</v>
      </c>
      <c r="E11" s="3">
        <v>1959</v>
      </c>
      <c r="F11" s="3">
        <v>1960</v>
      </c>
      <c r="G11" s="3">
        <v>1961</v>
      </c>
      <c r="H11" s="3">
        <v>1962</v>
      </c>
      <c r="I11" s="3">
        <v>1963</v>
      </c>
      <c r="J11" s="3">
        <v>1964</v>
      </c>
      <c r="K11" s="3">
        <v>1965</v>
      </c>
      <c r="L11" s="3">
        <v>1966</v>
      </c>
      <c r="M11" s="3">
        <v>1967</v>
      </c>
      <c r="N11" s="3">
        <v>1968</v>
      </c>
      <c r="O11" s="3">
        <v>1969</v>
      </c>
      <c r="P11" s="3">
        <v>1970</v>
      </c>
      <c r="Q11" s="3">
        <v>1971</v>
      </c>
      <c r="R11" s="3">
        <v>1972</v>
      </c>
      <c r="S11" s="3">
        <v>1973</v>
      </c>
      <c r="T11" s="3">
        <v>1974</v>
      </c>
      <c r="U11" s="3">
        <v>1975</v>
      </c>
      <c r="V11" s="3">
        <v>1976</v>
      </c>
      <c r="W11" s="3">
        <v>1977</v>
      </c>
      <c r="X11" s="3">
        <v>1978</v>
      </c>
      <c r="Y11" s="3">
        <v>1979</v>
      </c>
      <c r="Z11" s="3">
        <v>1980</v>
      </c>
      <c r="AA11" s="3">
        <v>1981</v>
      </c>
      <c r="AB11" s="3">
        <v>1982</v>
      </c>
      <c r="AC11" s="3">
        <v>1983</v>
      </c>
      <c r="AD11" s="3">
        <v>1984</v>
      </c>
      <c r="AE11" s="3">
        <v>1985</v>
      </c>
      <c r="AF11" s="3">
        <v>1986</v>
      </c>
      <c r="AG11" s="3">
        <v>1987</v>
      </c>
      <c r="AH11" s="3">
        <v>1988</v>
      </c>
      <c r="AI11" s="3">
        <v>1989</v>
      </c>
      <c r="AJ11" s="3">
        <v>1990</v>
      </c>
      <c r="AK11" s="3">
        <v>1991</v>
      </c>
      <c r="AL11" s="3">
        <v>1992</v>
      </c>
      <c r="AM11" s="3">
        <v>1993</v>
      </c>
      <c r="AN11" s="3">
        <v>1994</v>
      </c>
      <c r="AO11" s="3">
        <v>1995</v>
      </c>
      <c r="AP11" s="3">
        <v>1996</v>
      </c>
      <c r="AQ11" s="3">
        <v>1997</v>
      </c>
      <c r="AR11" s="3">
        <v>1998</v>
      </c>
      <c r="AS11" s="3">
        <v>1999</v>
      </c>
      <c r="AT11" s="3">
        <v>2000</v>
      </c>
      <c r="AU11" s="3">
        <v>2001</v>
      </c>
      <c r="AV11" s="3">
        <v>2002</v>
      </c>
      <c r="AW11" s="3">
        <v>2003</v>
      </c>
      <c r="AX11" s="3">
        <v>2004</v>
      </c>
      <c r="AY11" s="3">
        <v>2005</v>
      </c>
      <c r="AZ11" s="3">
        <v>2006</v>
      </c>
      <c r="BA11" s="3">
        <v>2007</v>
      </c>
      <c r="BB11" s="3">
        <v>2008</v>
      </c>
      <c r="BC11" s="3">
        <v>2009</v>
      </c>
      <c r="BD11" s="3">
        <v>2010</v>
      </c>
      <c r="BE11" s="3" t="s">
        <v>26</v>
      </c>
      <c r="BF11" s="3" t="s">
        <v>27</v>
      </c>
    </row>
    <row r="12" spans="1:58" ht="12.75">
      <c r="A12" s="8" t="s">
        <v>1</v>
      </c>
      <c r="B12" s="22">
        <v>9835</v>
      </c>
      <c r="C12" s="22">
        <v>11004</v>
      </c>
      <c r="D12" s="22">
        <v>11125</v>
      </c>
      <c r="E12" s="22">
        <v>10572</v>
      </c>
      <c r="F12" s="22">
        <v>10413</v>
      </c>
      <c r="G12" s="22">
        <v>10555</v>
      </c>
      <c r="H12" s="22">
        <v>11082</v>
      </c>
      <c r="I12" s="22">
        <v>11296</v>
      </c>
      <c r="J12" s="22">
        <v>11674</v>
      </c>
      <c r="K12" s="22">
        <v>11959</v>
      </c>
      <c r="L12" s="22">
        <v>11797</v>
      </c>
      <c r="M12" s="22">
        <v>10783</v>
      </c>
      <c r="N12" s="22">
        <v>11062</v>
      </c>
      <c r="O12" s="22">
        <v>7682</v>
      </c>
      <c r="P12" s="22">
        <v>7459</v>
      </c>
      <c r="Q12" s="22">
        <v>5429</v>
      </c>
      <c r="R12" s="22">
        <v>5310</v>
      </c>
      <c r="S12" s="22">
        <v>5697</v>
      </c>
      <c r="T12" s="22">
        <v>6094</v>
      </c>
      <c r="U12" s="22">
        <v>6354</v>
      </c>
      <c r="V12" s="22">
        <v>6431</v>
      </c>
      <c r="W12" s="22">
        <v>6679</v>
      </c>
      <c r="X12" s="22">
        <v>6624</v>
      </c>
      <c r="Y12" s="22">
        <v>6763</v>
      </c>
      <c r="Z12" s="22">
        <v>6850</v>
      </c>
      <c r="AA12" s="22">
        <v>6792</v>
      </c>
      <c r="AB12" s="22">
        <v>7067</v>
      </c>
      <c r="AC12" s="22">
        <v>6249</v>
      </c>
      <c r="AD12" s="22">
        <v>6258</v>
      </c>
      <c r="AE12" s="22">
        <v>6406</v>
      </c>
      <c r="AF12" s="22">
        <v>6684</v>
      </c>
      <c r="AG12" s="22">
        <v>6972</v>
      </c>
      <c r="AH12" s="22">
        <v>7244</v>
      </c>
      <c r="AI12" s="22">
        <v>7586</v>
      </c>
      <c r="AJ12" s="22">
        <v>7533</v>
      </c>
      <c r="AK12" s="22">
        <v>7304</v>
      </c>
      <c r="AL12" s="22">
        <v>7995</v>
      </c>
      <c r="AM12" s="22">
        <v>7663</v>
      </c>
      <c r="AN12" s="22">
        <v>7488</v>
      </c>
      <c r="AO12" s="22">
        <v>7909</v>
      </c>
      <c r="AP12" s="22">
        <v>8174</v>
      </c>
      <c r="AQ12" s="22">
        <v>8320</v>
      </c>
      <c r="AR12" s="22">
        <v>7861</v>
      </c>
      <c r="AS12" s="22">
        <v>7441</v>
      </c>
      <c r="AT12" s="22">
        <v>7246</v>
      </c>
      <c r="AU12" s="22">
        <v>6960</v>
      </c>
      <c r="AV12" s="22">
        <v>6881</v>
      </c>
      <c r="AW12" s="22">
        <v>7230</v>
      </c>
      <c r="AX12" s="22">
        <v>7249</v>
      </c>
      <c r="AY12" s="22">
        <v>7524</v>
      </c>
      <c r="AZ12" s="22">
        <v>7369</v>
      </c>
      <c r="BA12" s="22">
        <v>7262</v>
      </c>
      <c r="BB12" s="22">
        <v>7937</v>
      </c>
      <c r="BC12" s="22">
        <v>9134</v>
      </c>
      <c r="BD12" s="22">
        <v>9945</v>
      </c>
      <c r="BE12" s="22">
        <v>9752</v>
      </c>
      <c r="BF12" s="22">
        <v>9809</v>
      </c>
    </row>
    <row r="13" spans="1:58" s="15" customFormat="1" ht="12.75">
      <c r="A13" s="11" t="s">
        <v>2</v>
      </c>
      <c r="B13" s="23">
        <v>211979</v>
      </c>
      <c r="C13" s="23">
        <v>230736</v>
      </c>
      <c r="D13" s="23">
        <v>236748</v>
      </c>
      <c r="E13" s="23">
        <v>248540</v>
      </c>
      <c r="F13" s="23">
        <v>253387</v>
      </c>
      <c r="G13" s="23">
        <v>265222</v>
      </c>
      <c r="H13" s="23">
        <v>276159</v>
      </c>
      <c r="I13" s="23">
        <v>280520</v>
      </c>
      <c r="J13" s="23">
        <v>283841</v>
      </c>
      <c r="K13" s="23">
        <v>294221</v>
      </c>
      <c r="L13" s="23">
        <v>299508</v>
      </c>
      <c r="M13" s="23">
        <v>293825</v>
      </c>
      <c r="N13" s="23">
        <v>302319</v>
      </c>
      <c r="O13" s="23">
        <v>326826</v>
      </c>
      <c r="P13" s="23">
        <v>347159</v>
      </c>
      <c r="Q13" s="23">
        <v>354251</v>
      </c>
      <c r="R13" s="23">
        <v>383853</v>
      </c>
      <c r="S13" s="23">
        <v>423008</v>
      </c>
      <c r="T13" s="23">
        <v>451174</v>
      </c>
      <c r="U13" s="23">
        <v>456188</v>
      </c>
      <c r="V13" s="23">
        <v>469778</v>
      </c>
      <c r="W13" s="23">
        <v>487265</v>
      </c>
      <c r="X13" s="23">
        <v>500605</v>
      </c>
      <c r="Y13" s="23">
        <v>516674</v>
      </c>
      <c r="Z13" s="23">
        <v>516275</v>
      </c>
      <c r="AA13" s="23">
        <v>501035</v>
      </c>
      <c r="AB13" s="23">
        <v>489023</v>
      </c>
      <c r="AC13" s="23">
        <v>472044</v>
      </c>
      <c r="AD13" s="23">
        <v>464457</v>
      </c>
      <c r="AE13" s="23">
        <v>446771</v>
      </c>
      <c r="AF13" s="23">
        <v>463356</v>
      </c>
      <c r="AG13" s="23">
        <v>477170</v>
      </c>
      <c r="AH13" s="23">
        <v>482962</v>
      </c>
      <c r="AI13" s="23">
        <v>492672</v>
      </c>
      <c r="AJ13" s="23">
        <v>496193</v>
      </c>
      <c r="AK13" s="23">
        <v>496472</v>
      </c>
      <c r="AL13" s="23">
        <v>641232</v>
      </c>
      <c r="AM13" s="23">
        <v>649085</v>
      </c>
      <c r="AN13" s="23">
        <v>654215</v>
      </c>
      <c r="AO13" s="23">
        <v>649163</v>
      </c>
      <c r="AP13" s="23">
        <v>628878</v>
      </c>
      <c r="AQ13" s="23">
        <v>630588</v>
      </c>
      <c r="AR13" s="23">
        <v>592956</v>
      </c>
      <c r="AS13" s="23">
        <v>533340</v>
      </c>
      <c r="AT13" s="23">
        <v>534573</v>
      </c>
      <c r="AU13" s="23">
        <v>528022</v>
      </c>
      <c r="AV13" s="23">
        <v>531213</v>
      </c>
      <c r="AW13" s="23">
        <v>545897</v>
      </c>
      <c r="AX13" s="23">
        <v>570855</v>
      </c>
      <c r="AY13" s="23">
        <v>587630</v>
      </c>
      <c r="AZ13" s="23">
        <v>612080</v>
      </c>
      <c r="BA13" s="23">
        <v>636652</v>
      </c>
      <c r="BB13" s="23">
        <v>652854</v>
      </c>
      <c r="BC13" s="23">
        <v>640142</v>
      </c>
      <c r="BD13" s="23">
        <v>664187</v>
      </c>
      <c r="BE13" s="23">
        <v>679006</v>
      </c>
      <c r="BF13" s="23">
        <v>679926</v>
      </c>
    </row>
    <row r="14" spans="1:58" ht="12.75">
      <c r="A14" s="8" t="s">
        <v>5</v>
      </c>
      <c r="B14" s="22">
        <v>201167</v>
      </c>
      <c r="C14" s="22">
        <v>218628</v>
      </c>
      <c r="D14" s="22">
        <v>225773</v>
      </c>
      <c r="E14" s="22">
        <v>237848</v>
      </c>
      <c r="F14" s="22">
        <v>243454</v>
      </c>
      <c r="G14" s="22">
        <v>254179</v>
      </c>
      <c r="H14" s="22">
        <v>264669</v>
      </c>
      <c r="I14" s="22">
        <v>269149</v>
      </c>
      <c r="J14" s="22">
        <v>272458</v>
      </c>
      <c r="K14" s="22">
        <v>282559</v>
      </c>
      <c r="L14" s="22">
        <v>288038</v>
      </c>
      <c r="M14" s="22">
        <v>282983</v>
      </c>
      <c r="N14" s="22">
        <v>291373</v>
      </c>
      <c r="O14" s="22">
        <v>318994</v>
      </c>
      <c r="P14" s="22">
        <v>338795</v>
      </c>
      <c r="Q14" s="22">
        <v>348625</v>
      </c>
      <c r="R14" s="22">
        <v>377990</v>
      </c>
      <c r="S14" s="22">
        <v>416863</v>
      </c>
      <c r="T14" s="22">
        <v>441323</v>
      </c>
      <c r="U14" s="22">
        <v>450450</v>
      </c>
      <c r="V14" s="22">
        <v>462907</v>
      </c>
      <c r="W14" s="22">
        <v>479706</v>
      </c>
      <c r="X14" s="22">
        <v>492989</v>
      </c>
      <c r="Y14" s="22">
        <v>509192</v>
      </c>
      <c r="Z14" s="22">
        <v>508543</v>
      </c>
      <c r="AA14" s="22">
        <v>493462</v>
      </c>
      <c r="AB14" s="22">
        <v>481000</v>
      </c>
      <c r="AC14" s="22">
        <v>465078</v>
      </c>
      <c r="AD14" s="22">
        <v>457398</v>
      </c>
      <c r="AE14" s="22">
        <v>439930</v>
      </c>
      <c r="AF14" s="22">
        <v>456129</v>
      </c>
      <c r="AG14" s="22">
        <v>469673</v>
      </c>
      <c r="AH14" s="22">
        <v>475326</v>
      </c>
      <c r="AI14" s="22">
        <v>484946</v>
      </c>
      <c r="AJ14" s="22">
        <v>488813</v>
      </c>
      <c r="AK14" s="22">
        <v>489816</v>
      </c>
      <c r="AL14" s="22">
        <v>580765</v>
      </c>
      <c r="AM14" s="22">
        <v>587144</v>
      </c>
      <c r="AN14" s="22">
        <v>586805</v>
      </c>
      <c r="AO14" s="22">
        <v>576289</v>
      </c>
      <c r="AP14" s="22">
        <v>554319</v>
      </c>
      <c r="AQ14" s="22">
        <v>545422</v>
      </c>
      <c r="AR14" s="22">
        <v>512964</v>
      </c>
      <c r="AS14" s="22">
        <v>458661</v>
      </c>
      <c r="AT14" s="22">
        <v>449922</v>
      </c>
      <c r="AU14" s="22">
        <v>436277</v>
      </c>
      <c r="AV14" s="22">
        <v>430390</v>
      </c>
      <c r="AW14" s="22">
        <v>427957</v>
      </c>
      <c r="AX14" s="22">
        <v>428138</v>
      </c>
      <c r="AY14" s="22">
        <v>433389</v>
      </c>
      <c r="AZ14" s="22">
        <v>440458</v>
      </c>
      <c r="BA14" s="22">
        <v>462986</v>
      </c>
      <c r="BB14" s="22">
        <v>483195</v>
      </c>
      <c r="BC14" s="22">
        <v>486359</v>
      </c>
      <c r="BD14" s="22">
        <v>503638</v>
      </c>
      <c r="BE14" s="22">
        <v>521859</v>
      </c>
      <c r="BF14" s="22">
        <v>522704</v>
      </c>
    </row>
    <row r="15" spans="1:58" s="15" customFormat="1" ht="12.75">
      <c r="A15" s="11" t="s">
        <v>3</v>
      </c>
      <c r="B15" s="13" t="s">
        <v>12</v>
      </c>
      <c r="C15" s="13" t="s">
        <v>12</v>
      </c>
      <c r="D15" s="13" t="s">
        <v>12</v>
      </c>
      <c r="E15" s="13" t="s">
        <v>12</v>
      </c>
      <c r="F15" s="13" t="s">
        <v>12</v>
      </c>
      <c r="G15" s="13" t="s">
        <v>12</v>
      </c>
      <c r="H15" s="13" t="s">
        <v>12</v>
      </c>
      <c r="I15" s="13" t="s">
        <v>12</v>
      </c>
      <c r="J15" s="13" t="s">
        <v>12</v>
      </c>
      <c r="K15" s="13" t="s">
        <v>12</v>
      </c>
      <c r="L15" s="13" t="s">
        <v>12</v>
      </c>
      <c r="M15" s="13" t="s">
        <v>12</v>
      </c>
      <c r="N15" s="13" t="s">
        <v>12</v>
      </c>
      <c r="O15" s="13" t="s">
        <v>12</v>
      </c>
      <c r="P15" s="13" t="s">
        <v>12</v>
      </c>
      <c r="Q15" s="13" t="s">
        <v>12</v>
      </c>
      <c r="R15" s="13" t="s">
        <v>12</v>
      </c>
      <c r="S15" s="13" t="s">
        <v>12</v>
      </c>
      <c r="T15" s="13" t="s">
        <v>12</v>
      </c>
      <c r="U15" s="13" t="s">
        <v>12</v>
      </c>
      <c r="V15" s="13" t="s">
        <v>12</v>
      </c>
      <c r="W15" s="13" t="s">
        <v>12</v>
      </c>
      <c r="X15" s="13" t="s">
        <v>12</v>
      </c>
      <c r="Y15" s="13" t="s">
        <v>12</v>
      </c>
      <c r="Z15" s="13" t="s">
        <v>12</v>
      </c>
      <c r="AA15" s="13" t="s">
        <v>12</v>
      </c>
      <c r="AB15" s="13" t="s">
        <v>12</v>
      </c>
      <c r="AC15" s="13" t="s">
        <v>12</v>
      </c>
      <c r="AD15" s="13" t="s">
        <v>12</v>
      </c>
      <c r="AE15" s="13" t="s">
        <v>12</v>
      </c>
      <c r="AF15" s="13" t="s">
        <v>12</v>
      </c>
      <c r="AG15" s="23">
        <f>+AG14-49549</f>
        <v>420124</v>
      </c>
      <c r="AH15" s="23">
        <f>+AH14-AH16</f>
        <v>414523</v>
      </c>
      <c r="AI15" s="23">
        <v>414650</v>
      </c>
      <c r="AJ15" s="23">
        <f>+AJ14-AJ16</f>
        <v>409270</v>
      </c>
      <c r="AK15" s="23">
        <f>+AK14-AK16</f>
        <v>412548</v>
      </c>
      <c r="AL15" s="23">
        <v>539807</v>
      </c>
      <c r="AM15" s="23">
        <v>549297</v>
      </c>
      <c r="AN15" s="23">
        <v>550096</v>
      </c>
      <c r="AO15" s="23">
        <v>539184</v>
      </c>
      <c r="AP15" s="23">
        <v>519123</v>
      </c>
      <c r="AQ15" s="23">
        <v>512125</v>
      </c>
      <c r="AR15" s="23">
        <v>477312</v>
      </c>
      <c r="AS15" s="23">
        <v>422171</v>
      </c>
      <c r="AT15" s="23">
        <v>369217</v>
      </c>
      <c r="AU15" s="23">
        <v>345564</v>
      </c>
      <c r="AV15" s="23">
        <v>336238</v>
      </c>
      <c r="AW15" s="23">
        <v>330527</v>
      </c>
      <c r="AX15" s="23">
        <v>324515</v>
      </c>
      <c r="AY15" s="23">
        <v>327150</v>
      </c>
      <c r="AZ15" s="23">
        <v>333124</v>
      </c>
      <c r="BA15" s="23">
        <v>345739</v>
      </c>
      <c r="BB15" s="23">
        <v>363539</v>
      </c>
      <c r="BC15" s="23">
        <v>369046</v>
      </c>
      <c r="BD15" s="23">
        <v>377597</v>
      </c>
      <c r="BE15" s="23">
        <v>385935</v>
      </c>
      <c r="BF15" s="23">
        <v>386736</v>
      </c>
    </row>
    <row r="16" spans="1:58" ht="12.75">
      <c r="A16" s="8" t="s">
        <v>4</v>
      </c>
      <c r="B16" s="10" t="s">
        <v>12</v>
      </c>
      <c r="C16" s="10" t="s">
        <v>12</v>
      </c>
      <c r="D16" s="10" t="s">
        <v>12</v>
      </c>
      <c r="E16" s="10" t="s">
        <v>12</v>
      </c>
      <c r="F16" s="10" t="s">
        <v>12</v>
      </c>
      <c r="G16" s="10" t="s">
        <v>12</v>
      </c>
      <c r="H16" s="10" t="s">
        <v>12</v>
      </c>
      <c r="I16" s="10" t="s">
        <v>12</v>
      </c>
      <c r="J16" s="10" t="s">
        <v>12</v>
      </c>
      <c r="K16" s="10" t="s">
        <v>12</v>
      </c>
      <c r="L16" s="10" t="s">
        <v>12</v>
      </c>
      <c r="M16" s="10" t="s">
        <v>12</v>
      </c>
      <c r="N16" s="10" t="s">
        <v>12</v>
      </c>
      <c r="O16" s="10" t="s">
        <v>12</v>
      </c>
      <c r="P16" s="10" t="s">
        <v>12</v>
      </c>
      <c r="Q16" s="10" t="s">
        <v>12</v>
      </c>
      <c r="R16" s="10" t="s">
        <v>12</v>
      </c>
      <c r="S16" s="10" t="s">
        <v>12</v>
      </c>
      <c r="T16" s="10" t="s">
        <v>12</v>
      </c>
      <c r="U16" s="10" t="s">
        <v>12</v>
      </c>
      <c r="V16" s="10" t="s">
        <v>12</v>
      </c>
      <c r="W16" s="10" t="s">
        <v>12</v>
      </c>
      <c r="X16" s="10" t="s">
        <v>12</v>
      </c>
      <c r="Y16" s="10" t="s">
        <v>12</v>
      </c>
      <c r="Z16" s="10" t="s">
        <v>12</v>
      </c>
      <c r="AA16" s="10" t="s">
        <v>12</v>
      </c>
      <c r="AB16" s="10" t="s">
        <v>12</v>
      </c>
      <c r="AC16" s="10" t="s">
        <v>12</v>
      </c>
      <c r="AD16" s="10" t="s">
        <v>12</v>
      </c>
      <c r="AE16" s="10" t="s">
        <v>12</v>
      </c>
      <c r="AF16" s="10" t="s">
        <v>12</v>
      </c>
      <c r="AG16" s="22">
        <v>49549</v>
      </c>
      <c r="AH16" s="22">
        <v>60803</v>
      </c>
      <c r="AI16" s="22">
        <v>70296</v>
      </c>
      <c r="AJ16" s="22">
        <v>79543</v>
      </c>
      <c r="AK16" s="22">
        <v>77268</v>
      </c>
      <c r="AL16" s="22">
        <v>40958</v>
      </c>
      <c r="AM16" s="22">
        <v>37847</v>
      </c>
      <c r="AN16" s="22">
        <v>36709</v>
      </c>
      <c r="AO16" s="22">
        <v>37105</v>
      </c>
      <c r="AP16" s="22">
        <v>35196</v>
      </c>
      <c r="AQ16" s="22">
        <v>33297</v>
      </c>
      <c r="AR16" s="22">
        <v>35652</v>
      </c>
      <c r="AS16" s="22">
        <v>36490</v>
      </c>
      <c r="AT16" s="22">
        <v>80705</v>
      </c>
      <c r="AU16" s="22">
        <v>90713</v>
      </c>
      <c r="AV16" s="22">
        <v>94152</v>
      </c>
      <c r="AW16" s="22">
        <v>97430</v>
      </c>
      <c r="AX16" s="22">
        <v>103623</v>
      </c>
      <c r="AY16" s="22">
        <v>106239</v>
      </c>
      <c r="AZ16" s="22">
        <v>107334</v>
      </c>
      <c r="BA16" s="22">
        <v>117247</v>
      </c>
      <c r="BB16" s="22">
        <v>119656</v>
      </c>
      <c r="BC16" s="22">
        <v>117313</v>
      </c>
      <c r="BD16" s="22">
        <v>126041</v>
      </c>
      <c r="BE16" s="22">
        <v>135924</v>
      </c>
      <c r="BF16" s="22">
        <v>135968</v>
      </c>
    </row>
    <row r="17" spans="1:58" s="15" customFormat="1" ht="12.75">
      <c r="A17" s="11" t="s">
        <v>6</v>
      </c>
      <c r="B17" s="23">
        <v>666048</v>
      </c>
      <c r="C17" s="23">
        <v>864046</v>
      </c>
      <c r="D17" s="23">
        <v>1048346</v>
      </c>
      <c r="E17" s="23">
        <v>1019751</v>
      </c>
      <c r="F17" s="23">
        <v>1204399</v>
      </c>
      <c r="G17" s="23">
        <v>1413271</v>
      </c>
      <c r="H17" s="23">
        <v>1683120</v>
      </c>
      <c r="I17" s="23">
        <v>2202724</v>
      </c>
      <c r="J17" s="23">
        <v>2583807</v>
      </c>
      <c r="K17" s="23">
        <v>2952310</v>
      </c>
      <c r="L17" s="23">
        <v>3427621</v>
      </c>
      <c r="M17" s="23">
        <v>3880044</v>
      </c>
      <c r="N17" s="23">
        <v>4285232</v>
      </c>
      <c r="O17" s="23">
        <v>5049878</v>
      </c>
      <c r="P17" s="23">
        <v>6254204</v>
      </c>
      <c r="Q17" s="23">
        <v>7362569</v>
      </c>
      <c r="R17" s="23">
        <v>8845514</v>
      </c>
      <c r="S17" s="23">
        <v>10762511</v>
      </c>
      <c r="T17" s="23">
        <v>13715811</v>
      </c>
      <c r="U17" s="23">
        <v>16885453</v>
      </c>
      <c r="V17" s="23">
        <v>21457423</v>
      </c>
      <c r="W17" s="23">
        <v>28994431</v>
      </c>
      <c r="X17" s="23">
        <v>41701583</v>
      </c>
      <c r="Y17" s="23">
        <v>51967946</v>
      </c>
      <c r="Z17" s="23">
        <v>62058005</v>
      </c>
      <c r="AA17" s="23">
        <v>77842754</v>
      </c>
      <c r="AB17" s="23">
        <v>96561955</v>
      </c>
      <c r="AC17" s="23">
        <v>117167362</v>
      </c>
      <c r="AD17" s="23">
        <v>144272487</v>
      </c>
      <c r="AE17" s="23">
        <v>170627815</v>
      </c>
      <c r="AF17" s="23">
        <v>207480235</v>
      </c>
      <c r="AG17" s="23">
        <v>266233066</v>
      </c>
      <c r="AH17" s="23">
        <v>341623078</v>
      </c>
      <c r="AI17" s="23">
        <v>447752432</v>
      </c>
      <c r="AJ17" s="23">
        <v>579126651</v>
      </c>
      <c r="AK17" s="23">
        <v>749260638</v>
      </c>
      <c r="AL17" s="23">
        <v>1164593061</v>
      </c>
      <c r="AM17" s="23">
        <v>1534144647</v>
      </c>
      <c r="AN17" s="23">
        <v>1909059161</v>
      </c>
      <c r="AO17" s="23">
        <v>2257356380</v>
      </c>
      <c r="AP17" s="23">
        <v>2595884797</v>
      </c>
      <c r="AQ17" s="23">
        <v>3071884805</v>
      </c>
      <c r="AR17" s="23">
        <v>3486525753</v>
      </c>
      <c r="AS17" s="23">
        <v>3592981606</v>
      </c>
      <c r="AT17" s="23">
        <v>3847846415</v>
      </c>
      <c r="AU17" s="23">
        <v>4064839847</v>
      </c>
      <c r="AV17" s="23">
        <v>4307307562</v>
      </c>
      <c r="AW17" s="23">
        <v>4527814750</v>
      </c>
      <c r="AX17" s="23">
        <v>4864818379</v>
      </c>
      <c r="AY17" s="23">
        <v>5186213975</v>
      </c>
      <c r="AZ17" s="23">
        <v>5646559864</v>
      </c>
      <c r="BA17" s="23">
        <v>6294214418</v>
      </c>
      <c r="BB17" s="23">
        <v>7043683736</v>
      </c>
      <c r="BC17" s="23">
        <v>7461739964</v>
      </c>
      <c r="BD17" s="23">
        <v>7854673931</v>
      </c>
      <c r="BE17" s="23">
        <v>8382452025</v>
      </c>
      <c r="BF17" s="23">
        <v>8411722596</v>
      </c>
    </row>
    <row r="18" spans="1:58" ht="12.75">
      <c r="A18" s="8" t="s">
        <v>7</v>
      </c>
      <c r="B18" s="10" t="s">
        <v>12</v>
      </c>
      <c r="C18" s="10" t="s">
        <v>12</v>
      </c>
      <c r="D18" s="10" t="s">
        <v>12</v>
      </c>
      <c r="E18" s="22">
        <v>206556</v>
      </c>
      <c r="F18" s="22">
        <v>260314</v>
      </c>
      <c r="G18" s="22">
        <v>324199</v>
      </c>
      <c r="H18" s="22">
        <v>428189</v>
      </c>
      <c r="I18" s="22">
        <v>618470</v>
      </c>
      <c r="J18" s="22">
        <v>745996</v>
      </c>
      <c r="K18" s="22">
        <v>882699</v>
      </c>
      <c r="L18" s="22">
        <v>1109573</v>
      </c>
      <c r="M18" s="22">
        <v>1362050</v>
      </c>
      <c r="N18" s="22">
        <v>1538104</v>
      </c>
      <c r="O18" s="22">
        <v>2127677</v>
      </c>
      <c r="P18" s="22">
        <v>2657898</v>
      </c>
      <c r="Q18" s="22">
        <v>2942974</v>
      </c>
      <c r="R18" s="22">
        <v>3908594</v>
      </c>
      <c r="S18" s="22">
        <v>4971344</v>
      </c>
      <c r="T18" s="22">
        <v>6675509</v>
      </c>
      <c r="U18" s="22">
        <v>8838783</v>
      </c>
      <c r="V18" s="22">
        <v>11963869</v>
      </c>
      <c r="W18" s="22">
        <v>15033667</v>
      </c>
      <c r="X18" s="22">
        <v>19549834</v>
      </c>
      <c r="Y18" s="22">
        <v>27849501</v>
      </c>
      <c r="Z18" s="22">
        <v>40882303</v>
      </c>
      <c r="AA18" s="22">
        <v>53618058</v>
      </c>
      <c r="AB18" s="22">
        <v>74990613</v>
      </c>
      <c r="AC18" s="22">
        <v>92340983</v>
      </c>
      <c r="AD18" s="22">
        <v>115385720</v>
      </c>
      <c r="AE18" s="22">
        <v>136557161</v>
      </c>
      <c r="AF18" s="22">
        <v>172526331</v>
      </c>
      <c r="AG18" s="22">
        <v>233862915</v>
      </c>
      <c r="AH18" s="22">
        <v>292216740</v>
      </c>
      <c r="AI18" s="22">
        <v>370791396</v>
      </c>
      <c r="AJ18" s="22">
        <v>489434128</v>
      </c>
      <c r="AK18" s="22">
        <v>637569846</v>
      </c>
      <c r="AL18" s="22">
        <v>817061606</v>
      </c>
      <c r="AM18" s="22">
        <v>1033983571</v>
      </c>
      <c r="AN18" s="22">
        <v>1278532013</v>
      </c>
      <c r="AO18" s="22">
        <v>1815322558</v>
      </c>
      <c r="AP18" s="22">
        <v>2074078897</v>
      </c>
      <c r="AQ18" s="22">
        <v>2490949508</v>
      </c>
      <c r="AR18" s="22">
        <v>2660557118</v>
      </c>
      <c r="AS18" s="22">
        <v>2893725948</v>
      </c>
      <c r="AT18" s="22">
        <v>2952735155</v>
      </c>
      <c r="AU18" s="22">
        <v>3123105147</v>
      </c>
      <c r="AV18" s="22">
        <v>3294637409</v>
      </c>
      <c r="AW18" s="22">
        <v>3343743367</v>
      </c>
      <c r="AX18" s="22">
        <v>3582390626</v>
      </c>
      <c r="AY18" s="22">
        <v>3819044063</v>
      </c>
      <c r="AZ18" s="22">
        <v>4185462934</v>
      </c>
      <c r="BA18" s="22">
        <v>4606462674</v>
      </c>
      <c r="BB18" s="22">
        <v>5165975683</v>
      </c>
      <c r="BC18" s="22">
        <v>5427165032</v>
      </c>
      <c r="BD18" s="22">
        <v>5656412512</v>
      </c>
      <c r="BE18" s="22">
        <v>6004811727</v>
      </c>
      <c r="BF18" s="22">
        <v>6025498365</v>
      </c>
    </row>
    <row r="19" spans="1:58" s="15" customFormat="1" ht="12.75">
      <c r="A19" s="11" t="s">
        <v>8</v>
      </c>
      <c r="B19" s="23">
        <v>5816987</v>
      </c>
      <c r="C19" s="23">
        <v>7562026</v>
      </c>
      <c r="D19" s="23">
        <v>8940099</v>
      </c>
      <c r="E19" s="23">
        <v>10428871</v>
      </c>
      <c r="F19" s="23">
        <v>11978217</v>
      </c>
      <c r="G19" s="23">
        <v>13505108</v>
      </c>
      <c r="H19" s="23">
        <v>15636159</v>
      </c>
      <c r="I19" s="23">
        <v>19955150</v>
      </c>
      <c r="J19" s="23">
        <v>24041189</v>
      </c>
      <c r="K19" s="23">
        <v>27735927</v>
      </c>
      <c r="L19" s="23">
        <v>33834579</v>
      </c>
      <c r="M19" s="23">
        <v>37402139</v>
      </c>
      <c r="N19" s="23">
        <v>43787577</v>
      </c>
      <c r="O19" s="23">
        <v>49790413</v>
      </c>
      <c r="P19" s="23">
        <v>59315630</v>
      </c>
      <c r="Q19" s="23">
        <v>71112851</v>
      </c>
      <c r="R19" s="23">
        <v>87641695</v>
      </c>
      <c r="S19" s="23">
        <v>116365564</v>
      </c>
      <c r="T19" s="23">
        <v>166857392</v>
      </c>
      <c r="U19" s="23">
        <v>202634989</v>
      </c>
      <c r="V19" s="23">
        <v>271222562</v>
      </c>
      <c r="W19" s="23">
        <v>348987749</v>
      </c>
      <c r="X19" s="23">
        <v>442026528</v>
      </c>
      <c r="Y19" s="23">
        <v>600502849</v>
      </c>
      <c r="Z19" s="23">
        <v>777876421</v>
      </c>
      <c r="AA19" s="23">
        <v>944071407</v>
      </c>
      <c r="AB19" s="23">
        <v>1123074962</v>
      </c>
      <c r="AC19" s="23">
        <v>1374303427</v>
      </c>
      <c r="AD19" s="23">
        <v>1800034604</v>
      </c>
      <c r="AE19" s="23">
        <v>2393060851</v>
      </c>
      <c r="AF19" s="23">
        <v>3228347472</v>
      </c>
      <c r="AG19" s="23">
        <v>4302380681</v>
      </c>
      <c r="AH19" s="23">
        <v>5995666659</v>
      </c>
      <c r="AI19" s="23">
        <v>7854650792</v>
      </c>
      <c r="AJ19" s="23">
        <v>10346241076</v>
      </c>
      <c r="AK19" s="23">
        <v>12825515629</v>
      </c>
      <c r="AL19" s="23">
        <v>15774157604</v>
      </c>
      <c r="AM19" s="23">
        <v>19453882086</v>
      </c>
      <c r="AN19" s="23">
        <v>24373443664</v>
      </c>
      <c r="AO19" s="23">
        <v>30386236194</v>
      </c>
      <c r="AP19" s="23">
        <v>35284575462</v>
      </c>
      <c r="AQ19" s="23">
        <v>42078346840</v>
      </c>
      <c r="AR19" s="23">
        <v>47596087144</v>
      </c>
      <c r="AS19" s="23">
        <v>48569716987</v>
      </c>
      <c r="AT19" s="23">
        <v>61036605397</v>
      </c>
      <c r="AU19" s="23">
        <v>68196509877</v>
      </c>
      <c r="AV19" s="23">
        <v>74947634467</v>
      </c>
      <c r="AW19" s="23">
        <v>87329291668</v>
      </c>
      <c r="AX19" s="23">
        <v>100110385674</v>
      </c>
      <c r="AY19" s="23">
        <v>108340147335</v>
      </c>
      <c r="AZ19" s="23">
        <v>126694525578</v>
      </c>
      <c r="BA19" s="23">
        <v>139271578826</v>
      </c>
      <c r="BB19" s="23">
        <v>149945510594</v>
      </c>
      <c r="BC19" s="23">
        <v>145020790591</v>
      </c>
      <c r="BD19" s="23">
        <v>156142763696</v>
      </c>
      <c r="BE19" s="23">
        <v>175226882527</v>
      </c>
      <c r="BF19" s="23">
        <v>192937240465</v>
      </c>
    </row>
    <row r="20" spans="1:58" ht="12.75">
      <c r="A20" s="8" t="s">
        <v>10</v>
      </c>
      <c r="B20" s="22">
        <v>3589667</v>
      </c>
      <c r="C20" s="22">
        <v>4728882</v>
      </c>
      <c r="D20" s="22">
        <v>5706201</v>
      </c>
      <c r="E20" s="22">
        <v>6553866</v>
      </c>
      <c r="F20" s="22">
        <v>7347905</v>
      </c>
      <c r="G20" s="22">
        <v>8090419</v>
      </c>
      <c r="H20" s="22">
        <v>9155656</v>
      </c>
      <c r="I20" s="22">
        <v>11186946</v>
      </c>
      <c r="J20" s="22">
        <v>13945739</v>
      </c>
      <c r="K20" s="22">
        <v>16084431</v>
      </c>
      <c r="L20" s="22">
        <v>20022312</v>
      </c>
      <c r="M20" s="22">
        <v>21995715</v>
      </c>
      <c r="N20" s="22">
        <v>25472463</v>
      </c>
      <c r="O20" s="22">
        <v>28036280</v>
      </c>
      <c r="P20" s="22">
        <v>34149331</v>
      </c>
      <c r="Q20" s="22">
        <v>40367520</v>
      </c>
      <c r="R20" s="22">
        <v>49687084</v>
      </c>
      <c r="S20" s="22">
        <v>69512211</v>
      </c>
      <c r="T20" s="22">
        <v>99577490</v>
      </c>
      <c r="U20" s="22">
        <v>120445239</v>
      </c>
      <c r="V20" s="22">
        <v>162010073</v>
      </c>
      <c r="W20" s="22">
        <v>201419683</v>
      </c>
      <c r="X20" s="22">
        <v>255453301</v>
      </c>
      <c r="Y20" s="22">
        <v>338585806</v>
      </c>
      <c r="Z20" s="22">
        <v>440732145</v>
      </c>
      <c r="AA20" s="22">
        <v>534924522</v>
      </c>
      <c r="AB20" s="22">
        <v>671007595</v>
      </c>
      <c r="AC20" s="22">
        <v>825666207</v>
      </c>
      <c r="AD20" s="22">
        <v>1077194641</v>
      </c>
      <c r="AE20" s="22">
        <v>1438073694</v>
      </c>
      <c r="AF20" s="22">
        <v>1921121770</v>
      </c>
      <c r="AG20" s="22">
        <v>2691881282</v>
      </c>
      <c r="AH20" s="22">
        <v>3672181927</v>
      </c>
      <c r="AI20" s="22">
        <v>4805059700</v>
      </c>
      <c r="AJ20" s="22">
        <v>6319653377</v>
      </c>
      <c r="AK20" s="22">
        <v>7727521630</v>
      </c>
      <c r="AL20" s="22">
        <v>9169371523</v>
      </c>
      <c r="AM20" s="22">
        <v>11842577446</v>
      </c>
      <c r="AN20" s="22">
        <v>13929596862</v>
      </c>
      <c r="AO20" s="22">
        <v>16893652863</v>
      </c>
      <c r="AP20" s="22">
        <v>19405797975</v>
      </c>
      <c r="AQ20" s="22">
        <v>23028876410</v>
      </c>
      <c r="AR20" s="22">
        <v>25865298030</v>
      </c>
      <c r="AS20" s="22">
        <v>26208874442</v>
      </c>
      <c r="AT20" s="22">
        <v>34292388888</v>
      </c>
      <c r="AU20" s="22">
        <v>38689212844</v>
      </c>
      <c r="AV20" s="22">
        <v>42190765493</v>
      </c>
      <c r="AW20" s="22">
        <v>50245969313</v>
      </c>
      <c r="AX20" s="22">
        <v>57454708856</v>
      </c>
      <c r="AY20" s="22">
        <v>61826261082</v>
      </c>
      <c r="AZ20" s="22">
        <v>71259708799</v>
      </c>
      <c r="BA20" s="22">
        <v>77673910363</v>
      </c>
      <c r="BB20" s="22">
        <v>84929627658</v>
      </c>
      <c r="BC20" s="22">
        <v>80295408405</v>
      </c>
      <c r="BD20" s="22">
        <v>88605590528</v>
      </c>
      <c r="BE20" s="22">
        <v>100450667132</v>
      </c>
      <c r="BF20" s="22">
        <v>116598714144</v>
      </c>
    </row>
    <row r="21" spans="1:58" s="15" customFormat="1" ht="12.75">
      <c r="A21" s="11" t="s">
        <v>9</v>
      </c>
      <c r="B21" s="23">
        <v>2227319</v>
      </c>
      <c r="C21" s="23">
        <v>2833144</v>
      </c>
      <c r="D21" s="23">
        <v>3233897</v>
      </c>
      <c r="E21" s="23">
        <v>3875005</v>
      </c>
      <c r="F21" s="23">
        <v>4630312</v>
      </c>
      <c r="G21" s="23">
        <v>5414688</v>
      </c>
      <c r="H21" s="23">
        <v>6480503</v>
      </c>
      <c r="I21" s="23">
        <v>8768204</v>
      </c>
      <c r="J21" s="23">
        <v>10101300</v>
      </c>
      <c r="K21" s="23">
        <v>11661576</v>
      </c>
      <c r="L21" s="23">
        <v>13823774</v>
      </c>
      <c r="M21" s="23">
        <v>15406423</v>
      </c>
      <c r="N21" s="23">
        <v>18315114</v>
      </c>
      <c r="O21" s="23">
        <v>21754132</v>
      </c>
      <c r="P21" s="23">
        <v>25166296</v>
      </c>
      <c r="Q21" s="23">
        <v>30745326</v>
      </c>
      <c r="R21" s="23">
        <v>37954611</v>
      </c>
      <c r="S21" s="23">
        <v>46853354</v>
      </c>
      <c r="T21" s="23">
        <v>67279902</v>
      </c>
      <c r="U21" s="23">
        <v>81873449</v>
      </c>
      <c r="V21" s="23">
        <v>109212489</v>
      </c>
      <c r="W21" s="23">
        <v>147568066</v>
      </c>
      <c r="X21" s="23">
        <v>186573227</v>
      </c>
      <c r="Y21" s="23">
        <v>261917043</v>
      </c>
      <c r="Z21" s="23">
        <v>337144276</v>
      </c>
      <c r="AA21" s="23">
        <v>409146885</v>
      </c>
      <c r="AB21" s="23">
        <v>452067367</v>
      </c>
      <c r="AC21" s="23">
        <v>548637220</v>
      </c>
      <c r="AD21" s="23">
        <v>722839963</v>
      </c>
      <c r="AE21" s="23">
        <v>954987157</v>
      </c>
      <c r="AF21" s="23">
        <v>1307225702</v>
      </c>
      <c r="AG21" s="23">
        <v>1610499399</v>
      </c>
      <c r="AH21" s="23">
        <v>2323484732</v>
      </c>
      <c r="AI21" s="23">
        <v>3049591092</v>
      </c>
      <c r="AJ21" s="23">
        <v>4026767699</v>
      </c>
      <c r="AK21" s="23">
        <v>5097993999</v>
      </c>
      <c r="AL21" s="23">
        <v>6604786081</v>
      </c>
      <c r="AM21" s="23">
        <v>7611304640</v>
      </c>
      <c r="AN21" s="23">
        <v>10443846802</v>
      </c>
      <c r="AO21" s="23">
        <v>13492583331</v>
      </c>
      <c r="AP21" s="23">
        <v>15878777487</v>
      </c>
      <c r="AQ21" s="23">
        <v>19049470430</v>
      </c>
      <c r="AR21" s="23">
        <v>21730789114</v>
      </c>
      <c r="AS21" s="23">
        <v>22360842545</v>
      </c>
      <c r="AT21" s="23">
        <v>26744216509</v>
      </c>
      <c r="AU21" s="23">
        <v>29507297033</v>
      </c>
      <c r="AV21" s="23">
        <v>32756868974</v>
      </c>
      <c r="AW21" s="23">
        <v>37083322355</v>
      </c>
      <c r="AX21" s="23">
        <v>42655676818</v>
      </c>
      <c r="AY21" s="23">
        <v>46513886253</v>
      </c>
      <c r="AZ21" s="23">
        <v>55434816779</v>
      </c>
      <c r="BA21" s="23">
        <v>61597668463</v>
      </c>
      <c r="BB21" s="23">
        <v>65015882936</v>
      </c>
      <c r="BC21" s="23">
        <v>64725382186</v>
      </c>
      <c r="BD21" s="23">
        <v>67537173168</v>
      </c>
      <c r="BE21" s="23">
        <v>74776215395</v>
      </c>
      <c r="BF21" s="23">
        <v>76338526321</v>
      </c>
    </row>
    <row r="22" spans="1:58" s="15" customFormat="1" ht="12.75">
      <c r="A22" s="8" t="s">
        <v>11</v>
      </c>
      <c r="B22" s="24">
        <v>145045</v>
      </c>
      <c r="C22" s="24">
        <v>464167</v>
      </c>
      <c r="D22" s="24">
        <v>409073</v>
      </c>
      <c r="E22" s="24">
        <v>374124</v>
      </c>
      <c r="F22" s="24">
        <v>457963</v>
      </c>
      <c r="G22" s="24">
        <v>146970</v>
      </c>
      <c r="H22" s="24">
        <v>218681</v>
      </c>
      <c r="I22" s="9" t="s">
        <v>12</v>
      </c>
      <c r="J22" s="24">
        <v>389054</v>
      </c>
      <c r="K22" s="24">
        <v>479754</v>
      </c>
      <c r="L22" s="9" t="s">
        <v>12</v>
      </c>
      <c r="M22" s="24">
        <v>749636</v>
      </c>
      <c r="N22" s="24">
        <v>1032560</v>
      </c>
      <c r="O22" s="24">
        <v>1448219</v>
      </c>
      <c r="P22" s="24">
        <v>18428799</v>
      </c>
      <c r="Q22" s="24">
        <v>21935978</v>
      </c>
      <c r="R22" s="24">
        <v>26792313</v>
      </c>
      <c r="S22" s="24">
        <v>32279895</v>
      </c>
      <c r="T22" s="9" t="s">
        <v>12</v>
      </c>
      <c r="U22" s="24">
        <v>49261335</v>
      </c>
      <c r="V22" s="24">
        <v>50328185</v>
      </c>
      <c r="W22" s="24">
        <v>57409750</v>
      </c>
      <c r="X22" s="24">
        <v>72800087</v>
      </c>
      <c r="Y22" s="24">
        <v>102901906</v>
      </c>
      <c r="Z22" s="24">
        <v>125855965</v>
      </c>
      <c r="AA22" s="24">
        <v>160758801</v>
      </c>
      <c r="AB22" s="24">
        <v>225705799</v>
      </c>
      <c r="AC22" s="24">
        <v>300494061</v>
      </c>
      <c r="AD22" s="24">
        <v>356181038</v>
      </c>
      <c r="AE22" s="24">
        <v>426268681</v>
      </c>
      <c r="AF22" s="24">
        <v>535524833</v>
      </c>
      <c r="AG22" s="24">
        <v>701939606</v>
      </c>
      <c r="AH22" s="24">
        <v>947404978</v>
      </c>
      <c r="AI22" s="24">
        <v>1216918425</v>
      </c>
      <c r="AJ22" s="24">
        <v>1694185465</v>
      </c>
      <c r="AK22" s="24">
        <v>2121121303</v>
      </c>
      <c r="AL22" s="24">
        <v>4466851873</v>
      </c>
      <c r="AM22" s="24">
        <v>7685158496</v>
      </c>
      <c r="AN22" s="24">
        <v>11885688907</v>
      </c>
      <c r="AO22" s="24">
        <v>16662810582</v>
      </c>
      <c r="AP22" s="24">
        <v>24458081320</v>
      </c>
      <c r="AQ22" s="24">
        <v>31563588996</v>
      </c>
      <c r="AR22" s="24">
        <v>38375651948</v>
      </c>
      <c r="AS22" s="24">
        <v>42832436575</v>
      </c>
      <c r="AT22" s="24">
        <v>46902923070</v>
      </c>
      <c r="AU22" s="24">
        <v>51197933585</v>
      </c>
      <c r="AV22" s="24">
        <v>56150797942</v>
      </c>
      <c r="AW22" s="24">
        <v>60946885769</v>
      </c>
      <c r="AX22" s="24">
        <v>61266215624</v>
      </c>
      <c r="AY22" s="24">
        <v>66806288149</v>
      </c>
      <c r="AZ22" s="24">
        <v>74113751546</v>
      </c>
      <c r="BA22" s="24">
        <v>79050707280</v>
      </c>
      <c r="BB22" s="24">
        <v>87153405175</v>
      </c>
      <c r="BC22" s="24">
        <v>95687539458</v>
      </c>
      <c r="BD22" s="24">
        <v>102430133701</v>
      </c>
      <c r="BE22" s="24">
        <v>107981178956</v>
      </c>
      <c r="BF22" s="24">
        <v>108612607124</v>
      </c>
    </row>
    <row r="23" spans="1:58" s="15" customFormat="1" ht="12.75">
      <c r="A23" s="18" t="s">
        <v>21</v>
      </c>
      <c r="B23" s="25">
        <v>554822</v>
      </c>
      <c r="C23" s="25">
        <v>640882</v>
      </c>
      <c r="D23" s="25">
        <v>652215</v>
      </c>
      <c r="E23" s="25">
        <v>730854</v>
      </c>
      <c r="F23" s="25">
        <v>746535</v>
      </c>
      <c r="G23" s="25">
        <v>777013</v>
      </c>
      <c r="H23" s="25">
        <v>895928</v>
      </c>
      <c r="I23" s="25">
        <v>931815</v>
      </c>
      <c r="J23" s="25">
        <v>990137</v>
      </c>
      <c r="K23" s="25">
        <v>1028344</v>
      </c>
      <c r="L23" s="25">
        <v>1062846</v>
      </c>
      <c r="M23" s="25">
        <v>1264305</v>
      </c>
      <c r="N23" s="25">
        <v>1143167</v>
      </c>
      <c r="O23" s="25">
        <v>1970604</v>
      </c>
      <c r="P23" s="25">
        <v>2730250</v>
      </c>
      <c r="Q23" s="25">
        <v>3195308</v>
      </c>
      <c r="R23" s="25">
        <v>3432441</v>
      </c>
      <c r="S23" s="25">
        <v>3719969</v>
      </c>
      <c r="T23" s="25">
        <v>3953157</v>
      </c>
      <c r="U23" s="25">
        <v>4203693</v>
      </c>
      <c r="V23" s="25">
        <v>4450228</v>
      </c>
      <c r="W23" s="25">
        <v>4459830</v>
      </c>
      <c r="X23" s="25">
        <v>4724834</v>
      </c>
      <c r="Y23" s="25">
        <v>5052636</v>
      </c>
      <c r="Z23" s="25">
        <v>5050697</v>
      </c>
      <c r="AA23" s="25">
        <v>5409771.911</v>
      </c>
      <c r="AB23" s="25">
        <v>5555994.327</v>
      </c>
      <c r="AC23" s="25">
        <v>5868628.995</v>
      </c>
      <c r="AD23" s="25">
        <v>6675199.019</v>
      </c>
      <c r="AE23" s="25">
        <v>6169738.037</v>
      </c>
      <c r="AF23" s="25">
        <v>7204819.164</v>
      </c>
      <c r="AG23" s="25">
        <v>7580037.248</v>
      </c>
      <c r="AH23" s="25">
        <v>7598576.186</v>
      </c>
      <c r="AI23" s="25">
        <v>8072146.494</v>
      </c>
      <c r="AJ23" s="25">
        <v>8320323.298</v>
      </c>
      <c r="AK23" s="25">
        <v>8757306.854</v>
      </c>
      <c r="AL23" s="25">
        <v>8095651.643</v>
      </c>
      <c r="AM23" s="25">
        <v>7965338.56</v>
      </c>
      <c r="AN23" s="25">
        <v>8743453.724</v>
      </c>
      <c r="AO23" s="25">
        <v>9550398.918</v>
      </c>
      <c r="AP23" s="25">
        <v>10010511.004</v>
      </c>
      <c r="AQ23" s="25">
        <v>10523245.126</v>
      </c>
      <c r="AR23" s="25">
        <v>10462050.494</v>
      </c>
      <c r="AS23" s="25">
        <v>9855903.188</v>
      </c>
      <c r="AT23" s="25">
        <v>10607909.776</v>
      </c>
      <c r="AU23" s="25">
        <v>11093258.924</v>
      </c>
      <c r="AV23" s="25">
        <v>11713825.051</v>
      </c>
      <c r="AW23" s="25">
        <v>12224453.669</v>
      </c>
      <c r="AX23" s="25">
        <v>12775313.778</v>
      </c>
      <c r="AY23" s="25">
        <v>13124495.473</v>
      </c>
      <c r="AZ23" s="25">
        <v>14053527.907</v>
      </c>
      <c r="BA23" s="25">
        <v>14588284</v>
      </c>
      <c r="BB23" s="25">
        <v>14547095</v>
      </c>
      <c r="BC23" s="25">
        <v>14251391</v>
      </c>
      <c r="BD23" s="25">
        <v>14839076</v>
      </c>
      <c r="BE23" s="25">
        <v>15371433.769</v>
      </c>
      <c r="BF23" s="25">
        <v>15382007</v>
      </c>
    </row>
    <row r="24" spans="1:58" s="7" customFormat="1" ht="12.75">
      <c r="A24" s="19" t="s">
        <v>19</v>
      </c>
      <c r="B24" s="6"/>
      <c r="C24" s="12"/>
      <c r="D24" s="12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4"/>
      <c r="BB24" s="14"/>
      <c r="BC24" s="14"/>
      <c r="BD24" s="14"/>
      <c r="BE24" s="14"/>
      <c r="BF24" s="14"/>
    </row>
    <row r="25" ht="12.75" customHeight="1">
      <c r="A25" s="20" t="s">
        <v>25</v>
      </c>
    </row>
    <row r="26" spans="1:11" ht="12.75" customHeight="1">
      <c r="A26" s="20" t="s">
        <v>14</v>
      </c>
      <c r="J26" s="4"/>
      <c r="K26" s="4"/>
    </row>
    <row r="27" spans="1:11" ht="12.75" customHeight="1">
      <c r="A27" s="20" t="s">
        <v>16</v>
      </c>
      <c r="J27" s="4"/>
      <c r="K27" s="4"/>
    </row>
    <row r="28" spans="1:11" ht="12.75">
      <c r="A28" s="20" t="s">
        <v>15</v>
      </c>
      <c r="J28" s="4"/>
      <c r="K28" s="4"/>
    </row>
    <row r="29" spans="1:57" ht="12.75">
      <c r="A29" s="20" t="s">
        <v>22</v>
      </c>
      <c r="J29" s="1"/>
      <c r="K29" s="1"/>
      <c r="BD29" s="16"/>
      <c r="BE29" s="17"/>
    </row>
    <row r="30" ht="12.75">
      <c r="A30" s="20" t="s">
        <v>24</v>
      </c>
    </row>
    <row r="31" spans="1:11" ht="12.75">
      <c r="A31" s="20" t="s">
        <v>17</v>
      </c>
      <c r="J31" s="5"/>
      <c r="K31" s="5"/>
    </row>
    <row r="32" ht="12.75">
      <c r="A32" s="20" t="s">
        <v>13</v>
      </c>
    </row>
    <row r="33" ht="12.75">
      <c r="A33" s="20" t="s">
        <v>20</v>
      </c>
    </row>
    <row r="34" ht="12.75">
      <c r="BE34" s="13"/>
    </row>
  </sheetData>
  <sheetProtection/>
  <mergeCells count="3">
    <mergeCell ref="A5:H5"/>
    <mergeCell ref="A6:H6"/>
    <mergeCell ref="A10:H10"/>
  </mergeCells>
  <printOptions/>
  <pageMargins left="0.75" right="0.75" top="1" bottom="1" header="0" footer="0"/>
  <pageSetup horizontalDpi="200" verticalDpi="2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GBFerreiraV</dc:creator>
  <cp:keywords/>
  <dc:description/>
  <cp:lastModifiedBy>Juan Francisco Martinez Rojas</cp:lastModifiedBy>
  <cp:lastPrinted>2008-09-19T20:06:51Z</cp:lastPrinted>
  <dcterms:created xsi:type="dcterms:W3CDTF">2008-09-16T20:21:39Z</dcterms:created>
  <dcterms:modified xsi:type="dcterms:W3CDTF">2014-08-01T16:25:32Z</dcterms:modified>
  <cp:category/>
  <cp:version/>
  <cp:contentType/>
  <cp:contentStatus/>
</cp:coreProperties>
</file>