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97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CIQWBGuid" hidden="1">"27488ac6-e100-4911-9b5c-a86b80830ca0"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43618.8273148148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<sst xmlns="http://schemas.openxmlformats.org/spreadsheetml/2006/main" count="3909" uniqueCount="244">
  <si>
    <t>1.</t>
  </si>
  <si>
    <t>3.</t>
  </si>
  <si>
    <t>2.</t>
  </si>
  <si>
    <t>Ingresos y gastos de los administradores del esquema contributivo</t>
  </si>
  <si>
    <t>Clasificación según "A System of Health Accounts 2011"</t>
  </si>
  <si>
    <t>Miles de millones de pesos</t>
  </si>
  <si>
    <t>Esquema Contributivo</t>
  </si>
  <si>
    <t>Ingresos</t>
  </si>
  <si>
    <t xml:space="preserve">EPS Privadas </t>
  </si>
  <si>
    <t xml:space="preserve">EPS Públicas </t>
  </si>
  <si>
    <t xml:space="preserve">Total EPS </t>
  </si>
  <si>
    <t xml:space="preserve">Total Contributivo </t>
  </si>
  <si>
    <t>Variable  SHA</t>
  </si>
  <si>
    <t>Descriptiva SHA</t>
  </si>
  <si>
    <t>FS.1</t>
  </si>
  <si>
    <t>Transferencias de los ingresos internos del gobierno para salud</t>
  </si>
  <si>
    <t>FS.1.1</t>
  </si>
  <si>
    <t xml:space="preserve">Transferencias internas y subvenciones </t>
  </si>
  <si>
    <t>FS.1.2</t>
  </si>
  <si>
    <t>Transferencias del gobierno con destino a grupos específicos</t>
  </si>
  <si>
    <t>FS.1.3</t>
  </si>
  <si>
    <t>Subsidios</t>
  </si>
  <si>
    <t>FS.1.4</t>
  </si>
  <si>
    <t>Otras transferencias de los ingresos públicos internos</t>
  </si>
  <si>
    <t>FS.2</t>
  </si>
  <si>
    <t>Transferencias de origen externo distribuidas por el gobierno</t>
  </si>
  <si>
    <t>FS.3</t>
  </si>
  <si>
    <t>Contribuciones a la seguridad social - salud</t>
  </si>
  <si>
    <t>FS.3.1</t>
  </si>
  <si>
    <t>Contribuciones a la seguridad social de los trabaIadores</t>
  </si>
  <si>
    <t>FS.3.2</t>
  </si>
  <si>
    <t>Contribuciones a la seguridad social de los empleadores</t>
  </si>
  <si>
    <t>FS.3.3</t>
  </si>
  <si>
    <t>Contribuciones a la seguridad social de los trabaIadores independientes</t>
  </si>
  <si>
    <t>FS.3.4</t>
  </si>
  <si>
    <t>Otras contribuciones a seguridad social salud de otros seguros sociales</t>
  </si>
  <si>
    <t>FS.4</t>
  </si>
  <si>
    <t>Prepagos obligatorios (excluidos los de FS.3)</t>
  </si>
  <si>
    <t>FS.4.1</t>
  </si>
  <si>
    <t>Prepagos obligatorios de personas y hogares</t>
  </si>
  <si>
    <t>FS.4.2</t>
  </si>
  <si>
    <t>Prepagos obligatorios de empleadores</t>
  </si>
  <si>
    <t>FS.4.3</t>
  </si>
  <si>
    <t>Otros prepagos obligatorios</t>
  </si>
  <si>
    <t>FS.5</t>
  </si>
  <si>
    <t>Prepagos voluntarios</t>
  </si>
  <si>
    <t>FS.5.1</t>
  </si>
  <si>
    <t xml:space="preserve">Prepagos voluntarios de personas y hogares </t>
  </si>
  <si>
    <t>FS.5.2</t>
  </si>
  <si>
    <t>Prepagos voluntarios de empleadores</t>
  </si>
  <si>
    <t>FS.5.3</t>
  </si>
  <si>
    <t>Otros prepagos voluntarios</t>
  </si>
  <si>
    <t>FS.6</t>
  </si>
  <si>
    <t xml:space="preserve">Otros ingresos de origen nacional </t>
  </si>
  <si>
    <t>FS.6.1</t>
  </si>
  <si>
    <t>Otros ingresos provenientes de los hogares n.e.p.</t>
  </si>
  <si>
    <t>FS.6.2</t>
  </si>
  <si>
    <t>Otros ingresos provenientes de empresas n.e.p.</t>
  </si>
  <si>
    <t>FS.6.3</t>
  </si>
  <si>
    <t>Otros ingresos de las IPSFLH n.e.p (Instituciones sin fines de lucro)</t>
  </si>
  <si>
    <t>FS.7</t>
  </si>
  <si>
    <t>Transferencias Directas del Resto del Mundo</t>
  </si>
  <si>
    <t xml:space="preserve">     FS.7.1</t>
  </si>
  <si>
    <t xml:space="preserve">     Transferencias financieras externas directas</t>
  </si>
  <si>
    <t xml:space="preserve">     FS.7.2</t>
  </si>
  <si>
    <t xml:space="preserve">     Ayuda externa directa en especie</t>
  </si>
  <si>
    <t>FS.8</t>
  </si>
  <si>
    <t>Partidas entre esquemas de financiación y dentro de cada esquema.</t>
  </si>
  <si>
    <t>Total Ingresos SHA</t>
  </si>
  <si>
    <t>Gastos  Administración</t>
  </si>
  <si>
    <t>FP.1</t>
  </si>
  <si>
    <t>Remuneración de los asalariados</t>
  </si>
  <si>
    <t>FP.1.1</t>
  </si>
  <si>
    <t>Sueldos y salarios (definición CN)</t>
  </si>
  <si>
    <t>FP.1.2</t>
  </si>
  <si>
    <t>Contribuciones sociales de los empleadores</t>
  </si>
  <si>
    <t>FP.2</t>
  </si>
  <si>
    <t>FP.3</t>
  </si>
  <si>
    <t>Otros consumos intermedios</t>
  </si>
  <si>
    <t>FP.3.1</t>
  </si>
  <si>
    <t>Servicios de salud</t>
  </si>
  <si>
    <t>FP.3.2</t>
  </si>
  <si>
    <t>Bienes de salud</t>
  </si>
  <si>
    <t>FP.3.3</t>
  </si>
  <si>
    <t>Servicios que no son de la salud</t>
  </si>
  <si>
    <t>FP.3.4</t>
  </si>
  <si>
    <t>Bienes que no son de la salud</t>
  </si>
  <si>
    <t>FP.4</t>
  </si>
  <si>
    <t>FP.5</t>
  </si>
  <si>
    <t>Otros gastos</t>
  </si>
  <si>
    <t>FP.5.1</t>
  </si>
  <si>
    <t>Impuestos sobre la producción otros que los impuestos al producto</t>
  </si>
  <si>
    <t>FP.5.2</t>
  </si>
  <si>
    <t>Renta de la propiedad</t>
  </si>
  <si>
    <t>FP.5.3</t>
  </si>
  <si>
    <t>Impuestos sobre el ingreso y la riqueza</t>
  </si>
  <si>
    <t>FP.5.4</t>
  </si>
  <si>
    <t>Primas brutas de seguros</t>
  </si>
  <si>
    <t>FP.5.5</t>
  </si>
  <si>
    <t>Otras transferencias corrientes</t>
  </si>
  <si>
    <t>FP.5.6</t>
  </si>
  <si>
    <t>Total Gastos Administración SHA</t>
  </si>
  <si>
    <t>Gastos Salud</t>
  </si>
  <si>
    <t>HC.1</t>
  </si>
  <si>
    <t>Servicios de Asistencia Curativa</t>
  </si>
  <si>
    <t>HC.1.1</t>
  </si>
  <si>
    <t>Asistencia Curativa Hospitalaria</t>
  </si>
  <si>
    <t>HC.1.2</t>
  </si>
  <si>
    <t>Asistencia Curativa en Hospitalización de día</t>
  </si>
  <si>
    <t>HC.1.3</t>
  </si>
  <si>
    <t>Asistencia Curativa Ambulatoria</t>
  </si>
  <si>
    <t>HC.1.4</t>
  </si>
  <si>
    <t>Servicios de asistencia curativa domiciliaria</t>
  </si>
  <si>
    <t>HC.2</t>
  </si>
  <si>
    <t>Servicios de Rehabilitación</t>
  </si>
  <si>
    <t>HC.2.1</t>
  </si>
  <si>
    <t>Rehabilitación hospitalaria</t>
  </si>
  <si>
    <t>HC.2.2</t>
  </si>
  <si>
    <t>Rehabilitación en hospitalización de día</t>
  </si>
  <si>
    <t>HC.2.3</t>
  </si>
  <si>
    <t>Rehabilitación ambulatoria</t>
  </si>
  <si>
    <t>HC.2.4</t>
  </si>
  <si>
    <t>Servicios de rehabilitación domiciliaria</t>
  </si>
  <si>
    <t>HC.3</t>
  </si>
  <si>
    <t>Servicios de atención en salud de larga duración</t>
  </si>
  <si>
    <t>HC.3.1</t>
  </si>
  <si>
    <t>Atención de larga duración hospitalaria</t>
  </si>
  <si>
    <t>HC.3.2</t>
  </si>
  <si>
    <t>Atención de larga duración hospitalización día</t>
  </si>
  <si>
    <t>HC.3.3</t>
  </si>
  <si>
    <t>Atención de larga duración ambulatoria</t>
  </si>
  <si>
    <t>HC.3.4</t>
  </si>
  <si>
    <t>Atención de larga duración domiciliaria</t>
  </si>
  <si>
    <t>HC.4</t>
  </si>
  <si>
    <t>Servicios Auxiliares (no especificado por función)</t>
  </si>
  <si>
    <t>HC.4.1</t>
  </si>
  <si>
    <t>Servicios de laboratorio</t>
  </si>
  <si>
    <t>HC.4.2</t>
  </si>
  <si>
    <t>Servicios de Imaginología</t>
  </si>
  <si>
    <t>HC.4.3</t>
  </si>
  <si>
    <t>Transporte de pacientes</t>
  </si>
  <si>
    <t>HC.4.4</t>
  </si>
  <si>
    <t>Otros servicios auxiliares no clasificados</t>
  </si>
  <si>
    <t>HC.5</t>
  </si>
  <si>
    <t>Productos, aparatos y equipos médicos (no especificado por función)</t>
  </si>
  <si>
    <t>HC.5.1</t>
  </si>
  <si>
    <t>Productos farmacéuticos y otros productos médicos perecederos</t>
  </si>
  <si>
    <t>HC.5.2</t>
  </si>
  <si>
    <t>Aparatos y equipos terapéuticos</t>
  </si>
  <si>
    <t>HC.1 a HC.5</t>
  </si>
  <si>
    <t>HC.6</t>
  </si>
  <si>
    <t>Servicios de atención preventiva</t>
  </si>
  <si>
    <t>HC.7</t>
  </si>
  <si>
    <t>Gobierno, administración y financiamiento del sistema de salud</t>
  </si>
  <si>
    <t>HC.7.1</t>
  </si>
  <si>
    <t>Rectoria y administración del sistema de salud</t>
  </si>
  <si>
    <t>HC.7.2</t>
  </si>
  <si>
    <t>Administración del Financiamiento de la salud</t>
  </si>
  <si>
    <t>HC.9</t>
  </si>
  <si>
    <t>Otros servicios de atención en salud no clasificados en otra parte</t>
  </si>
  <si>
    <t>Total Gastos Salud SHA</t>
  </si>
  <si>
    <t>Total Gastos Salud y Administración SHA</t>
  </si>
  <si>
    <t>Consumo de capital fijo</t>
  </si>
  <si>
    <t>Atencion Funciones de Salud (diferentes a atención preventiva y administración del sistema de salud)</t>
  </si>
  <si>
    <t>Esquema Subsidiado</t>
  </si>
  <si>
    <t>Ingresos y gastos de los administradores del esquema subsidiado</t>
  </si>
  <si>
    <t>Ingresos y gastos de las compañias de seguros privadas y públicas (Medicina Prepagada, Servicio de Ambulancia Prepagado, Compañias de seguros privados, Planes complementarios EPS contributivo, SOAT)</t>
  </si>
  <si>
    <t>Compañías de seguros privadas y públicas</t>
  </si>
  <si>
    <t>Remuneración de los proveedores de servicios de salud autónomos no asalariados</t>
  </si>
  <si>
    <t xml:space="preserve">Fosyga Compensacion </t>
  </si>
  <si>
    <t xml:space="preserve">Fosyga Promoción y Prevención </t>
  </si>
  <si>
    <t>Total Fosyga</t>
  </si>
  <si>
    <t>Valores corrientes</t>
  </si>
  <si>
    <t>Indice</t>
  </si>
  <si>
    <t>Ingresos y gastos de los administradores del esquema contributivo - FOSYGA-ADRES- EPS año 2016</t>
  </si>
  <si>
    <t>Cifras 2016</t>
  </si>
  <si>
    <t>Fecha: Octubre 25 de 2019</t>
  </si>
  <si>
    <t>Cifras 2017</t>
  </si>
  <si>
    <t>5.</t>
  </si>
  <si>
    <t>6.</t>
  </si>
  <si>
    <t>Ingresos y gastos de los administradores del esquema Subsidiado -ESP año 2016</t>
  </si>
  <si>
    <t>Ingresos y gastos de los administradores del esquema Subsidiado -ESP año 2017</t>
  </si>
  <si>
    <t xml:space="preserve">FOSYGA-ADRES Compensacion </t>
  </si>
  <si>
    <t xml:space="preserve">FOSYGA- ADRES Promoción y Prevención </t>
  </si>
  <si>
    <t>Total FOSYGA-ADRES</t>
  </si>
  <si>
    <t xml:space="preserve">ADRES Compensacion </t>
  </si>
  <si>
    <t>Ingresos y gastos de los administradores del esquema contributivo- FOSYGA-ADRES-EPS año 2017</t>
  </si>
  <si>
    <t>7.</t>
  </si>
  <si>
    <t>8.</t>
  </si>
  <si>
    <t>9.</t>
  </si>
  <si>
    <t>10.</t>
  </si>
  <si>
    <t>11.</t>
  </si>
  <si>
    <t>12.</t>
  </si>
  <si>
    <t>Elaborado por: Dirección de Síntesis y Cuentas Nacionales - DANE</t>
  </si>
  <si>
    <t>Índice</t>
  </si>
  <si>
    <r>
      <rPr>
        <b/>
        <sz val="8"/>
        <rFont val="Segoe UI"/>
        <family val="2"/>
      </rPr>
      <t>Nota metodológica:</t>
    </r>
    <r>
      <rPr>
        <sz val="8"/>
        <rFont val="Segoe UI"/>
        <family val="2"/>
      </rPr>
      <t xml:space="preserve"> los ingresos por concepto de contribuciones refleja el neto después del aporte a la Subcuenta FOSYGA Solidaridad. La transacción FS.8 para el consolidado del total régimen contributivo sólo incluye las operaciones desde otros esquemas de financiación</t>
    </r>
  </si>
  <si>
    <r>
      <t xml:space="preserve">Nota metodológica: </t>
    </r>
    <r>
      <rPr>
        <sz val="9"/>
        <rFont val="Segoe UI"/>
        <family val="2"/>
      </rPr>
      <t>los ingresos por concepto de contribuciones refleja el neto después del aporte a la Subcuenta FOSYGA Solidaridad. La transacción FS.8 para el consolidado del total régimen contributivo sólo incluye las operaciones desde otros esquemas de financiación</t>
    </r>
  </si>
  <si>
    <t xml:space="preserve">       Transferencias de los ingresos internos del gobierno para salud</t>
  </si>
  <si>
    <t xml:space="preserve">       Transferencias de origen externo distribuidas por el gobierno</t>
  </si>
  <si>
    <t xml:space="preserve">       Contribuciones a la seguridad social - salud</t>
  </si>
  <si>
    <t xml:space="preserve">       Prepagos obligatorios (excluidos los de FS.3)</t>
  </si>
  <si>
    <t xml:space="preserve">       Prepagos voluntarios</t>
  </si>
  <si>
    <t xml:space="preserve">       Otros ingresos de origen nacional </t>
  </si>
  <si>
    <t xml:space="preserve">       Transferencias Directas del Resto del Mundo</t>
  </si>
  <si>
    <t xml:space="preserve">        Transferencias Directas del Resto del Mundo</t>
  </si>
  <si>
    <t xml:space="preserve">        Transferencias financieras externas directas</t>
  </si>
  <si>
    <t xml:space="preserve">       Ayuda externa directa en especie</t>
  </si>
  <si>
    <t xml:space="preserve">       Partidas entre esquemas de financiación y dentro de cada esquema.</t>
  </si>
  <si>
    <t xml:space="preserve">        Ayuda externa directa en especie</t>
  </si>
  <si>
    <t xml:space="preserve">        Partidas entre esquemas de financiación y dentro de cada esquema.</t>
  </si>
  <si>
    <t xml:space="preserve">     Partidas entre esquemas de financiación y dentro de cada esquema.</t>
  </si>
  <si>
    <t xml:space="preserve">       Transferencias financieras externas directas</t>
  </si>
  <si>
    <t>-</t>
  </si>
  <si>
    <t xml:space="preserve">ADRES </t>
  </si>
  <si>
    <t>Valores a precios corrientes</t>
  </si>
  <si>
    <r>
      <t xml:space="preserve">Fuente: </t>
    </r>
    <r>
      <rPr>
        <sz val="8"/>
        <color indexed="8"/>
        <rFont val="Segoe UI"/>
        <family val="2"/>
      </rPr>
      <t>DANE, Cuentas nacionales</t>
    </r>
  </si>
  <si>
    <r>
      <rPr>
        <b/>
        <sz val="8"/>
        <color indexed="8"/>
        <rFont val="Segoe UI"/>
        <family val="2"/>
      </rPr>
      <t>Fuente:</t>
    </r>
    <r>
      <rPr>
        <sz val="8"/>
        <color indexed="8"/>
        <rFont val="Segoe UI"/>
        <family val="2"/>
      </rPr>
      <t xml:space="preserve"> DANE, Cuentas nacionales</t>
    </r>
  </si>
  <si>
    <r>
      <t xml:space="preserve">Fuente: </t>
    </r>
    <r>
      <rPr>
        <sz val="9"/>
        <color indexed="8"/>
        <rFont val="Segoe UI"/>
        <family val="2"/>
      </rPr>
      <t xml:space="preserve"> DANE, Cuentas nacionales(CSS)</t>
    </r>
  </si>
  <si>
    <r>
      <t xml:space="preserve">Fuente:  </t>
    </r>
    <r>
      <rPr>
        <sz val="9"/>
        <color indexed="8"/>
        <rFont val="Segoe UI"/>
        <family val="2"/>
      </rPr>
      <t>DANE, Cuentas nacionales</t>
    </r>
  </si>
  <si>
    <r>
      <t xml:space="preserve">Fuente: </t>
    </r>
    <r>
      <rPr>
        <sz val="9"/>
        <color indexed="8"/>
        <rFont val="Segoe UI"/>
        <family val="2"/>
      </rPr>
      <t>DANE, Cuentas nacionales</t>
    </r>
  </si>
  <si>
    <r>
      <t xml:space="preserve">Fuente:  </t>
    </r>
    <r>
      <rPr>
        <sz val="9"/>
        <color indexed="8"/>
        <rFont val="Arial"/>
        <family val="2"/>
      </rPr>
      <t>DANE, Cuentas nacionales</t>
    </r>
  </si>
  <si>
    <r>
      <t xml:space="preserve">Fuente:   </t>
    </r>
    <r>
      <rPr>
        <sz val="9"/>
        <color indexed="8"/>
        <rFont val="Segoe UI"/>
        <family val="2"/>
      </rPr>
      <t>DANE, Cuentas nacionales</t>
    </r>
  </si>
  <si>
    <t xml:space="preserve">Ingresos y gastos de las compañias de Medicina Prepagada </t>
  </si>
  <si>
    <t>Ingresos y gastos de las compañias de seguros privadas y públicas SOAT</t>
  </si>
  <si>
    <t>Ingresos y gastos de los planes complementarios - EPS´S</t>
  </si>
  <si>
    <t>Ingresos y gastos de las compañias de seguros privadas y públicas (salud, accidentes personales, enfermedades de alto costo, riesgos profesionales)</t>
  </si>
  <si>
    <r>
      <t>Ingresos y gastos de las compañias de</t>
    </r>
    <r>
      <rPr>
        <b/>
        <sz val="9"/>
        <rFont val="Arial"/>
        <family val="2"/>
      </rPr>
      <t xml:space="preserve"> Ambulancia Prepagada</t>
    </r>
  </si>
  <si>
    <r>
      <t>Ingresos y gastos de los administradores del esquema Subsidiado -ESP año 2018</t>
    </r>
    <r>
      <rPr>
        <u val="single"/>
        <vertAlign val="superscript"/>
        <sz val="12"/>
        <color indexed="12"/>
        <rFont val="Segoe UI"/>
        <family val="2"/>
      </rPr>
      <t>pr</t>
    </r>
  </si>
  <si>
    <r>
      <t>Ingresos y gastos de los administradores del esquema contributivo-ADRES-EPS año 2018</t>
    </r>
    <r>
      <rPr>
        <u val="single"/>
        <vertAlign val="superscript"/>
        <sz val="12"/>
        <color indexed="12"/>
        <rFont val="Segoe UI"/>
        <family val="2"/>
      </rPr>
      <t>pr</t>
    </r>
  </si>
  <si>
    <r>
      <t>Cifras 2018</t>
    </r>
    <r>
      <rPr>
        <b/>
        <vertAlign val="superscript"/>
        <sz val="9"/>
        <rFont val="Segoe UI"/>
        <family val="2"/>
      </rPr>
      <t>pr</t>
    </r>
  </si>
  <si>
    <r>
      <t>Cifras 2018</t>
    </r>
    <r>
      <rPr>
        <b/>
        <vertAlign val="superscript"/>
        <sz val="9"/>
        <rFont val="Arial"/>
        <family val="2"/>
      </rPr>
      <t>pr</t>
    </r>
  </si>
  <si>
    <r>
      <t>Cifras 2016-2017-2018</t>
    </r>
    <r>
      <rPr>
        <b/>
        <vertAlign val="superscript"/>
        <sz val="9"/>
        <rFont val="Segoe UI"/>
        <family val="2"/>
      </rPr>
      <t>pr</t>
    </r>
  </si>
  <si>
    <r>
      <t>2018</t>
    </r>
    <r>
      <rPr>
        <b/>
        <vertAlign val="superscript"/>
        <sz val="9"/>
        <color indexed="8"/>
        <rFont val="Segoe UI"/>
        <family val="2"/>
      </rPr>
      <t>pr</t>
    </r>
  </si>
  <si>
    <r>
      <t>Pr</t>
    </r>
    <r>
      <rPr>
        <sz val="9"/>
        <color indexed="8"/>
        <rFont val="Segoe UI"/>
        <family val="2"/>
      </rPr>
      <t xml:space="preserve"> Cifras Preliminares</t>
    </r>
  </si>
  <si>
    <r>
      <t>Pr</t>
    </r>
    <r>
      <rPr>
        <sz val="9"/>
        <color indexed="8"/>
        <rFont val="Arial"/>
        <family val="2"/>
      </rPr>
      <t xml:space="preserve"> Cifras Preliminares</t>
    </r>
  </si>
  <si>
    <r>
      <t>Ingresos y gastos de las compañias de seguros privadas y públicas (Medicina Prepagada, Servicio de Ambulancia Prepagado, Compañias de seguros privados, Planes complementarios EPS contributivo, SOAT) 2016-2017-2018</t>
    </r>
    <r>
      <rPr>
        <u val="single"/>
        <vertAlign val="superscript"/>
        <sz val="12"/>
        <color indexed="12"/>
        <rFont val="Segoe UI"/>
        <family val="2"/>
      </rPr>
      <t>pr</t>
    </r>
  </si>
  <si>
    <r>
      <t>Ingresos y gastos de los administradores de Medicina prepagada, años  2016-2017-2018</t>
    </r>
    <r>
      <rPr>
        <u val="single"/>
        <vertAlign val="superscript"/>
        <sz val="12"/>
        <color indexed="12"/>
        <rFont val="Segoe UI"/>
        <family val="2"/>
      </rPr>
      <t>pr</t>
    </r>
  </si>
  <si>
    <r>
      <t xml:space="preserve"> Ingresos y gastos de los administradores del Servicio de Ambulancia Prepagada, años 2016-2017-2018</t>
    </r>
    <r>
      <rPr>
        <u val="single"/>
        <vertAlign val="superscript"/>
        <sz val="12"/>
        <color indexed="12"/>
        <rFont val="Segoe UI"/>
        <family val="2"/>
      </rPr>
      <t>pr</t>
    </r>
  </si>
  <si>
    <r>
      <t xml:space="preserve"> Ingresos y gastos de las Compañias de Seguros relacionados con los ramos de la salud, años 2016-2017-2018</t>
    </r>
    <r>
      <rPr>
        <u val="single"/>
        <vertAlign val="superscript"/>
        <sz val="12"/>
        <color indexed="12"/>
        <rFont val="Segoe UI"/>
        <family val="2"/>
      </rPr>
      <t>pr</t>
    </r>
  </si>
  <si>
    <r>
      <t>Ingresos y gastos de los administradores de los Planes Complementarios, años 2016-2017-2018</t>
    </r>
    <r>
      <rPr>
        <u val="single"/>
        <vertAlign val="superscript"/>
        <sz val="12"/>
        <color indexed="12"/>
        <rFont val="Segoe UI"/>
        <family val="2"/>
      </rPr>
      <t>pr</t>
    </r>
  </si>
  <si>
    <r>
      <t>Ingresos y gastos de los administradores del Seguro Obligatorio de Accidentes de Transito "SOAT", años 2016-2017-2018</t>
    </r>
    <r>
      <rPr>
        <u val="single"/>
        <vertAlign val="superscript"/>
        <sz val="10"/>
        <color indexed="12"/>
        <rFont val="Arial"/>
        <family val="2"/>
      </rPr>
      <t>pr</t>
    </r>
  </si>
  <si>
    <t>4.</t>
  </si>
  <si>
    <r>
      <t>Cuenta Satélite de Salud 2016-2017-2018</t>
    </r>
    <r>
      <rPr>
        <b/>
        <vertAlign val="superscript"/>
        <sz val="14"/>
        <color indexed="9"/>
        <rFont val="Segoe UI"/>
        <family val="2"/>
      </rPr>
      <t>pr</t>
    </r>
  </si>
  <si>
    <t>Cuadros de resultados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</si>
</sst>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.00\ &quot;€&quot;;\-#,##0.00\ &quot;€&quot;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&quot;$&quot;\ #,##0.00;[Red]&quot;$&quot;\ \-#,##0.00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_-* #,##0.00\ [$€]_-;\-* #,##0.00\ [$€]_-;_-* &quot;-&quot;??\ [$€]_-;_-@_-"/>
    <numFmt numFmtId="178" formatCode="#,##0.0"/>
    <numFmt numFmtId="179" formatCode="0.0000"/>
    <numFmt numFmtId="180" formatCode="0.0%"/>
    <numFmt numFmtId="181" formatCode="_ * #,##0_ ;_ * \-#,##0_ ;_ * &quot;-&quot;??_ ;_ @_ "/>
    <numFmt numFmtId="182" formatCode="#,##0.0_);[Red]\(#,##0.0\)"/>
    <numFmt numFmtId="183" formatCode="_-* #,##0.0\ _P_t_s_-;\-* #,##0.0\ _P_t_s_-;_-* &quot;-&quot;??\ _P_t_s_-;_-@_-"/>
    <numFmt numFmtId="184" formatCode="_ * #,##0.0_ ;_ * \-#,##0.0_ ;_ * &quot;-&quot;??_ ;_ @_ "/>
    <numFmt numFmtId="185" formatCode="#,##0.000"/>
    <numFmt numFmtId="186" formatCode="_ [$€-2]\ * #,##0.00_ ;_ [$€-2]\ * \-#,##0.00_ ;_ [$€-2]\ * &quot;-&quot;??_ "/>
    <numFmt numFmtId="187" formatCode="_([$€]* #,##0.00_);_([$€]* \(#,##0.00\);_([$€]* &quot;-&quot;??_);_(@_)"/>
    <numFmt numFmtId="188" formatCode="&quot;$&quot;#,##0.00"/>
    <numFmt numFmtId="189" formatCode="_(&quot;C$&quot;* #,##0.00_);_(&quot;C$&quot;* \(#,##0.00\);_(&quot;C$&quot;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%"/>
    <numFmt numFmtId="195" formatCode="_(* #,##0.0_);_(* \(#,##0.0\);_(* &quot;-&quot;?_);_(@_)"/>
    <numFmt numFmtId="196" formatCode="[$-240A]dddd\,\ dd&quot; de &quot;mmmm&quot; de &quot;yyyy"/>
    <numFmt numFmtId="197" formatCode="0.000"/>
    <numFmt numFmtId="198" formatCode="0.00000"/>
    <numFmt numFmtId="199" formatCode="0.000000"/>
    <numFmt numFmtId="200" formatCode="0.0000000"/>
    <numFmt numFmtId="201" formatCode="[$-240A]hh:mm:ss\ AM/PM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u val="single"/>
      <sz val="10"/>
      <color indexed="12"/>
      <name val="Segoe UI"/>
      <family val="2"/>
    </font>
    <font>
      <sz val="11"/>
      <name val="Segoe UI"/>
      <family val="2"/>
    </font>
    <font>
      <sz val="8"/>
      <color indexed="8"/>
      <name val="Arial"/>
      <family val="2"/>
    </font>
    <font>
      <sz val="9"/>
      <name val="Segoe UI"/>
      <family val="2"/>
    </font>
    <font>
      <u val="single"/>
      <sz val="11"/>
      <color indexed="12"/>
      <name val="Segoe UI"/>
      <family val="2"/>
    </font>
    <font>
      <u val="single"/>
      <sz val="12"/>
      <color indexed="12"/>
      <name val="Segoe UI"/>
      <family val="2"/>
    </font>
    <font>
      <sz val="12"/>
      <name val="Segoe UI"/>
      <family val="2"/>
    </font>
    <font>
      <b/>
      <sz val="9"/>
      <name val="Segoe UI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vertAlign val="superscript"/>
      <sz val="9"/>
      <color indexed="8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b/>
      <vertAlign val="superscript"/>
      <sz val="9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11"/>
      <color indexed="8"/>
      <name val="Calibri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u val="single"/>
      <vertAlign val="superscript"/>
      <sz val="12"/>
      <color indexed="12"/>
      <name val="Segoe UI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9"/>
      <name val="Segoe UI"/>
      <family val="2"/>
    </font>
    <font>
      <b/>
      <vertAlign val="superscript"/>
      <sz val="14"/>
      <color indexed="9"/>
      <name val="Segoe U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Tahoma"/>
      <family val="2"/>
    </font>
    <font>
      <sz val="11"/>
      <color indexed="8"/>
      <name val="Franklin Gothic Book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8"/>
      <color indexed="62"/>
      <name val="Cambria"/>
      <family val="2"/>
    </font>
    <font>
      <sz val="10"/>
      <color indexed="62"/>
      <name val="Segoe UI"/>
      <family val="2"/>
    </font>
    <font>
      <b/>
      <sz val="12"/>
      <color indexed="20"/>
      <name val="Segoe UI"/>
      <family val="2"/>
    </font>
    <font>
      <sz val="12"/>
      <color indexed="20"/>
      <name val="Segoe UI"/>
      <family val="2"/>
    </font>
    <font>
      <b/>
      <sz val="9"/>
      <color indexed="20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11"/>
      <color theme="1"/>
      <name val="Franklin Gothic Book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2"/>
      <color rgb="FFB6004B"/>
      <name val="Segoe UI"/>
      <family val="2"/>
    </font>
    <font>
      <sz val="12"/>
      <color rgb="FFB6004B"/>
      <name val="Segoe UI"/>
      <family val="2"/>
    </font>
    <font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theme="1"/>
      <name val="Arial"/>
      <family val="2"/>
    </font>
    <font>
      <b/>
      <sz val="14"/>
      <color theme="0"/>
      <name val="Segoe U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theme="0"/>
      </top>
      <bottom/>
    </border>
    <border>
      <left style="thin"/>
      <right>
        <color indexed="63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theme="0"/>
      </top>
      <bottom/>
    </border>
    <border>
      <left style="thin"/>
      <right>
        <color indexed="63"/>
      </right>
      <top style="thin">
        <color theme="0"/>
      </top>
      <bottom/>
    </border>
    <border>
      <left>
        <color indexed="63"/>
      </left>
      <right style="thin"/>
      <top/>
      <bottom style="thin">
        <color theme="0"/>
      </bottom>
    </border>
  </borders>
  <cellStyleXfs count="8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28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9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28" fillId="3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8" fillId="4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28" fillId="5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28" fillId="6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28" fillId="7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28" fillId="16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28" fillId="17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28" fillId="5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28" fillId="1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28" fillId="1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29" fillId="27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2" fillId="31" borderId="0" applyNumberFormat="0" applyBorder="0" applyAlignment="0" applyProtection="0"/>
    <xf numFmtId="0" fontId="29" fillId="27" borderId="0" applyNumberFormat="0" applyBorder="0" applyAlignment="0" applyProtection="0"/>
    <xf numFmtId="0" fontId="72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29" fillId="16" borderId="0" applyNumberFormat="0" applyBorder="0" applyAlignment="0" applyProtection="0"/>
    <xf numFmtId="0" fontId="72" fillId="32" borderId="0" applyNumberFormat="0" applyBorder="0" applyAlignment="0" applyProtection="0"/>
    <xf numFmtId="0" fontId="71" fillId="32" borderId="0" applyNumberFormat="0" applyBorder="0" applyAlignment="0" applyProtection="0"/>
    <xf numFmtId="0" fontId="72" fillId="33" borderId="0" applyNumberFormat="0" applyBorder="0" applyAlignment="0" applyProtection="0"/>
    <xf numFmtId="0" fontId="29" fillId="17" borderId="0" applyNumberFormat="0" applyBorder="0" applyAlignment="0" applyProtection="0"/>
    <xf numFmtId="0" fontId="72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34" borderId="0" applyNumberFormat="0" applyBorder="0" applyAlignment="0" applyProtection="0"/>
    <xf numFmtId="0" fontId="29" fillId="28" borderId="0" applyNumberFormat="0" applyBorder="0" applyAlignment="0" applyProtection="0"/>
    <xf numFmtId="0" fontId="72" fillId="20" borderId="0" applyNumberFormat="0" applyBorder="0" applyAlignment="0" applyProtection="0"/>
    <xf numFmtId="0" fontId="71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35" borderId="0" applyNumberFormat="0" applyBorder="0" applyAlignment="0" applyProtection="0"/>
    <xf numFmtId="0" fontId="29" fillId="29" borderId="0" applyNumberFormat="0" applyBorder="0" applyAlignment="0" applyProtection="0"/>
    <xf numFmtId="0" fontId="72" fillId="35" borderId="0" applyNumberFormat="0" applyBorder="0" applyAlignment="0" applyProtection="0"/>
    <xf numFmtId="0" fontId="71" fillId="35" borderId="0" applyNumberFormat="0" applyBorder="0" applyAlignment="0" applyProtection="0"/>
    <xf numFmtId="0" fontId="72" fillId="36" borderId="0" applyNumberFormat="0" applyBorder="0" applyAlignment="0" applyProtection="0"/>
    <xf numFmtId="0" fontId="29" fillId="30" borderId="0" applyNumberFormat="0" applyBorder="0" applyAlignment="0" applyProtection="0"/>
    <xf numFmtId="0" fontId="72" fillId="7" borderId="0" applyNumberFormat="0" applyBorder="0" applyAlignment="0" applyProtection="0"/>
    <xf numFmtId="0" fontId="71" fillId="7" borderId="0" applyNumberFormat="0" applyBorder="0" applyAlignment="0" applyProtection="0"/>
    <xf numFmtId="0" fontId="72" fillId="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40" borderId="0" applyNumberFormat="0" applyBorder="0" applyAlignment="0" applyProtection="0"/>
    <xf numFmtId="0" fontId="0" fillId="11" borderId="0">
      <alignment/>
      <protection/>
    </xf>
    <xf numFmtId="0" fontId="35" fillId="3" borderId="0" applyNumberFormat="0" applyBorder="0" applyAlignment="0" applyProtection="0"/>
    <xf numFmtId="0" fontId="30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74" fillId="3" borderId="2" applyNumberFormat="0" applyAlignment="0" applyProtection="0"/>
    <xf numFmtId="0" fontId="74" fillId="42" borderId="2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74" fillId="43" borderId="2" applyNumberFormat="0" applyAlignment="0" applyProtection="0"/>
    <xf numFmtId="0" fontId="31" fillId="20" borderId="1" applyNumberFormat="0" applyAlignment="0" applyProtection="0"/>
    <xf numFmtId="0" fontId="74" fillId="43" borderId="2" applyNumberFormat="0" applyAlignment="0" applyProtection="0"/>
    <xf numFmtId="0" fontId="74" fillId="43" borderId="2" applyNumberFormat="0" applyAlignment="0" applyProtection="0"/>
    <xf numFmtId="0" fontId="31" fillId="20" borderId="1" applyNumberFormat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 horizontal="left"/>
    </xf>
    <xf numFmtId="0" fontId="75" fillId="44" borderId="3" applyNumberFormat="0" applyAlignment="0" applyProtection="0"/>
    <xf numFmtId="0" fontId="32" fillId="45" borderId="4" applyNumberFormat="0" applyAlignment="0" applyProtection="0"/>
    <xf numFmtId="0" fontId="75" fillId="44" borderId="3" applyNumberFormat="0" applyAlignment="0" applyProtection="0"/>
    <xf numFmtId="0" fontId="76" fillId="0" borderId="5" applyNumberFormat="0" applyFill="0" applyAlignment="0" applyProtection="0"/>
    <xf numFmtId="0" fontId="33" fillId="0" borderId="6" applyNumberFormat="0" applyFill="0" applyAlignment="0" applyProtection="0"/>
    <xf numFmtId="0" fontId="76" fillId="0" borderId="5" applyNumberFormat="0" applyFill="0" applyAlignment="0" applyProtection="0"/>
    <xf numFmtId="0" fontId="32" fillId="45" borderId="4" applyNumberForma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77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2" fillId="46" borderId="0" applyNumberFormat="0" applyBorder="0" applyAlignment="0" applyProtection="0"/>
    <xf numFmtId="0" fontId="29" fillId="37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47" borderId="0" applyNumberFormat="0" applyBorder="0" applyAlignment="0" applyProtection="0"/>
    <xf numFmtId="0" fontId="29" fillId="38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29" fillId="39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29" fillId="28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29" fillId="29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29" fillId="40" borderId="0" applyNumberFormat="0" applyBorder="0" applyAlignment="0" applyProtection="0"/>
    <xf numFmtId="0" fontId="72" fillId="52" borderId="0" applyNumberFormat="0" applyBorder="0" applyAlignment="0" applyProtection="0"/>
    <xf numFmtId="0" fontId="79" fillId="53" borderId="2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79" fillId="53" borderId="2" applyNumberFormat="0" applyAlignment="0" applyProtection="0"/>
    <xf numFmtId="0" fontId="34" fillId="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9" fontId="28" fillId="0" borderId="0">
      <alignment/>
      <protection/>
    </xf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54" borderId="0" applyNumberFormat="0" applyBorder="0" applyAlignment="0" applyProtection="0"/>
    <xf numFmtId="0" fontId="35" fillId="3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3" fillId="0" borderId="6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3" fillId="55" borderId="0" applyNumberFormat="0" applyBorder="0" applyAlignment="0" applyProtection="0"/>
    <xf numFmtId="0" fontId="36" fillId="23" borderId="0" applyNumberFormat="0" applyBorder="0" applyAlignment="0" applyProtection="0"/>
    <xf numFmtId="0" fontId="83" fillId="55" borderId="0" applyNumberFormat="0" applyBorder="0" applyAlignment="0" applyProtection="0"/>
    <xf numFmtId="0" fontId="84" fillId="55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85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85" fillId="0" borderId="0">
      <alignment/>
      <protection/>
    </xf>
    <xf numFmtId="0" fontId="71" fillId="0" borderId="0">
      <alignment/>
      <protection/>
    </xf>
    <xf numFmtId="0" fontId="85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8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1" fillId="0" borderId="0">
      <alignment/>
      <protection/>
    </xf>
    <xf numFmtId="0" fontId="86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187" fontId="2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5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5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8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6" borderId="11" applyNumberFormat="0" applyFont="0" applyAlignment="0" applyProtection="0"/>
    <xf numFmtId="0" fontId="71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11" borderId="12" applyNumberFormat="0" applyFont="0" applyAlignment="0" applyProtection="0"/>
    <xf numFmtId="0" fontId="28" fillId="11" borderId="12" applyNumberFormat="0" applyFont="0" applyAlignment="0" applyProtection="0"/>
    <xf numFmtId="0" fontId="28" fillId="11" borderId="12" applyNumberFormat="0" applyFont="0" applyAlignment="0" applyProtection="0"/>
    <xf numFmtId="0" fontId="28" fillId="11" borderId="12" applyNumberFormat="0" applyFont="0" applyAlignment="0" applyProtection="0"/>
    <xf numFmtId="0" fontId="28" fillId="11" borderId="12" applyNumberFormat="0" applyFont="0" applyAlignment="0" applyProtection="0"/>
    <xf numFmtId="0" fontId="28" fillId="11" borderId="12" applyNumberFormat="0" applyFont="0" applyAlignment="0" applyProtection="0"/>
    <xf numFmtId="0" fontId="28" fillId="56" borderId="11" applyNumberFormat="0" applyFont="0" applyAlignment="0" applyProtection="0"/>
    <xf numFmtId="0" fontId="0" fillId="11" borderId="12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0" fillId="11" borderId="12" applyNumberFormat="0" applyFont="0" applyAlignment="0" applyProtection="0"/>
    <xf numFmtId="0" fontId="28" fillId="11" borderId="12" applyNumberFormat="0" applyFont="0" applyAlignment="0" applyProtection="0"/>
    <xf numFmtId="0" fontId="28" fillId="11" borderId="12" applyNumberFormat="0" applyFont="0" applyAlignment="0" applyProtection="0"/>
    <xf numFmtId="0" fontId="28" fillId="11" borderId="12" applyNumberFormat="0" applyFont="0" applyAlignment="0" applyProtection="0"/>
    <xf numFmtId="0" fontId="0" fillId="11" borderId="12" applyNumberFormat="0" applyFont="0" applyAlignment="0" applyProtection="0"/>
    <xf numFmtId="0" fontId="0" fillId="11" borderId="12" applyNumberFormat="0" applyFont="0" applyAlignment="0" applyProtection="0"/>
    <xf numFmtId="0" fontId="0" fillId="11" borderId="12" applyNumberFormat="0" applyFont="0" applyAlignment="0" applyProtection="0"/>
    <xf numFmtId="0" fontId="0" fillId="11" borderId="12" applyNumberFormat="0" applyFont="0" applyAlignment="0" applyProtection="0"/>
    <xf numFmtId="0" fontId="0" fillId="11" borderId="12" applyNumberFormat="0" applyFont="0" applyAlignment="0" applyProtection="0"/>
    <xf numFmtId="0" fontId="0" fillId="11" borderId="12" applyNumberFormat="0" applyFon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5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6" fillId="0" borderId="14">
      <alignment horizontal="center"/>
      <protection/>
    </xf>
    <xf numFmtId="3" fontId="45" fillId="0" borderId="0" applyFont="0" applyFill="0" applyBorder="0" applyAlignment="0" applyProtection="0"/>
    <xf numFmtId="0" fontId="45" fillId="57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89" fillId="3" borderId="15" applyNumberFormat="0" applyAlignment="0" applyProtection="0"/>
    <xf numFmtId="0" fontId="89" fillId="42" borderId="15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89" fillId="43" borderId="15" applyNumberFormat="0" applyAlignment="0" applyProtection="0"/>
    <xf numFmtId="0" fontId="37" fillId="20" borderId="13" applyNumberFormat="0" applyAlignment="0" applyProtection="0"/>
    <xf numFmtId="0" fontId="89" fillId="43" borderId="15" applyNumberFormat="0" applyAlignment="0" applyProtection="0"/>
    <xf numFmtId="0" fontId="89" fillId="43" borderId="15" applyNumberFormat="0" applyAlignment="0" applyProtection="0"/>
    <xf numFmtId="0" fontId="37" fillId="20" borderId="13" applyNumberFormat="0" applyAlignment="0" applyProtection="0"/>
    <xf numFmtId="187" fontId="48" fillId="58" borderId="16">
      <alignment horizontal="center" vertical="center" wrapText="1"/>
      <protection/>
    </xf>
    <xf numFmtId="187" fontId="48" fillId="58" borderId="16">
      <alignment horizontal="center" vertical="center" wrapText="1"/>
      <protection/>
    </xf>
    <xf numFmtId="187" fontId="48" fillId="58" borderId="16">
      <alignment horizontal="center" vertical="center" wrapText="1"/>
      <protection/>
    </xf>
    <xf numFmtId="187" fontId="48" fillId="58" borderId="16">
      <alignment horizontal="center" vertical="center" wrapText="1"/>
      <protection/>
    </xf>
    <xf numFmtId="187" fontId="48" fillId="58" borderId="16">
      <alignment horizontal="center" vertical="center" wrapText="1"/>
      <protection/>
    </xf>
    <xf numFmtId="187" fontId="48" fillId="58" borderId="16">
      <alignment horizontal="center" vertical="center" wrapText="1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57" fillId="0" borderId="17" applyNumberFormat="0" applyFill="0" applyAlignment="0" applyProtection="0"/>
    <xf numFmtId="0" fontId="93" fillId="0" borderId="18" applyNumberFormat="0" applyFill="0" applyAlignment="0" applyProtection="0"/>
    <xf numFmtId="0" fontId="44" fillId="0" borderId="9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78" fillId="0" borderId="19" applyNumberFormat="0" applyFill="0" applyAlignment="0" applyProtection="0"/>
    <xf numFmtId="0" fontId="42" fillId="0" borderId="1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4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4" fillId="0" borderId="23" applyNumberFormat="0" applyFill="0" applyAlignment="0" applyProtection="0"/>
    <xf numFmtId="0" fontId="40" fillId="0" borderId="22" applyNumberFormat="0" applyFill="0" applyAlignment="0" applyProtection="0"/>
    <xf numFmtId="0" fontId="94" fillId="0" borderId="23" applyNumberFormat="0" applyFill="0" applyAlignment="0" applyProtection="0"/>
    <xf numFmtId="0" fontId="38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180" fontId="4" fillId="0" borderId="0" xfId="771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83" fontId="4" fillId="0" borderId="0" xfId="293" applyNumberFormat="1" applyFont="1" applyFill="1" applyAlignment="1">
      <alignment/>
    </xf>
    <xf numFmtId="0" fontId="6" fillId="59" borderId="24" xfId="630" applyFont="1" applyFill="1" applyBorder="1" applyAlignment="1">
      <alignment horizontal="center" vertical="center" wrapText="1"/>
      <protection/>
    </xf>
    <xf numFmtId="0" fontId="6" fillId="59" borderId="26" xfId="630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0" fillId="59" borderId="0" xfId="0" applyFont="1" applyFill="1" applyAlignment="1">
      <alignment/>
    </xf>
    <xf numFmtId="0" fontId="95" fillId="59" borderId="28" xfId="0" applyFont="1" applyFill="1" applyBorder="1" applyAlignment="1">
      <alignment/>
    </xf>
    <xf numFmtId="0" fontId="95" fillId="59" borderId="0" xfId="0" applyFont="1" applyFill="1" applyBorder="1" applyAlignment="1">
      <alignment/>
    </xf>
    <xf numFmtId="0" fontId="95" fillId="59" borderId="29" xfId="0" applyFont="1" applyFill="1" applyBorder="1" applyAlignment="1">
      <alignment/>
    </xf>
    <xf numFmtId="0" fontId="13" fillId="59" borderId="0" xfId="0" applyFont="1" applyFill="1" applyAlignment="1">
      <alignment vertical="center"/>
    </xf>
    <xf numFmtId="0" fontId="95" fillId="59" borderId="0" xfId="0" applyFont="1" applyFill="1" applyAlignment="1">
      <alignment/>
    </xf>
    <xf numFmtId="0" fontId="14" fillId="43" borderId="0" xfId="0" applyFont="1" applyFill="1" applyAlignment="1">
      <alignment/>
    </xf>
    <xf numFmtId="0" fontId="96" fillId="59" borderId="0" xfId="0" applyFont="1" applyFill="1" applyBorder="1" applyAlignment="1">
      <alignment horizontal="right" vertical="center"/>
    </xf>
    <xf numFmtId="0" fontId="97" fillId="59" borderId="27" xfId="0" applyFont="1" applyFill="1" applyBorder="1" applyAlignment="1">
      <alignment horizontal="right" vertical="center"/>
    </xf>
    <xf numFmtId="0" fontId="18" fillId="59" borderId="27" xfId="0" applyFont="1" applyFill="1" applyBorder="1" applyAlignment="1">
      <alignment vertical="center"/>
    </xf>
    <xf numFmtId="0" fontId="18" fillId="59" borderId="3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78" fontId="15" fillId="60" borderId="0" xfId="0" applyNumberFormat="1" applyFont="1" applyFill="1" applyBorder="1" applyAlignment="1">
      <alignment horizontal="right"/>
    </xf>
    <xf numFmtId="178" fontId="98" fillId="60" borderId="29" xfId="0" applyNumberFormat="1" applyFont="1" applyFill="1" applyBorder="1" applyAlignment="1">
      <alignment horizontal="right"/>
    </xf>
    <xf numFmtId="181" fontId="15" fillId="60" borderId="0" xfId="0" applyNumberFormat="1" applyFont="1" applyFill="1" applyBorder="1" applyAlignment="1">
      <alignment horizontal="right"/>
    </xf>
    <xf numFmtId="180" fontId="15" fillId="0" borderId="0" xfId="771" applyNumberFormat="1" applyFont="1" applyFill="1" applyBorder="1" applyAlignment="1">
      <alignment/>
    </xf>
    <xf numFmtId="0" fontId="15" fillId="0" borderId="28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horizontal="left" vertical="center" indent="2"/>
    </xf>
    <xf numFmtId="178" fontId="15" fillId="0" borderId="0" xfId="0" applyNumberFormat="1" applyFont="1" applyFill="1" applyBorder="1" applyAlignment="1">
      <alignment/>
    </xf>
    <xf numFmtId="178" fontId="98" fillId="0" borderId="29" xfId="0" applyNumberFormat="1" applyFont="1" applyFill="1" applyBorder="1" applyAlignment="1">
      <alignment horizontal="right"/>
    </xf>
    <xf numFmtId="181" fontId="15" fillId="0" borderId="0" xfId="0" applyNumberFormat="1" applyFont="1" applyFill="1" applyBorder="1" applyAlignment="1">
      <alignment horizontal="right"/>
    </xf>
    <xf numFmtId="181" fontId="98" fillId="0" borderId="29" xfId="0" applyNumberFormat="1" applyFont="1" applyFill="1" applyBorder="1" applyAlignment="1">
      <alignment horizontal="right"/>
    </xf>
    <xf numFmtId="181" fontId="15" fillId="0" borderId="0" xfId="0" applyNumberFormat="1" applyFont="1" applyFill="1" applyBorder="1" applyAlignment="1">
      <alignment/>
    </xf>
    <xf numFmtId="181" fontId="98" fillId="60" borderId="29" xfId="0" applyNumberFormat="1" applyFont="1" applyFill="1" applyBorder="1" applyAlignment="1">
      <alignment horizontal="right"/>
    </xf>
    <xf numFmtId="178" fontId="15" fillId="0" borderId="0" xfId="0" applyNumberFormat="1" applyFont="1" applyFill="1" applyBorder="1" applyAlignment="1">
      <alignment horizontal="right"/>
    </xf>
    <xf numFmtId="181" fontId="98" fillId="60" borderId="0" xfId="0" applyNumberFormat="1" applyFont="1" applyFill="1" applyBorder="1" applyAlignment="1">
      <alignment horizontal="right"/>
    </xf>
    <xf numFmtId="181" fontId="98" fillId="0" borderId="0" xfId="0" applyNumberFormat="1" applyFont="1" applyFill="1" applyBorder="1" applyAlignment="1">
      <alignment horizontal="right"/>
    </xf>
    <xf numFmtId="178" fontId="98" fillId="60" borderId="0" xfId="0" applyNumberFormat="1" applyFont="1" applyFill="1" applyBorder="1" applyAlignment="1">
      <alignment horizontal="right"/>
    </xf>
    <xf numFmtId="178" fontId="98" fillId="0" borderId="0" xfId="0" applyNumberFormat="1" applyFont="1" applyFill="1" applyBorder="1" applyAlignment="1">
      <alignment horizontal="right"/>
    </xf>
    <xf numFmtId="181" fontId="98" fillId="0" borderId="31" xfId="0" applyNumberFormat="1" applyFont="1" applyFill="1" applyBorder="1" applyAlignment="1">
      <alignment horizontal="right"/>
    </xf>
    <xf numFmtId="0" fontId="1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vertical="center"/>
    </xf>
    <xf numFmtId="181" fontId="98" fillId="0" borderId="33" xfId="0" applyNumberFormat="1" applyFont="1" applyFill="1" applyBorder="1" applyAlignment="1">
      <alignment horizontal="right"/>
    </xf>
    <xf numFmtId="0" fontId="19" fillId="60" borderId="34" xfId="0" applyFont="1" applyFill="1" applyBorder="1" applyAlignment="1">
      <alignment vertical="center"/>
    </xf>
    <xf numFmtId="0" fontId="19" fillId="60" borderId="27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178" fontId="15" fillId="60" borderId="36" xfId="0" applyNumberFormat="1" applyFont="1" applyFill="1" applyBorder="1" applyAlignment="1">
      <alignment horizontal="right"/>
    </xf>
    <xf numFmtId="178" fontId="98" fillId="60" borderId="37" xfId="0" applyNumberFormat="1" applyFont="1" applyFill="1" applyBorder="1" applyAlignment="1">
      <alignment horizontal="right"/>
    </xf>
    <xf numFmtId="0" fontId="15" fillId="59" borderId="28" xfId="0" applyFont="1" applyFill="1" applyBorder="1" applyAlignment="1">
      <alignment horizontal="left" vertical="center" indent="1"/>
    </xf>
    <xf numFmtId="0" fontId="15" fillId="59" borderId="0" xfId="0" applyFont="1" applyFill="1" applyBorder="1" applyAlignment="1">
      <alignment vertical="center"/>
    </xf>
    <xf numFmtId="181" fontId="15" fillId="0" borderId="29" xfId="0" applyNumberFormat="1" applyFont="1" applyFill="1" applyBorder="1" applyAlignment="1">
      <alignment horizontal="right"/>
    </xf>
    <xf numFmtId="181" fontId="15" fillId="60" borderId="29" xfId="0" applyNumberFormat="1" applyFont="1" applyFill="1" applyBorder="1" applyAlignment="1">
      <alignment horizontal="right"/>
    </xf>
    <xf numFmtId="0" fontId="19" fillId="6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/>
    </xf>
    <xf numFmtId="0" fontId="21" fillId="43" borderId="27" xfId="630" applyFont="1" applyFill="1" applyBorder="1" applyAlignment="1">
      <alignment horizontal="left" vertical="center"/>
      <protection/>
    </xf>
    <xf numFmtId="0" fontId="19" fillId="60" borderId="0" xfId="0" applyFont="1" applyFill="1" applyBorder="1" applyAlignment="1">
      <alignment horizontal="left" vertical="center" wrapText="1"/>
    </xf>
    <xf numFmtId="0" fontId="19" fillId="60" borderId="27" xfId="0" applyFont="1" applyFill="1" applyBorder="1" applyAlignment="1">
      <alignment horizontal="left" vertical="center" wrapText="1"/>
    </xf>
    <xf numFmtId="0" fontId="19" fillId="60" borderId="28" xfId="0" applyFont="1" applyFill="1" applyBorder="1" applyAlignment="1">
      <alignment vertical="center"/>
    </xf>
    <xf numFmtId="0" fontId="19" fillId="60" borderId="0" xfId="0" applyFont="1" applyFill="1" applyBorder="1" applyAlignment="1">
      <alignment vertical="center"/>
    </xf>
    <xf numFmtId="178" fontId="15" fillId="60" borderId="0" xfId="0" applyNumberFormat="1" applyFont="1" applyFill="1" applyBorder="1" applyAlignment="1">
      <alignment/>
    </xf>
    <xf numFmtId="0" fontId="19" fillId="0" borderId="27" xfId="0" applyFont="1" applyFill="1" applyBorder="1" applyAlignment="1">
      <alignment vertical="center"/>
    </xf>
    <xf numFmtId="181" fontId="15" fillId="60" borderId="0" xfId="0" applyNumberFormat="1" applyFont="1" applyFill="1" applyBorder="1" applyAlignment="1">
      <alignment/>
    </xf>
    <xf numFmtId="3" fontId="99" fillId="0" borderId="25" xfId="734" applyNumberFormat="1" applyFont="1" applyFill="1" applyBorder="1">
      <alignment/>
      <protection/>
    </xf>
    <xf numFmtId="0" fontId="19" fillId="0" borderId="24" xfId="0" applyFont="1" applyFill="1" applyBorder="1" applyAlignment="1">
      <alignment vertical="center"/>
    </xf>
    <xf numFmtId="178" fontId="15" fillId="60" borderId="36" xfId="0" applyNumberFormat="1" applyFont="1" applyFill="1" applyBorder="1" applyAlignment="1">
      <alignment horizontal="center"/>
    </xf>
    <xf numFmtId="0" fontId="19" fillId="60" borderId="36" xfId="0" applyFont="1" applyFill="1" applyBorder="1" applyAlignment="1">
      <alignment vertical="center"/>
    </xf>
    <xf numFmtId="0" fontId="19" fillId="60" borderId="35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0" fontId="15" fillId="0" borderId="36" xfId="0" applyFont="1" applyFill="1" applyBorder="1" applyAlignment="1">
      <alignment/>
    </xf>
    <xf numFmtId="0" fontId="15" fillId="0" borderId="27" xfId="0" applyFont="1" applyBorder="1" applyAlignment="1">
      <alignment/>
    </xf>
    <xf numFmtId="0" fontId="15" fillId="0" borderId="37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25" fillId="43" borderId="34" xfId="630" applyFont="1" applyFill="1" applyBorder="1" applyAlignment="1">
      <alignment horizontal="left" vertical="center"/>
      <protection/>
    </xf>
    <xf numFmtId="0" fontId="25" fillId="43" borderId="35" xfId="630" applyFont="1" applyFill="1" applyBorder="1">
      <alignment/>
      <protection/>
    </xf>
    <xf numFmtId="0" fontId="23" fillId="0" borderId="36" xfId="0" applyFont="1" applyFill="1" applyBorder="1" applyAlignment="1">
      <alignment/>
    </xf>
    <xf numFmtId="0" fontId="25" fillId="43" borderId="27" xfId="630" applyFont="1" applyFill="1" applyBorder="1" applyAlignment="1">
      <alignment horizontal="left" vertical="center"/>
      <protection/>
    </xf>
    <xf numFmtId="0" fontId="23" fillId="0" borderId="27" xfId="0" applyFont="1" applyBorder="1" applyAlignment="1">
      <alignment/>
    </xf>
    <xf numFmtId="3" fontId="99" fillId="60" borderId="25" xfId="734" applyNumberFormat="1" applyFont="1" applyFill="1" applyBorder="1">
      <alignment/>
      <protection/>
    </xf>
    <xf numFmtId="0" fontId="19" fillId="60" borderId="0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21" fillId="43" borderId="35" xfId="630" applyFont="1" applyFill="1" applyBorder="1">
      <alignment/>
      <protection/>
    </xf>
    <xf numFmtId="0" fontId="21" fillId="43" borderId="34" xfId="630" applyFont="1" applyFill="1" applyBorder="1" applyAlignment="1">
      <alignment horizontal="left" vertical="center"/>
      <protection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21" fillId="59" borderId="24" xfId="630" applyFont="1" applyFill="1" applyBorder="1" applyAlignment="1">
      <alignment horizontal="center" vertical="center" wrapText="1"/>
      <protection/>
    </xf>
    <xf numFmtId="0" fontId="21" fillId="59" borderId="26" xfId="630" applyFont="1" applyFill="1" applyBorder="1" applyAlignment="1">
      <alignment horizontal="center" vertical="center" wrapText="1"/>
      <protection/>
    </xf>
    <xf numFmtId="183" fontId="15" fillId="0" borderId="0" xfId="293" applyNumberFormat="1" applyFont="1" applyFill="1" applyAlignment="1">
      <alignment/>
    </xf>
    <xf numFmtId="0" fontId="22" fillId="43" borderId="28" xfId="630" applyFont="1" applyFill="1" applyBorder="1" applyAlignment="1">
      <alignment horizontal="left" vertical="center"/>
      <protection/>
    </xf>
    <xf numFmtId="0" fontId="15" fillId="0" borderId="29" xfId="0" applyFont="1" applyFill="1" applyBorder="1" applyAlignment="1">
      <alignment/>
    </xf>
    <xf numFmtId="0" fontId="15" fillId="0" borderId="3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59" borderId="0" xfId="0" applyFont="1" applyFill="1" applyBorder="1" applyAlignment="1">
      <alignment horizontal="left" vertical="center" wrapText="1"/>
    </xf>
    <xf numFmtId="2" fontId="15" fillId="0" borderId="0" xfId="771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Alignment="1">
      <alignment/>
    </xf>
    <xf numFmtId="0" fontId="19" fillId="60" borderId="0" xfId="0" applyFont="1" applyFill="1" applyBorder="1" applyAlignment="1">
      <alignment horizontal="left" vertical="center"/>
    </xf>
    <xf numFmtId="0" fontId="6" fillId="43" borderId="35" xfId="630" applyFont="1" applyFill="1" applyBorder="1">
      <alignment/>
      <protection/>
    </xf>
    <xf numFmtId="0" fontId="8" fillId="43" borderId="28" xfId="630" applyFont="1" applyFill="1" applyBorder="1" applyAlignment="1">
      <alignment horizontal="left" vertical="center"/>
      <protection/>
    </xf>
    <xf numFmtId="0" fontId="6" fillId="43" borderId="34" xfId="630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59" borderId="0" xfId="630" applyFont="1" applyFill="1" applyBorder="1" applyAlignment="1">
      <alignment horizontal="center" vertical="center" wrapText="1"/>
      <protection/>
    </xf>
    <xf numFmtId="181" fontId="4" fillId="6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81" fontId="100" fillId="0" borderId="2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100" fillId="60" borderId="29" xfId="0" applyNumberFormat="1" applyFont="1" applyFill="1" applyBorder="1" applyAlignment="1">
      <alignment horizontal="right"/>
    </xf>
    <xf numFmtId="181" fontId="100" fillId="60" borderId="0" xfId="0" applyNumberFormat="1" applyFont="1" applyFill="1" applyBorder="1" applyAlignment="1">
      <alignment horizontal="right"/>
    </xf>
    <xf numFmtId="181" fontId="100" fillId="0" borderId="0" xfId="0" applyNumberFormat="1" applyFont="1" applyFill="1" applyBorder="1" applyAlignment="1">
      <alignment horizontal="right"/>
    </xf>
    <xf numFmtId="181" fontId="100" fillId="0" borderId="31" xfId="0" applyNumberFormat="1" applyFont="1" applyFill="1" applyBorder="1" applyAlignment="1">
      <alignment horizontal="right"/>
    </xf>
    <xf numFmtId="181" fontId="100" fillId="0" borderId="38" xfId="0" applyNumberFormat="1" applyFont="1" applyFill="1" applyBorder="1" applyAlignment="1">
      <alignment horizontal="right"/>
    </xf>
    <xf numFmtId="181" fontId="100" fillId="0" borderId="33" xfId="0" applyNumberFormat="1" applyFont="1" applyFill="1" applyBorder="1" applyAlignment="1">
      <alignment horizontal="right"/>
    </xf>
    <xf numFmtId="181" fontId="98" fillId="60" borderId="0" xfId="0" applyNumberFormat="1" applyFont="1" applyFill="1" applyBorder="1" applyAlignment="1">
      <alignment/>
    </xf>
    <xf numFmtId="181" fontId="98" fillId="60" borderId="29" xfId="0" applyNumberFormat="1" applyFont="1" applyFill="1" applyBorder="1" applyAlignment="1">
      <alignment/>
    </xf>
    <xf numFmtId="181" fontId="98" fillId="60" borderId="0" xfId="0" applyNumberFormat="1" applyFont="1" applyFill="1" applyBorder="1" applyAlignment="1">
      <alignment horizontal="center"/>
    </xf>
    <xf numFmtId="181" fontId="98" fillId="60" borderId="29" xfId="0" applyNumberFormat="1" applyFont="1" applyFill="1" applyBorder="1" applyAlignment="1">
      <alignment horizontal="center"/>
    </xf>
    <xf numFmtId="181" fontId="98" fillId="0" borderId="0" xfId="0" applyNumberFormat="1" applyFont="1" applyFill="1" applyBorder="1" applyAlignment="1">
      <alignment horizontal="center"/>
    </xf>
    <xf numFmtId="181" fontId="98" fillId="0" borderId="29" xfId="0" applyNumberFormat="1" applyFont="1" applyFill="1" applyBorder="1" applyAlignment="1">
      <alignment horizontal="center"/>
    </xf>
    <xf numFmtId="3" fontId="99" fillId="0" borderId="24" xfId="734" applyNumberFormat="1" applyFont="1" applyFill="1" applyBorder="1" applyAlignment="1">
      <alignment horizontal="center"/>
      <protection/>
    </xf>
    <xf numFmtId="181" fontId="98" fillId="59" borderId="0" xfId="0" applyNumberFormat="1" applyFont="1" applyFill="1" applyBorder="1" applyAlignment="1">
      <alignment horizontal="right"/>
    </xf>
    <xf numFmtId="181" fontId="98" fillId="59" borderId="29" xfId="0" applyNumberFormat="1" applyFont="1" applyFill="1" applyBorder="1" applyAlignment="1">
      <alignment horizontal="right"/>
    </xf>
    <xf numFmtId="0" fontId="15" fillId="0" borderId="39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vertical="center"/>
    </xf>
    <xf numFmtId="0" fontId="19" fillId="60" borderId="0" xfId="0" applyFont="1" applyFill="1" applyBorder="1" applyAlignment="1">
      <alignment vertical="center" wrapText="1"/>
    </xf>
    <xf numFmtId="178" fontId="98" fillId="59" borderId="29" xfId="0" applyNumberFormat="1" applyFont="1" applyFill="1" applyBorder="1" applyAlignment="1">
      <alignment horizontal="right"/>
    </xf>
    <xf numFmtId="181" fontId="15" fillId="59" borderId="0" xfId="0" applyNumberFormat="1" applyFont="1" applyFill="1" applyBorder="1" applyAlignment="1">
      <alignment/>
    </xf>
    <xf numFmtId="181" fontId="15" fillId="59" borderId="0" xfId="0" applyNumberFormat="1" applyFont="1" applyFill="1" applyBorder="1" applyAlignment="1">
      <alignment horizontal="right"/>
    </xf>
    <xf numFmtId="178" fontId="15" fillId="59" borderId="0" xfId="0" applyNumberFormat="1" applyFont="1" applyFill="1" applyBorder="1" applyAlignment="1">
      <alignment horizontal="right"/>
    </xf>
    <xf numFmtId="181" fontId="98" fillId="60" borderId="27" xfId="0" applyNumberFormat="1" applyFont="1" applyFill="1" applyBorder="1" applyAlignment="1">
      <alignment horizontal="right"/>
    </xf>
    <xf numFmtId="181" fontId="98" fillId="60" borderId="30" xfId="0" applyNumberFormat="1" applyFont="1" applyFill="1" applyBorder="1" applyAlignment="1">
      <alignment horizontal="right"/>
    </xf>
    <xf numFmtId="0" fontId="19" fillId="60" borderId="36" xfId="0" applyFont="1" applyFill="1" applyBorder="1" applyAlignment="1">
      <alignment horizontal="left" vertical="center"/>
    </xf>
    <xf numFmtId="0" fontId="19" fillId="60" borderId="0" xfId="0" applyFont="1" applyFill="1" applyBorder="1" applyAlignment="1">
      <alignment horizontal="left" vertical="center" indent="2"/>
    </xf>
    <xf numFmtId="0" fontId="19" fillId="60" borderId="27" xfId="0" applyFont="1" applyFill="1" applyBorder="1" applyAlignment="1">
      <alignment horizontal="left" vertical="center" indent="2"/>
    </xf>
    <xf numFmtId="0" fontId="15" fillId="0" borderId="31" xfId="0" applyFont="1" applyFill="1" applyBorder="1" applyAlignment="1">
      <alignment horizontal="left" vertical="center" indent="1"/>
    </xf>
    <xf numFmtId="0" fontId="15" fillId="0" borderId="33" xfId="0" applyFont="1" applyFill="1" applyBorder="1" applyAlignment="1">
      <alignment horizontal="left" vertical="center" indent="1"/>
    </xf>
    <xf numFmtId="0" fontId="19" fillId="60" borderId="36" xfId="0" applyFont="1" applyFill="1" applyBorder="1" applyAlignment="1">
      <alignment horizontal="left" vertical="center" indent="2"/>
    </xf>
    <xf numFmtId="181" fontId="4" fillId="60" borderId="36" xfId="0" applyNumberFormat="1" applyFont="1" applyFill="1" applyBorder="1" applyAlignment="1">
      <alignment horizontal="right"/>
    </xf>
    <xf numFmtId="181" fontId="4" fillId="60" borderId="27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 horizontal="right"/>
    </xf>
    <xf numFmtId="181" fontId="15" fillId="60" borderId="36" xfId="0" applyNumberFormat="1" applyFont="1" applyFill="1" applyBorder="1" applyAlignment="1">
      <alignment horizontal="right"/>
    </xf>
    <xf numFmtId="181" fontId="98" fillId="60" borderId="37" xfId="0" applyNumberFormat="1" applyFont="1" applyFill="1" applyBorder="1" applyAlignment="1">
      <alignment horizontal="right"/>
    </xf>
    <xf numFmtId="0" fontId="21" fillId="59" borderId="24" xfId="630" applyFont="1" applyFill="1" applyBorder="1" applyAlignment="1">
      <alignment horizontal="right" vertical="center" wrapText="1"/>
      <protection/>
    </xf>
    <xf numFmtId="0" fontId="21" fillId="59" borderId="26" xfId="630" applyFont="1" applyFill="1" applyBorder="1" applyAlignment="1">
      <alignment horizontal="right" vertical="center" wrapText="1"/>
      <protection/>
    </xf>
    <xf numFmtId="181" fontId="4" fillId="59" borderId="0" xfId="0" applyNumberFormat="1" applyFont="1" applyFill="1" applyBorder="1" applyAlignment="1">
      <alignment horizontal="right"/>
    </xf>
    <xf numFmtId="181" fontId="4" fillId="60" borderId="36" xfId="771" applyNumberFormat="1" applyFont="1" applyFill="1" applyBorder="1" applyAlignment="1">
      <alignment horizontal="right"/>
    </xf>
    <xf numFmtId="181" fontId="4" fillId="0" borderId="0" xfId="771" applyNumberFormat="1" applyFont="1" applyFill="1" applyBorder="1" applyAlignment="1">
      <alignment horizontal="right"/>
    </xf>
    <xf numFmtId="181" fontId="4" fillId="60" borderId="0" xfId="771" applyNumberFormat="1" applyFont="1" applyFill="1" applyBorder="1" applyAlignment="1">
      <alignment horizontal="right"/>
    </xf>
    <xf numFmtId="181" fontId="4" fillId="60" borderId="27" xfId="771" applyNumberFormat="1" applyFont="1" applyFill="1" applyBorder="1" applyAlignment="1">
      <alignment horizontal="right"/>
    </xf>
    <xf numFmtId="178" fontId="99" fillId="0" borderId="24" xfId="734" applyNumberFormat="1" applyFont="1" applyFill="1" applyBorder="1">
      <alignment/>
      <protection/>
    </xf>
    <xf numFmtId="181" fontId="4" fillId="60" borderId="37" xfId="771" applyNumberFormat="1" applyFont="1" applyFill="1" applyBorder="1" applyAlignment="1">
      <alignment horizontal="right"/>
    </xf>
    <xf numFmtId="181" fontId="4" fillId="0" borderId="29" xfId="771" applyNumberFormat="1" applyFont="1" applyFill="1" applyBorder="1" applyAlignment="1">
      <alignment horizontal="right"/>
    </xf>
    <xf numFmtId="181" fontId="4" fillId="60" borderId="29" xfId="771" applyNumberFormat="1" applyFont="1" applyFill="1" applyBorder="1" applyAlignment="1">
      <alignment horizontal="right"/>
    </xf>
    <xf numFmtId="181" fontId="4" fillId="60" borderId="30" xfId="771" applyNumberFormat="1" applyFont="1" applyFill="1" applyBorder="1" applyAlignment="1">
      <alignment horizontal="right"/>
    </xf>
    <xf numFmtId="181" fontId="4" fillId="60" borderId="37" xfId="0" applyNumberFormat="1" applyFont="1" applyFill="1" applyBorder="1" applyAlignment="1">
      <alignment horizontal="right"/>
    </xf>
    <xf numFmtId="181" fontId="4" fillId="60" borderId="29" xfId="0" applyNumberFormat="1" applyFont="1" applyFill="1" applyBorder="1" applyAlignment="1">
      <alignment horizontal="right"/>
    </xf>
    <xf numFmtId="181" fontId="100" fillId="0" borderId="40" xfId="0" applyNumberFormat="1" applyFont="1" applyFill="1" applyBorder="1" applyAlignment="1">
      <alignment horizontal="right"/>
    </xf>
    <xf numFmtId="181" fontId="4" fillId="60" borderId="30" xfId="0" applyNumberFormat="1" applyFont="1" applyFill="1" applyBorder="1" applyAlignment="1">
      <alignment horizontal="right"/>
    </xf>
    <xf numFmtId="0" fontId="6" fillId="59" borderId="24" xfId="630" applyFont="1" applyFill="1" applyBorder="1" applyAlignment="1">
      <alignment horizontal="right" vertical="center" wrapText="1"/>
      <protection/>
    </xf>
    <xf numFmtId="184" fontId="15" fillId="60" borderId="0" xfId="0" applyNumberFormat="1" applyFont="1" applyFill="1" applyBorder="1" applyAlignment="1">
      <alignment horizontal="right"/>
    </xf>
    <xf numFmtId="184" fontId="98" fillId="60" borderId="29" xfId="0" applyNumberFormat="1" applyFont="1" applyFill="1" applyBorder="1" applyAlignment="1">
      <alignment horizontal="right"/>
    </xf>
    <xf numFmtId="181" fontId="15" fillId="0" borderId="0" xfId="0" applyNumberFormat="1" applyFont="1" applyFill="1" applyBorder="1" applyAlignment="1">
      <alignment horizontal="left" indent="1"/>
    </xf>
    <xf numFmtId="181" fontId="98" fillId="0" borderId="29" xfId="0" applyNumberFormat="1" applyFont="1" applyFill="1" applyBorder="1" applyAlignment="1">
      <alignment horizontal="left" indent="1"/>
    </xf>
    <xf numFmtId="181" fontId="15" fillId="60" borderId="0" xfId="0" applyNumberFormat="1" applyFont="1" applyFill="1" applyBorder="1" applyAlignment="1">
      <alignment horizontal="left" indent="1"/>
    </xf>
    <xf numFmtId="181" fontId="98" fillId="60" borderId="29" xfId="0" applyNumberFormat="1" applyFont="1" applyFill="1" applyBorder="1" applyAlignment="1">
      <alignment horizontal="left" indent="1"/>
    </xf>
    <xf numFmtId="181" fontId="15" fillId="0" borderId="0" xfId="0" applyNumberFormat="1" applyFont="1" applyFill="1" applyBorder="1" applyAlignment="1">
      <alignment horizontal="left" indent="4"/>
    </xf>
    <xf numFmtId="181" fontId="98" fillId="0" borderId="29" xfId="0" applyNumberFormat="1" applyFont="1" applyFill="1" applyBorder="1" applyAlignment="1">
      <alignment horizontal="left" indent="4"/>
    </xf>
    <xf numFmtId="181" fontId="15" fillId="60" borderId="0" xfId="0" applyNumberFormat="1" applyFont="1" applyFill="1" applyBorder="1" applyAlignment="1">
      <alignment horizontal="left" indent="4"/>
    </xf>
    <xf numFmtId="181" fontId="98" fillId="60" borderId="29" xfId="0" applyNumberFormat="1" applyFont="1" applyFill="1" applyBorder="1" applyAlignment="1">
      <alignment horizontal="left" indent="4"/>
    </xf>
    <xf numFmtId="181" fontId="98" fillId="60" borderId="0" xfId="0" applyNumberFormat="1" applyFont="1" applyFill="1" applyBorder="1" applyAlignment="1">
      <alignment horizontal="left" indent="1"/>
    </xf>
    <xf numFmtId="181" fontId="98" fillId="59" borderId="29" xfId="0" applyNumberFormat="1" applyFont="1" applyFill="1" applyBorder="1" applyAlignment="1">
      <alignment/>
    </xf>
    <xf numFmtId="181" fontId="15" fillId="60" borderId="36" xfId="0" applyNumberFormat="1" applyFont="1" applyFill="1" applyBorder="1" applyAlignment="1">
      <alignment horizontal="left" indent="1"/>
    </xf>
    <xf numFmtId="181" fontId="98" fillId="60" borderId="37" xfId="0" applyNumberFormat="1" applyFont="1" applyFill="1" applyBorder="1" applyAlignment="1">
      <alignment horizontal="left" indent="1"/>
    </xf>
    <xf numFmtId="181" fontId="98" fillId="0" borderId="0" xfId="0" applyNumberFormat="1" applyFont="1" applyFill="1" applyBorder="1" applyAlignment="1">
      <alignment horizontal="left" indent="1"/>
    </xf>
    <xf numFmtId="178" fontId="99" fillId="0" borderId="26" xfId="734" applyNumberFormat="1" applyFont="1" applyFill="1" applyBorder="1">
      <alignment/>
      <protection/>
    </xf>
    <xf numFmtId="0" fontId="19" fillId="60" borderId="0" xfId="0" applyFont="1" applyFill="1" applyBorder="1" applyAlignment="1">
      <alignment horizontal="left" vertical="center" wrapText="1"/>
    </xf>
    <xf numFmtId="0" fontId="19" fillId="60" borderId="27" xfId="0" applyFont="1" applyFill="1" applyBorder="1" applyAlignment="1">
      <alignment horizontal="left" vertical="center" wrapText="1"/>
    </xf>
    <xf numFmtId="178" fontId="4" fillId="60" borderId="0" xfId="0" applyNumberFormat="1" applyFont="1" applyFill="1" applyBorder="1" applyAlignment="1">
      <alignment/>
    </xf>
    <xf numFmtId="178" fontId="4" fillId="60" borderId="29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/>
    </xf>
    <xf numFmtId="184" fontId="4" fillId="0" borderId="29" xfId="0" applyNumberFormat="1" applyFont="1" applyFill="1" applyBorder="1" applyAlignment="1">
      <alignment horizontal="right"/>
    </xf>
    <xf numFmtId="178" fontId="98" fillId="60" borderId="29" xfId="0" applyNumberFormat="1" applyFont="1" applyFill="1" applyBorder="1" applyAlignment="1">
      <alignment horizontal="right" indent="1"/>
    </xf>
    <xf numFmtId="178" fontId="98" fillId="60" borderId="37" xfId="0" applyNumberFormat="1" applyFont="1" applyFill="1" applyBorder="1" applyAlignment="1">
      <alignment horizontal="center"/>
    </xf>
    <xf numFmtId="178" fontId="98" fillId="0" borderId="29" xfId="0" applyNumberFormat="1" applyFont="1" applyFill="1" applyBorder="1" applyAlignment="1">
      <alignment horizontal="center"/>
    </xf>
    <xf numFmtId="178" fontId="98" fillId="60" borderId="29" xfId="0" applyNumberFormat="1" applyFont="1" applyFill="1" applyBorder="1" applyAlignment="1">
      <alignment horizontal="center"/>
    </xf>
    <xf numFmtId="184" fontId="4" fillId="60" borderId="0" xfId="771" applyNumberFormat="1" applyFont="1" applyFill="1" applyBorder="1" applyAlignment="1">
      <alignment horizontal="center"/>
    </xf>
    <xf numFmtId="184" fontId="4" fillId="60" borderId="29" xfId="771" applyNumberFormat="1" applyFont="1" applyFill="1" applyBorder="1" applyAlignment="1">
      <alignment horizontal="center"/>
    </xf>
    <xf numFmtId="182" fontId="99" fillId="0" borderId="24" xfId="734" applyNumberFormat="1" applyFont="1" applyFill="1" applyBorder="1">
      <alignment/>
      <protection/>
    </xf>
    <xf numFmtId="182" fontId="99" fillId="0" borderId="26" xfId="734" applyNumberFormat="1" applyFont="1" applyFill="1" applyBorder="1">
      <alignment/>
      <protection/>
    </xf>
    <xf numFmtId="178" fontId="99" fillId="0" borderId="24" xfId="734" applyNumberFormat="1" applyFont="1" applyFill="1" applyBorder="1" applyAlignment="1">
      <alignment horizontal="right"/>
      <protection/>
    </xf>
    <xf numFmtId="178" fontId="99" fillId="0" borderId="26" xfId="734" applyNumberFormat="1" applyFont="1" applyFill="1" applyBorder="1" applyAlignment="1">
      <alignment horizontal="right"/>
      <protection/>
    </xf>
    <xf numFmtId="184" fontId="98" fillId="0" borderId="0" xfId="0" applyNumberFormat="1" applyFont="1" applyFill="1" applyBorder="1" applyAlignment="1">
      <alignment horizontal="right"/>
    </xf>
    <xf numFmtId="184" fontId="98" fillId="0" borderId="29" xfId="0" applyNumberFormat="1" applyFont="1" applyFill="1" applyBorder="1" applyAlignment="1">
      <alignment horizontal="right"/>
    </xf>
    <xf numFmtId="178" fontId="98" fillId="60" borderId="0" xfId="0" applyNumberFormat="1" applyFont="1" applyFill="1" applyBorder="1" applyAlignment="1">
      <alignment horizontal="right" indent="1"/>
    </xf>
    <xf numFmtId="178" fontId="15" fillId="59" borderId="0" xfId="0" applyNumberFormat="1" applyFont="1" applyFill="1" applyBorder="1" applyAlignment="1">
      <alignment horizontal="left" indent="6"/>
    </xf>
    <xf numFmtId="178" fontId="98" fillId="59" borderId="29" xfId="0" applyNumberFormat="1" applyFont="1" applyFill="1" applyBorder="1" applyAlignment="1">
      <alignment horizontal="left" indent="6"/>
    </xf>
    <xf numFmtId="178" fontId="15" fillId="60" borderId="0" xfId="0" applyNumberFormat="1" applyFont="1" applyFill="1" applyBorder="1" applyAlignment="1">
      <alignment horizontal="center"/>
    </xf>
    <xf numFmtId="178" fontId="98" fillId="60" borderId="29" xfId="0" applyNumberFormat="1" applyFont="1" applyFill="1" applyBorder="1" applyAlignment="1">
      <alignment horizontal="left" indent="7"/>
    </xf>
    <xf numFmtId="184" fontId="98" fillId="60" borderId="0" xfId="0" applyNumberFormat="1" applyFont="1" applyFill="1" applyBorder="1" applyAlignment="1">
      <alignment horizontal="right"/>
    </xf>
    <xf numFmtId="184" fontId="98" fillId="60" borderId="0" xfId="0" applyNumberFormat="1" applyFont="1" applyFill="1" applyBorder="1" applyAlignment="1">
      <alignment horizontal="left" indent="1"/>
    </xf>
    <xf numFmtId="184" fontId="98" fillId="60" borderId="29" xfId="0" applyNumberFormat="1" applyFont="1" applyFill="1" applyBorder="1" applyAlignment="1">
      <alignment horizontal="left" indent="1"/>
    </xf>
    <xf numFmtId="184" fontId="15" fillId="60" borderId="36" xfId="0" applyNumberFormat="1" applyFont="1" applyFill="1" applyBorder="1" applyAlignment="1">
      <alignment horizontal="right"/>
    </xf>
    <xf numFmtId="184" fontId="98" fillId="60" borderId="37" xfId="0" applyNumberFormat="1" applyFont="1" applyFill="1" applyBorder="1" applyAlignment="1">
      <alignment horizontal="right"/>
    </xf>
    <xf numFmtId="184" fontId="15" fillId="0" borderId="0" xfId="0" applyNumberFormat="1" applyFont="1" applyFill="1" applyBorder="1" applyAlignment="1">
      <alignment/>
    </xf>
    <xf numFmtId="181" fontId="15" fillId="60" borderId="0" xfId="0" applyNumberFormat="1" applyFont="1" applyFill="1" applyBorder="1" applyAlignment="1">
      <alignment horizontal="right" indent="1"/>
    </xf>
    <xf numFmtId="181" fontId="98" fillId="60" borderId="29" xfId="0" applyNumberFormat="1" applyFont="1" applyFill="1" applyBorder="1" applyAlignment="1">
      <alignment horizontal="right" indent="1"/>
    </xf>
    <xf numFmtId="178" fontId="98" fillId="60" borderId="0" xfId="0" applyNumberFormat="1" applyFont="1" applyFill="1" applyBorder="1" applyAlignment="1">
      <alignment horizontal="left" indent="7"/>
    </xf>
    <xf numFmtId="184" fontId="15" fillId="0" borderId="0" xfId="0" applyNumberFormat="1" applyFont="1" applyFill="1" applyBorder="1" applyAlignment="1">
      <alignment horizontal="right"/>
    </xf>
    <xf numFmtId="184" fontId="98" fillId="60" borderId="0" xfId="0" applyNumberFormat="1" applyFont="1" applyFill="1" applyBorder="1" applyAlignment="1">
      <alignment horizontal="center"/>
    </xf>
    <xf numFmtId="184" fontId="98" fillId="60" borderId="29" xfId="0" applyNumberFormat="1" applyFont="1" applyFill="1" applyBorder="1" applyAlignment="1">
      <alignment horizontal="center"/>
    </xf>
    <xf numFmtId="184" fontId="98" fillId="0" borderId="0" xfId="0" applyNumberFormat="1" applyFont="1" applyFill="1" applyBorder="1" applyAlignment="1">
      <alignment horizontal="center"/>
    </xf>
    <xf numFmtId="184" fontId="98" fillId="0" borderId="29" xfId="0" applyNumberFormat="1" applyFont="1" applyFill="1" applyBorder="1" applyAlignment="1">
      <alignment horizontal="center"/>
    </xf>
    <xf numFmtId="3" fontId="99" fillId="0" borderId="24" xfId="734" applyNumberFormat="1" applyFont="1" applyFill="1" applyBorder="1" applyAlignment="1">
      <alignment horizontal="left" indent="7"/>
      <protection/>
    </xf>
    <xf numFmtId="3" fontId="99" fillId="0" borderId="26" xfId="734" applyNumberFormat="1" applyFont="1" applyFill="1" applyBorder="1" applyAlignment="1">
      <alignment horizontal="left" indent="7"/>
      <protection/>
    </xf>
    <xf numFmtId="181" fontId="100" fillId="60" borderId="37" xfId="0" applyNumberFormat="1" applyFont="1" applyFill="1" applyBorder="1" applyAlignment="1">
      <alignment horizontal="right"/>
    </xf>
    <xf numFmtId="181" fontId="4" fillId="59" borderId="29" xfId="0" applyNumberFormat="1" applyFont="1" applyFill="1" applyBorder="1" applyAlignment="1">
      <alignment horizontal="right"/>
    </xf>
    <xf numFmtId="184" fontId="100" fillId="0" borderId="0" xfId="0" applyNumberFormat="1" applyFont="1" applyFill="1" applyBorder="1" applyAlignment="1">
      <alignment horizontal="right"/>
    </xf>
    <xf numFmtId="184" fontId="100" fillId="0" borderId="29" xfId="0" applyNumberFormat="1" applyFont="1" applyFill="1" applyBorder="1" applyAlignment="1">
      <alignment horizontal="right"/>
    </xf>
    <xf numFmtId="181" fontId="4" fillId="6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181" fontId="98" fillId="60" borderId="30" xfId="0" applyNumberFormat="1" applyFont="1" applyFill="1" applyBorder="1" applyAlignment="1">
      <alignment horizontal="center"/>
    </xf>
    <xf numFmtId="182" fontId="15" fillId="60" borderId="0" xfId="0" applyNumberFormat="1" applyFont="1" applyFill="1" applyBorder="1" applyAlignment="1">
      <alignment horizontal="center"/>
    </xf>
    <xf numFmtId="3" fontId="99" fillId="0" borderId="34" xfId="734" applyNumberFormat="1" applyFont="1" applyFill="1" applyBorder="1">
      <alignment/>
      <protection/>
    </xf>
    <xf numFmtId="178" fontId="99" fillId="60" borderId="24" xfId="734" applyNumberFormat="1" applyFont="1" applyFill="1" applyBorder="1" applyAlignment="1">
      <alignment horizontal="center"/>
      <protection/>
    </xf>
    <xf numFmtId="178" fontId="98" fillId="60" borderId="27" xfId="0" applyNumberFormat="1" applyFont="1" applyFill="1" applyBorder="1" applyAlignment="1">
      <alignment horizontal="center"/>
    </xf>
    <xf numFmtId="182" fontId="98" fillId="0" borderId="0" xfId="0" applyNumberFormat="1" applyFont="1" applyFill="1" applyBorder="1" applyAlignment="1">
      <alignment horizontal="center"/>
    </xf>
    <xf numFmtId="178" fontId="15" fillId="0" borderId="0" xfId="0" applyNumberFormat="1" applyFont="1" applyFill="1" applyBorder="1" applyAlignment="1">
      <alignment horizontal="center"/>
    </xf>
    <xf numFmtId="178" fontId="98" fillId="60" borderId="0" xfId="0" applyNumberFormat="1" applyFont="1" applyFill="1" applyBorder="1" applyAlignment="1">
      <alignment horizontal="center"/>
    </xf>
    <xf numFmtId="181" fontId="15" fillId="60" borderId="0" xfId="0" applyNumberFormat="1" applyFont="1" applyFill="1" applyBorder="1" applyAlignment="1">
      <alignment horizontal="center"/>
    </xf>
    <xf numFmtId="181" fontId="15" fillId="0" borderId="0" xfId="0" applyNumberFormat="1" applyFont="1" applyFill="1" applyBorder="1" applyAlignment="1">
      <alignment horizontal="center"/>
    </xf>
    <xf numFmtId="181" fontId="15" fillId="60" borderId="36" xfId="0" applyNumberFormat="1" applyFont="1" applyFill="1" applyBorder="1" applyAlignment="1">
      <alignment horizontal="center"/>
    </xf>
    <xf numFmtId="181" fontId="98" fillId="0" borderId="38" xfId="0" applyNumberFormat="1" applyFont="1" applyFill="1" applyBorder="1" applyAlignment="1">
      <alignment horizontal="center"/>
    </xf>
    <xf numFmtId="178" fontId="15" fillId="60" borderId="29" xfId="0" applyNumberFormat="1" applyFont="1" applyFill="1" applyBorder="1" applyAlignment="1">
      <alignment horizontal="center"/>
    </xf>
    <xf numFmtId="181" fontId="15" fillId="60" borderId="29" xfId="0" applyNumberFormat="1" applyFont="1" applyFill="1" applyBorder="1" applyAlignment="1">
      <alignment horizontal="center"/>
    </xf>
    <xf numFmtId="181" fontId="15" fillId="0" borderId="29" xfId="0" applyNumberFormat="1" applyFont="1" applyFill="1" applyBorder="1" applyAlignment="1">
      <alignment horizontal="center"/>
    </xf>
    <xf numFmtId="178" fontId="15" fillId="0" borderId="29" xfId="0" applyNumberFormat="1" applyFont="1" applyFill="1" applyBorder="1" applyAlignment="1">
      <alignment horizontal="center"/>
    </xf>
    <xf numFmtId="178" fontId="99" fillId="0" borderId="24" xfId="734" applyNumberFormat="1" applyFont="1" applyFill="1" applyBorder="1" applyAlignment="1">
      <alignment horizont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178" fontId="19" fillId="60" borderId="36" xfId="0" applyNumberFormat="1" applyFont="1" applyFill="1" applyBorder="1" applyAlignment="1">
      <alignment horizontal="center" vertical="center"/>
    </xf>
    <xf numFmtId="178" fontId="98" fillId="0" borderId="0" xfId="0" applyNumberFormat="1" applyFont="1" applyFill="1" applyBorder="1" applyAlignment="1">
      <alignment horizontal="center"/>
    </xf>
    <xf numFmtId="181" fontId="98" fillId="0" borderId="31" xfId="0" applyNumberFormat="1" applyFont="1" applyFill="1" applyBorder="1" applyAlignment="1">
      <alignment horizontal="center"/>
    </xf>
    <xf numFmtId="181" fontId="98" fillId="0" borderId="33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82" fontId="99" fillId="0" borderId="24" xfId="734" applyNumberFormat="1" applyFont="1" applyFill="1" applyBorder="1" applyAlignment="1">
      <alignment horizontal="center"/>
      <protection/>
    </xf>
    <xf numFmtId="0" fontId="19" fillId="60" borderId="0" xfId="0" applyFont="1" applyFill="1" applyBorder="1" applyAlignment="1">
      <alignment horizontal="center" vertical="center"/>
    </xf>
    <xf numFmtId="182" fontId="15" fillId="0" borderId="0" xfId="0" applyNumberFormat="1" applyFont="1" applyFill="1" applyBorder="1" applyAlignment="1">
      <alignment horizontal="center"/>
    </xf>
    <xf numFmtId="181" fontId="15" fillId="0" borderId="0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181" fontId="19" fillId="60" borderId="0" xfId="0" applyNumberFormat="1" applyFont="1" applyFill="1" applyBorder="1" applyAlignment="1">
      <alignment horizontal="center" vertical="center"/>
    </xf>
    <xf numFmtId="178" fontId="15" fillId="60" borderId="0" xfId="0" applyNumberFormat="1" applyFont="1" applyFill="1" applyBorder="1" applyAlignment="1">
      <alignment horizontal="center" vertical="center"/>
    </xf>
    <xf numFmtId="178" fontId="15" fillId="60" borderId="27" xfId="0" applyNumberFormat="1" applyFont="1" applyFill="1" applyBorder="1" applyAlignment="1">
      <alignment horizontal="center" vertical="center"/>
    </xf>
    <xf numFmtId="181" fontId="98" fillId="60" borderId="0" xfId="0" applyNumberFormat="1" applyFont="1" applyFill="1" applyBorder="1" applyAlignment="1">
      <alignment horizontal="center" vertical="center"/>
    </xf>
    <xf numFmtId="181" fontId="98" fillId="0" borderId="0" xfId="0" applyNumberFormat="1" applyFont="1" applyFill="1" applyBorder="1" applyAlignment="1">
      <alignment horizontal="center" vertical="center"/>
    </xf>
    <xf numFmtId="181" fontId="15" fillId="60" borderId="37" xfId="0" applyNumberFormat="1" applyFont="1" applyFill="1" applyBorder="1" applyAlignment="1">
      <alignment horizontal="center"/>
    </xf>
    <xf numFmtId="181" fontId="15" fillId="0" borderId="29" xfId="0" applyNumberFormat="1" applyFont="1" applyFill="1" applyBorder="1" applyAlignment="1">
      <alignment horizontal="center" vertical="center"/>
    </xf>
    <xf numFmtId="181" fontId="98" fillId="60" borderId="29" xfId="0" applyNumberFormat="1" applyFont="1" applyFill="1" applyBorder="1" applyAlignment="1">
      <alignment horizontal="center" vertical="center"/>
    </xf>
    <xf numFmtId="181" fontId="98" fillId="0" borderId="29" xfId="0" applyNumberFormat="1" applyFont="1" applyFill="1" applyBorder="1" applyAlignment="1">
      <alignment horizontal="center" vertical="center"/>
    </xf>
    <xf numFmtId="181" fontId="19" fillId="60" borderId="29" xfId="0" applyNumberFormat="1" applyFont="1" applyFill="1" applyBorder="1" applyAlignment="1">
      <alignment horizontal="center" vertical="center"/>
    </xf>
    <xf numFmtId="181" fontId="15" fillId="60" borderId="29" xfId="0" applyNumberFormat="1" applyFont="1" applyFill="1" applyBorder="1" applyAlignment="1">
      <alignment horizontal="center" vertical="center"/>
    </xf>
    <xf numFmtId="178" fontId="15" fillId="0" borderId="29" xfId="0" applyNumberFormat="1" applyFont="1" applyFill="1" applyBorder="1" applyAlignment="1">
      <alignment horizontal="center" vertical="center"/>
    </xf>
    <xf numFmtId="181" fontId="98" fillId="0" borderId="31" xfId="0" applyNumberFormat="1" applyFont="1" applyFill="1" applyBorder="1" applyAlignment="1">
      <alignment horizontal="center" vertical="center"/>
    </xf>
    <xf numFmtId="181" fontId="98" fillId="0" borderId="38" xfId="0" applyNumberFormat="1" applyFont="1" applyFill="1" applyBorder="1" applyAlignment="1">
      <alignment horizontal="center" vertical="center"/>
    </xf>
    <xf numFmtId="178" fontId="15" fillId="60" borderId="27" xfId="0" applyNumberFormat="1" applyFont="1" applyFill="1" applyBorder="1" applyAlignment="1">
      <alignment horizontal="center"/>
    </xf>
    <xf numFmtId="182" fontId="98" fillId="60" borderId="29" xfId="0" applyNumberFormat="1" applyFont="1" applyFill="1" applyBorder="1" applyAlignment="1">
      <alignment horizontal="center"/>
    </xf>
    <xf numFmtId="40" fontId="15" fillId="60" borderId="0" xfId="0" applyNumberFormat="1" applyFont="1" applyFill="1" applyBorder="1" applyAlignment="1">
      <alignment horizontal="center"/>
    </xf>
    <xf numFmtId="4" fontId="15" fillId="60" borderId="0" xfId="0" applyNumberFormat="1" applyFont="1" applyFill="1" applyBorder="1" applyAlignment="1">
      <alignment horizontal="center"/>
    </xf>
    <xf numFmtId="4" fontId="99" fillId="0" borderId="24" xfId="734" applyNumberFormat="1" applyFont="1" applyFill="1" applyBorder="1" applyAlignment="1">
      <alignment horizontal="center"/>
      <protection/>
    </xf>
    <xf numFmtId="178" fontId="15" fillId="60" borderId="36" xfId="0" applyNumberFormat="1" applyFont="1" applyFill="1" applyBorder="1" applyAlignment="1">
      <alignment horizontal="center" vertical="center"/>
    </xf>
    <xf numFmtId="181" fontId="15" fillId="60" borderId="36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60" borderId="36" xfId="0" applyFont="1" applyFill="1" applyBorder="1" applyAlignment="1">
      <alignment horizontal="center" vertical="center"/>
    </xf>
    <xf numFmtId="0" fontId="15" fillId="60" borderId="0" xfId="0" applyFont="1" applyFill="1" applyBorder="1" applyAlignment="1">
      <alignment horizontal="center" vertical="center"/>
    </xf>
    <xf numFmtId="178" fontId="15" fillId="60" borderId="29" xfId="0" applyNumberFormat="1" applyFont="1" applyFill="1" applyBorder="1" applyAlignment="1">
      <alignment horizontal="center" vertical="center"/>
    </xf>
    <xf numFmtId="178" fontId="15" fillId="60" borderId="30" xfId="0" applyNumberFormat="1" applyFont="1" applyFill="1" applyBorder="1" applyAlignment="1">
      <alignment horizontal="center" vertical="center"/>
    </xf>
    <xf numFmtId="181" fontId="15" fillId="0" borderId="0" xfId="771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6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176" fontId="98" fillId="60" borderId="0" xfId="0" applyNumberFormat="1" applyFont="1" applyFill="1" applyBorder="1" applyAlignment="1">
      <alignment horizontal="center"/>
    </xf>
    <xf numFmtId="0" fontId="6" fillId="59" borderId="24" xfId="630" applyFont="1" applyFill="1" applyBorder="1" applyAlignment="1">
      <alignment horizontal="center" vertical="center" wrapText="1"/>
      <protection/>
    </xf>
    <xf numFmtId="0" fontId="6" fillId="59" borderId="26" xfId="630" applyFont="1" applyFill="1" applyBorder="1" applyAlignment="1">
      <alignment horizontal="center" vertical="center" wrapText="1"/>
      <protection/>
    </xf>
    <xf numFmtId="3" fontId="99" fillId="0" borderId="25" xfId="734" applyNumberFormat="1" applyFont="1" applyFill="1" applyBorder="1">
      <alignment/>
      <protection/>
    </xf>
    <xf numFmtId="0" fontId="21" fillId="59" borderId="24" xfId="630" applyFont="1" applyFill="1" applyBorder="1" applyAlignment="1">
      <alignment horizontal="center" vertical="center" wrapText="1"/>
      <protection/>
    </xf>
    <xf numFmtId="0" fontId="21" fillId="59" borderId="26" xfId="630" applyFont="1" applyFill="1" applyBorder="1" applyAlignment="1">
      <alignment horizontal="center" vertical="center" wrapText="1"/>
      <protection/>
    </xf>
    <xf numFmtId="178" fontId="99" fillId="0" borderId="24" xfId="734" applyNumberFormat="1" applyFont="1" applyFill="1" applyBorder="1" applyAlignment="1">
      <alignment horizontal="center"/>
      <protection/>
    </xf>
    <xf numFmtId="178" fontId="99" fillId="0" borderId="26" xfId="734" applyNumberFormat="1" applyFont="1" applyFill="1" applyBorder="1" applyAlignment="1">
      <alignment horizontal="center"/>
      <protection/>
    </xf>
    <xf numFmtId="178" fontId="99" fillId="0" borderId="24" xfId="734" applyNumberFormat="1" applyFont="1" applyFill="1" applyBorder="1">
      <alignment/>
      <protection/>
    </xf>
    <xf numFmtId="178" fontId="99" fillId="0" borderId="26" xfId="734" applyNumberFormat="1" applyFont="1" applyFill="1" applyBorder="1">
      <alignment/>
      <protection/>
    </xf>
    <xf numFmtId="0" fontId="98" fillId="0" borderId="29" xfId="0" applyFont="1" applyFill="1" applyBorder="1" applyAlignment="1">
      <alignment horizontal="center"/>
    </xf>
    <xf numFmtId="176" fontId="98" fillId="60" borderId="29" xfId="0" applyNumberFormat="1" applyFont="1" applyFill="1" applyBorder="1" applyAlignment="1">
      <alignment horizontal="center"/>
    </xf>
    <xf numFmtId="181" fontId="15" fillId="59" borderId="0" xfId="0" applyNumberFormat="1" applyFont="1" applyFill="1" applyBorder="1" applyAlignment="1">
      <alignment horizontal="center"/>
    </xf>
    <xf numFmtId="181" fontId="98" fillId="59" borderId="29" xfId="0" applyNumberFormat="1" applyFont="1" applyFill="1" applyBorder="1" applyAlignment="1">
      <alignment horizontal="center"/>
    </xf>
    <xf numFmtId="181" fontId="98" fillId="59" borderId="0" xfId="0" applyNumberFormat="1" applyFont="1" applyFill="1" applyBorder="1" applyAlignment="1">
      <alignment horizontal="center"/>
    </xf>
    <xf numFmtId="181" fontId="15" fillId="59" borderId="29" xfId="0" applyNumberFormat="1" applyFont="1" applyFill="1" applyBorder="1" applyAlignment="1">
      <alignment horizontal="center"/>
    </xf>
    <xf numFmtId="176" fontId="15" fillId="0" borderId="0" xfId="0" applyNumberFormat="1" applyFont="1" applyFill="1" applyBorder="1" applyAlignment="1">
      <alignment horizontal="center"/>
    </xf>
    <xf numFmtId="181" fontId="98" fillId="60" borderId="37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176" fontId="98" fillId="0" borderId="0" xfId="0" applyNumberFormat="1" applyFont="1" applyFill="1" applyBorder="1" applyAlignment="1">
      <alignment horizontal="center"/>
    </xf>
    <xf numFmtId="178" fontId="98" fillId="60" borderId="30" xfId="0" applyNumberFormat="1" applyFont="1" applyFill="1" applyBorder="1" applyAlignment="1">
      <alignment horizontal="center"/>
    </xf>
    <xf numFmtId="176" fontId="98" fillId="0" borderId="29" xfId="0" applyNumberFormat="1" applyFont="1" applyFill="1" applyBorder="1" applyAlignment="1">
      <alignment horizontal="center"/>
    </xf>
    <xf numFmtId="0" fontId="16" fillId="60" borderId="0" xfId="276" applyFont="1" applyFill="1" applyAlignment="1" applyProtection="1">
      <alignment horizontal="center" vertical="center"/>
      <protection/>
    </xf>
    <xf numFmtId="176" fontId="98" fillId="60" borderId="37" xfId="0" applyNumberFormat="1" applyFont="1" applyFill="1" applyBorder="1" applyAlignment="1">
      <alignment horizontal="center"/>
    </xf>
    <xf numFmtId="178" fontId="15" fillId="59" borderId="29" xfId="0" applyNumberFormat="1" applyFont="1" applyFill="1" applyBorder="1" applyAlignment="1">
      <alignment horizontal="center"/>
    </xf>
    <xf numFmtId="178" fontId="15" fillId="60" borderId="30" xfId="0" applyNumberFormat="1" applyFont="1" applyFill="1" applyBorder="1" applyAlignment="1">
      <alignment horizontal="center"/>
    </xf>
    <xf numFmtId="184" fontId="98" fillId="0" borderId="31" xfId="0" applyNumberFormat="1" applyFont="1" applyFill="1" applyBorder="1" applyAlignment="1">
      <alignment horizontal="center"/>
    </xf>
    <xf numFmtId="184" fontId="98" fillId="0" borderId="33" xfId="0" applyNumberFormat="1" applyFont="1" applyFill="1" applyBorder="1" applyAlignment="1">
      <alignment horizontal="center"/>
    </xf>
    <xf numFmtId="178" fontId="15" fillId="59" borderId="0" xfId="0" applyNumberFormat="1" applyFont="1" applyFill="1" applyBorder="1" applyAlignment="1">
      <alignment horizontal="center"/>
    </xf>
    <xf numFmtId="178" fontId="98" fillId="59" borderId="29" xfId="0" applyNumberFormat="1" applyFont="1" applyFill="1" applyBorder="1" applyAlignment="1">
      <alignment horizontal="center"/>
    </xf>
    <xf numFmtId="178" fontId="15" fillId="0" borderId="0" xfId="0" applyNumberFormat="1" applyFont="1" applyFill="1" applyBorder="1" applyAlignment="1">
      <alignment/>
    </xf>
    <xf numFmtId="0" fontId="1" fillId="60" borderId="0" xfId="276" applyFill="1" applyAlignment="1" applyProtection="1">
      <alignment horizontal="center" vertical="center"/>
      <protection/>
    </xf>
    <xf numFmtId="0" fontId="12" fillId="60" borderId="0" xfId="276" applyFont="1" applyFill="1" applyAlignment="1" applyProtection="1">
      <alignment horizontal="center" vertical="center"/>
      <protection/>
    </xf>
    <xf numFmtId="0" fontId="15" fillId="60" borderId="0" xfId="0" applyFont="1" applyFill="1" applyBorder="1" applyAlignment="1">
      <alignment/>
    </xf>
    <xf numFmtId="0" fontId="15" fillId="60" borderId="0" xfId="0" applyFont="1" applyFill="1" applyAlignment="1">
      <alignment/>
    </xf>
    <xf numFmtId="0" fontId="19" fillId="60" borderId="0" xfId="0" applyFont="1" applyFill="1" applyAlignment="1">
      <alignment horizontal="center" vertical="center"/>
    </xf>
    <xf numFmtId="0" fontId="3" fillId="60" borderId="0" xfId="0" applyFont="1" applyFill="1" applyAlignment="1">
      <alignment horizontal="center" vertical="center"/>
    </xf>
    <xf numFmtId="0" fontId="15" fillId="6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98" fillId="60" borderId="29" xfId="0" applyFont="1" applyFill="1" applyBorder="1" applyAlignment="1">
      <alignment horizontal="center"/>
    </xf>
    <xf numFmtId="0" fontId="98" fillId="6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178" fontId="15" fillId="0" borderId="0" xfId="0" applyNumberFormat="1" applyFont="1" applyFill="1" applyAlignment="1">
      <alignment/>
    </xf>
    <xf numFmtId="178" fontId="99" fillId="0" borderId="24" xfId="734" applyNumberFormat="1" applyFont="1" applyFill="1" applyBorder="1" applyAlignment="1">
      <alignment horizontal="center"/>
      <protection/>
    </xf>
    <xf numFmtId="178" fontId="98" fillId="0" borderId="0" xfId="0" applyNumberFormat="1" applyFont="1" applyFill="1" applyBorder="1" applyAlignment="1">
      <alignment horizontal="center" vertical="center"/>
    </xf>
    <xf numFmtId="178" fontId="98" fillId="0" borderId="29" xfId="0" applyNumberFormat="1" applyFont="1" applyFill="1" applyBorder="1" applyAlignment="1">
      <alignment horizontal="center" vertical="center"/>
    </xf>
    <xf numFmtId="3" fontId="15" fillId="60" borderId="0" xfId="0" applyNumberFormat="1" applyFont="1" applyFill="1" applyBorder="1" applyAlignment="1">
      <alignment horizontal="center"/>
    </xf>
    <xf numFmtId="3" fontId="98" fillId="0" borderId="0" xfId="0" applyNumberFormat="1" applyFont="1" applyFill="1" applyBorder="1" applyAlignment="1">
      <alignment horizontal="center"/>
    </xf>
    <xf numFmtId="176" fontId="15" fillId="60" borderId="0" xfId="0" applyNumberFormat="1" applyFont="1" applyFill="1" applyBorder="1" applyAlignment="1">
      <alignment horizontal="center"/>
    </xf>
    <xf numFmtId="3" fontId="98" fillId="0" borderId="29" xfId="0" applyNumberFormat="1" applyFont="1" applyFill="1" applyBorder="1" applyAlignment="1">
      <alignment horizontal="center"/>
    </xf>
    <xf numFmtId="0" fontId="26" fillId="43" borderId="35" xfId="630" applyFont="1" applyFill="1" applyBorder="1">
      <alignment/>
      <protection/>
    </xf>
    <xf numFmtId="3" fontId="15" fillId="60" borderId="37" xfId="0" applyNumberFormat="1" applyFont="1" applyFill="1" applyBorder="1" applyAlignment="1">
      <alignment horizontal="center"/>
    </xf>
    <xf numFmtId="3" fontId="15" fillId="0" borderId="29" xfId="0" applyNumberFormat="1" applyFont="1" applyFill="1" applyBorder="1" applyAlignment="1">
      <alignment horizontal="center"/>
    </xf>
    <xf numFmtId="3" fontId="15" fillId="60" borderId="29" xfId="0" applyNumberFormat="1" applyFont="1" applyFill="1" applyBorder="1" applyAlignment="1">
      <alignment horizontal="center"/>
    </xf>
    <xf numFmtId="3" fontId="15" fillId="60" borderId="0" xfId="0" applyNumberFormat="1" applyFont="1" applyFill="1" applyBorder="1" applyAlignment="1">
      <alignment horizontal="center" vertical="center"/>
    </xf>
    <xf numFmtId="3" fontId="98" fillId="60" borderId="0" xfId="0" applyNumberFormat="1" applyFont="1" applyFill="1" applyBorder="1" applyAlignment="1">
      <alignment horizontal="center"/>
    </xf>
    <xf numFmtId="3" fontId="98" fillId="60" borderId="29" xfId="0" applyNumberFormat="1" applyFont="1" applyFill="1" applyBorder="1" applyAlignment="1">
      <alignment horizontal="center"/>
    </xf>
    <xf numFmtId="3" fontId="15" fillId="60" borderId="27" xfId="0" applyNumberFormat="1" applyFont="1" applyFill="1" applyBorder="1" applyAlignment="1">
      <alignment horizontal="center" vertical="center"/>
    </xf>
    <xf numFmtId="3" fontId="99" fillId="0" borderId="26" xfId="734" applyNumberFormat="1" applyFont="1" applyFill="1" applyBorder="1" applyAlignment="1">
      <alignment horizontal="center"/>
      <protection/>
    </xf>
    <xf numFmtId="3" fontId="99" fillId="60" borderId="24" xfId="734" applyNumberFormat="1" applyFont="1" applyFill="1" applyBorder="1" applyAlignment="1">
      <alignment horizontal="center"/>
      <protection/>
    </xf>
    <xf numFmtId="3" fontId="99" fillId="60" borderId="26" xfId="734" applyNumberFormat="1" applyFont="1" applyFill="1" applyBorder="1" applyAlignment="1">
      <alignment horizontal="center"/>
      <protection/>
    </xf>
    <xf numFmtId="3" fontId="15" fillId="0" borderId="0" xfId="0" applyNumberFormat="1" applyFont="1" applyFill="1" applyBorder="1" applyAlignment="1">
      <alignment horizontal="center" vertical="center"/>
    </xf>
    <xf numFmtId="3" fontId="15" fillId="60" borderId="36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60" borderId="0" xfId="0" applyNumberFormat="1" applyFont="1" applyFill="1" applyBorder="1" applyAlignment="1">
      <alignment horizontal="center"/>
    </xf>
    <xf numFmtId="3" fontId="15" fillId="60" borderId="36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15" fillId="60" borderId="29" xfId="0" applyNumberFormat="1" applyFont="1" applyFill="1" applyBorder="1" applyAlignment="1">
      <alignment horizontal="center" vertical="center"/>
    </xf>
    <xf numFmtId="3" fontId="15" fillId="60" borderId="27" xfId="0" applyNumberFormat="1" applyFont="1" applyFill="1" applyBorder="1" applyAlignment="1">
      <alignment horizontal="center"/>
    </xf>
    <xf numFmtId="3" fontId="15" fillId="60" borderId="30" xfId="0" applyNumberFormat="1" applyFont="1" applyFill="1" applyBorder="1" applyAlignment="1">
      <alignment horizontal="center"/>
    </xf>
    <xf numFmtId="3" fontId="98" fillId="60" borderId="0" xfId="0" applyNumberFormat="1" applyFont="1" applyFill="1" applyBorder="1" applyAlignment="1">
      <alignment horizontal="right"/>
    </xf>
    <xf numFmtId="3" fontId="98" fillId="60" borderId="29" xfId="0" applyNumberFormat="1" applyFont="1" applyFill="1" applyBorder="1" applyAlignment="1">
      <alignment horizontal="right"/>
    </xf>
    <xf numFmtId="3" fontId="98" fillId="0" borderId="0" xfId="0" applyNumberFormat="1" applyFont="1" applyFill="1" applyBorder="1" applyAlignment="1">
      <alignment horizontal="right"/>
    </xf>
    <xf numFmtId="3" fontId="98" fillId="0" borderId="29" xfId="0" applyNumberFormat="1" applyFont="1" applyFill="1" applyBorder="1" applyAlignment="1">
      <alignment horizontal="right"/>
    </xf>
    <xf numFmtId="3" fontId="99" fillId="0" borderId="24" xfId="734" applyNumberFormat="1" applyFont="1" applyFill="1" applyBorder="1">
      <alignment/>
      <protection/>
    </xf>
    <xf numFmtId="3" fontId="99" fillId="0" borderId="26" xfId="734" applyNumberFormat="1" applyFont="1" applyFill="1" applyBorder="1">
      <alignment/>
      <protection/>
    </xf>
    <xf numFmtId="3" fontId="15" fillId="60" borderId="36" xfId="0" applyNumberFormat="1" applyFont="1" applyFill="1" applyBorder="1" applyAlignment="1">
      <alignment horizontal="right"/>
    </xf>
    <xf numFmtId="3" fontId="98" fillId="60" borderId="37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60" borderId="0" xfId="0" applyNumberFormat="1" applyFont="1" applyFill="1" applyBorder="1" applyAlignment="1">
      <alignment horizontal="right"/>
    </xf>
    <xf numFmtId="3" fontId="98" fillId="60" borderId="0" xfId="0" applyNumberFormat="1" applyFont="1" applyFill="1" applyBorder="1" applyAlignment="1">
      <alignment horizontal="right" indent="1"/>
    </xf>
    <xf numFmtId="3" fontId="98" fillId="60" borderId="29" xfId="0" applyNumberFormat="1" applyFont="1" applyFill="1" applyBorder="1" applyAlignment="1">
      <alignment horizontal="right" indent="1"/>
    </xf>
    <xf numFmtId="3" fontId="4" fillId="60" borderId="0" xfId="771" applyNumberFormat="1" applyFont="1" applyFill="1" applyBorder="1" applyAlignment="1">
      <alignment horizontal="right"/>
    </xf>
    <xf numFmtId="3" fontId="4" fillId="60" borderId="29" xfId="771" applyNumberFormat="1" applyFont="1" applyFill="1" applyBorder="1" applyAlignment="1">
      <alignment horizontal="right"/>
    </xf>
    <xf numFmtId="3" fontId="99" fillId="0" borderId="24" xfId="734" applyNumberFormat="1" applyFont="1" applyFill="1" applyBorder="1" applyAlignment="1">
      <alignment horizontal="right"/>
      <protection/>
    </xf>
    <xf numFmtId="3" fontId="99" fillId="0" borderId="26" xfId="734" applyNumberFormat="1" applyFont="1" applyFill="1" applyBorder="1" applyAlignment="1">
      <alignment horizontal="right"/>
      <protection/>
    </xf>
    <xf numFmtId="38" fontId="99" fillId="0" borderId="24" xfId="734" applyNumberFormat="1" applyFont="1" applyFill="1" applyBorder="1">
      <alignment/>
      <protection/>
    </xf>
    <xf numFmtId="38" fontId="99" fillId="0" borderId="26" xfId="734" applyNumberFormat="1" applyFont="1" applyFill="1" applyBorder="1">
      <alignment/>
      <protection/>
    </xf>
    <xf numFmtId="181" fontId="99" fillId="0" borderId="24" xfId="734" applyNumberFormat="1" applyFont="1" applyFill="1" applyBorder="1">
      <alignment/>
      <protection/>
    </xf>
    <xf numFmtId="181" fontId="99" fillId="0" borderId="26" xfId="734" applyNumberFormat="1" applyFont="1" applyFill="1" applyBorder="1">
      <alignment/>
      <protection/>
    </xf>
    <xf numFmtId="3" fontId="98" fillId="60" borderId="27" xfId="0" applyNumberFormat="1" applyFont="1" applyFill="1" applyBorder="1" applyAlignment="1">
      <alignment horizontal="center"/>
    </xf>
    <xf numFmtId="0" fontId="11" fillId="61" borderId="24" xfId="0" applyFont="1" applyFill="1" applyBorder="1" applyAlignment="1">
      <alignment horizontal="center" vertical="center" wrapText="1"/>
    </xf>
    <xf numFmtId="0" fontId="11" fillId="61" borderId="26" xfId="0" applyFont="1" applyFill="1" applyBorder="1" applyAlignment="1">
      <alignment horizontal="center" vertical="center" wrapText="1"/>
    </xf>
    <xf numFmtId="0" fontId="17" fillId="0" borderId="0" xfId="276" applyFont="1" applyAlignment="1" applyProtection="1" quotePrefix="1">
      <alignment horizontal="left"/>
      <protection/>
    </xf>
    <xf numFmtId="0" fontId="17" fillId="0" borderId="29" xfId="276" applyFont="1" applyBorder="1" applyAlignment="1" applyProtection="1" quotePrefix="1">
      <alignment horizontal="left"/>
      <protection/>
    </xf>
    <xf numFmtId="0" fontId="17" fillId="0" borderId="36" xfId="276" applyFont="1" applyBorder="1" applyAlignment="1" applyProtection="1" quotePrefix="1">
      <alignment horizontal="left"/>
      <protection/>
    </xf>
    <xf numFmtId="0" fontId="17" fillId="0" borderId="37" xfId="276" applyFont="1" applyBorder="1" applyAlignment="1" applyProtection="1" quotePrefix="1">
      <alignment horizontal="left"/>
      <protection/>
    </xf>
    <xf numFmtId="0" fontId="17" fillId="0" borderId="36" xfId="276" applyFont="1" applyBorder="1" applyAlignment="1" applyProtection="1" quotePrefix="1">
      <alignment horizontal="left" vertical="top" wrapText="1"/>
      <protection/>
    </xf>
    <xf numFmtId="0" fontId="17" fillId="0" borderId="37" xfId="276" applyFont="1" applyBorder="1" applyAlignment="1" applyProtection="1" quotePrefix="1">
      <alignment horizontal="left" vertical="top" wrapText="1"/>
      <protection/>
    </xf>
    <xf numFmtId="0" fontId="17" fillId="0" borderId="27" xfId="276" applyFont="1" applyBorder="1" applyAlignment="1" applyProtection="1" quotePrefix="1">
      <alignment horizontal="left" vertical="top" wrapText="1"/>
      <protection/>
    </xf>
    <xf numFmtId="0" fontId="17" fillId="0" borderId="30" xfId="276" applyFont="1" applyBorder="1" applyAlignment="1" applyProtection="1" quotePrefix="1">
      <alignment horizontal="left" vertical="top" wrapText="1"/>
      <protection/>
    </xf>
    <xf numFmtId="0" fontId="95" fillId="59" borderId="35" xfId="0" applyFont="1" applyFill="1" applyBorder="1" applyAlignment="1">
      <alignment horizontal="center"/>
    </xf>
    <xf numFmtId="0" fontId="95" fillId="59" borderId="36" xfId="0" applyFont="1" applyFill="1" applyBorder="1" applyAlignment="1">
      <alignment horizontal="center"/>
    </xf>
    <xf numFmtId="0" fontId="95" fillId="59" borderId="37" xfId="0" applyFont="1" applyFill="1" applyBorder="1" applyAlignment="1">
      <alignment horizontal="center"/>
    </xf>
    <xf numFmtId="0" fontId="101" fillId="62" borderId="35" xfId="0" applyFont="1" applyFill="1" applyBorder="1" applyAlignment="1">
      <alignment horizontal="center" vertical="center" wrapText="1"/>
    </xf>
    <xf numFmtId="0" fontId="101" fillId="62" borderId="36" xfId="0" applyFont="1" applyFill="1" applyBorder="1" applyAlignment="1">
      <alignment horizontal="center" vertical="center" wrapText="1"/>
    </xf>
    <xf numFmtId="0" fontId="101" fillId="62" borderId="37" xfId="0" applyFont="1" applyFill="1" applyBorder="1" applyAlignment="1">
      <alignment horizontal="center" vertical="center" wrapText="1"/>
    </xf>
    <xf numFmtId="0" fontId="19" fillId="63" borderId="25" xfId="0" applyFont="1" applyFill="1" applyBorder="1" applyAlignment="1">
      <alignment horizontal="center"/>
    </xf>
    <xf numFmtId="0" fontId="19" fillId="63" borderId="24" xfId="0" applyFont="1" applyFill="1" applyBorder="1" applyAlignment="1">
      <alignment horizontal="center"/>
    </xf>
    <xf numFmtId="0" fontId="19" fillId="63" borderId="26" xfId="0" applyFont="1" applyFill="1" applyBorder="1" applyAlignment="1">
      <alignment horizontal="center"/>
    </xf>
    <xf numFmtId="0" fontId="19" fillId="60" borderId="0" xfId="0" applyFont="1" applyFill="1" applyBorder="1" applyAlignment="1">
      <alignment horizontal="left" vertical="center" wrapText="1"/>
    </xf>
    <xf numFmtId="0" fontId="19" fillId="60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101" fillId="62" borderId="0" xfId="0" applyFont="1" applyFill="1" applyAlignment="1">
      <alignment horizontal="center"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19" fillId="63" borderId="25" xfId="0" applyFont="1" applyFill="1" applyBorder="1" applyAlignment="1">
      <alignment horizontal="center"/>
    </xf>
    <xf numFmtId="0" fontId="19" fillId="63" borderId="24" xfId="0" applyFont="1" applyFill="1" applyBorder="1" applyAlignment="1">
      <alignment horizontal="center"/>
    </xf>
    <xf numFmtId="0" fontId="19" fillId="63" borderId="26" xfId="0" applyFont="1" applyFill="1" applyBorder="1" applyAlignment="1">
      <alignment horizontal="center"/>
    </xf>
    <xf numFmtId="0" fontId="19" fillId="0" borderId="2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9" fillId="59" borderId="0" xfId="0" applyFont="1" applyFill="1" applyBorder="1" applyAlignment="1">
      <alignment horizontal="left" vertical="center" wrapText="1"/>
    </xf>
  </cellXfs>
  <cellStyles count="8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2 2" xfId="23"/>
    <cellStyle name="20% - Énfasis1 2 2 2" xfId="24"/>
    <cellStyle name="20% - Énfasis1 2 3" xfId="25"/>
    <cellStyle name="20% - Énfasis1 2 4" xfId="26"/>
    <cellStyle name="20% - Énfasis1 2 5" xfId="27"/>
    <cellStyle name="20% - Énfasis1 2 6" xfId="28"/>
    <cellStyle name="20% - Énfasis1 3" xfId="29"/>
    <cellStyle name="20% - Énfasis1 4" xfId="30"/>
    <cellStyle name="20% - Énfasis2" xfId="31"/>
    <cellStyle name="20% - Énfasis2 2" xfId="32"/>
    <cellStyle name="20% - Énfasis2 2 2" xfId="33"/>
    <cellStyle name="20% - Énfasis2 2 2 2" xfId="34"/>
    <cellStyle name="20% - Énfasis2 2 3" xfId="35"/>
    <cellStyle name="20% - Énfasis2 2 4" xfId="36"/>
    <cellStyle name="20% - Énfasis2 2 5" xfId="37"/>
    <cellStyle name="20% - Énfasis2 2 6" xfId="38"/>
    <cellStyle name="20% - Énfasis2 3" xfId="39"/>
    <cellStyle name="20% - Énfasis2 4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2 4" xfId="46"/>
    <cellStyle name="20% - Énfasis3 2 5" xfId="47"/>
    <cellStyle name="20% - Énfasis3 2 6" xfId="48"/>
    <cellStyle name="20% - Énfasis3 3" xfId="49"/>
    <cellStyle name="20% - Énfasis3 4" xfId="50"/>
    <cellStyle name="20% - Énfasis4" xfId="51"/>
    <cellStyle name="20% - Énfasis4 2" xfId="52"/>
    <cellStyle name="20% - Énfasis4 2 2" xfId="53"/>
    <cellStyle name="20% - Énfasis4 2 2 2" xfId="54"/>
    <cellStyle name="20% - Énfasis4 2 3" xfId="55"/>
    <cellStyle name="20% - Énfasis4 2 4" xfId="56"/>
    <cellStyle name="20% - Énfasis4 2 5" xfId="57"/>
    <cellStyle name="20% - Énfasis4 2 6" xfId="58"/>
    <cellStyle name="20% - Énfasis4 3" xfId="59"/>
    <cellStyle name="20% - Énfasis4 4" xfId="60"/>
    <cellStyle name="20% - Énfasis5" xfId="61"/>
    <cellStyle name="20% - Énfasis5 2" xfId="62"/>
    <cellStyle name="20% - Énfasis5 2 2" xfId="63"/>
    <cellStyle name="20% - Énfasis5 2 2 2" xfId="64"/>
    <cellStyle name="20% - Énfasis5 2 3" xfId="65"/>
    <cellStyle name="20% - Énfasis5 2 4" xfId="66"/>
    <cellStyle name="20% - Énfasis5 2 5" xfId="67"/>
    <cellStyle name="20% - Énfasis5 2 6" xfId="68"/>
    <cellStyle name="20% - Énfasis5 3" xfId="69"/>
    <cellStyle name="20% - Énfasis6" xfId="70"/>
    <cellStyle name="20% - Énfasis6 2" xfId="71"/>
    <cellStyle name="20% - Énfasis6 2 2" xfId="72"/>
    <cellStyle name="20% - Énfasis6 2 2 2" xfId="73"/>
    <cellStyle name="20% - Énfasis6 2 3" xfId="74"/>
    <cellStyle name="20% - Énfasis6 2 4" xfId="75"/>
    <cellStyle name="20% - Énfasis6 2 5" xfId="76"/>
    <cellStyle name="20% - Énfasis6 2 6" xfId="77"/>
    <cellStyle name="20% - Énfasis6 3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40% - Énfasis1" xfId="85"/>
    <cellStyle name="40% - Énfasis1 2" xfId="86"/>
    <cellStyle name="40% - Énfasis1 2 2" xfId="87"/>
    <cellStyle name="40% - Énfasis1 2 2 2" xfId="88"/>
    <cellStyle name="40% - Énfasis1 2 3" xfId="89"/>
    <cellStyle name="40% - Énfasis1 2 3 2" xfId="90"/>
    <cellStyle name="40% - Énfasis1 2 4" xfId="91"/>
    <cellStyle name="40% - Énfasis1 2 5" xfId="92"/>
    <cellStyle name="40% - Énfasis1 2 6" xfId="93"/>
    <cellStyle name="40% - Énfasis1 3" xfId="94"/>
    <cellStyle name="40% - Énfasis1 4" xfId="95"/>
    <cellStyle name="40% - Énfasis2" xfId="96"/>
    <cellStyle name="40% - Énfasis2 2" xfId="97"/>
    <cellStyle name="40% - Énfasis2 2 2" xfId="98"/>
    <cellStyle name="40% - Énfasis2 2 2 2" xfId="99"/>
    <cellStyle name="40% - Énfasis2 2 3" xfId="100"/>
    <cellStyle name="40% - Énfasis2 2 4" xfId="101"/>
    <cellStyle name="40% - Énfasis2 2 5" xfId="102"/>
    <cellStyle name="40% - Énfasis2 2 6" xfId="103"/>
    <cellStyle name="40% - Énfasis2 3" xfId="104"/>
    <cellStyle name="40% - Énfasis3" xfId="105"/>
    <cellStyle name="40% - Énfasis3 2" xfId="106"/>
    <cellStyle name="40% - Énfasis3 2 2" xfId="107"/>
    <cellStyle name="40% - Énfasis3 2 2 2" xfId="108"/>
    <cellStyle name="40% - Énfasis3 2 3" xfId="109"/>
    <cellStyle name="40% - Énfasis3 2 4" xfId="110"/>
    <cellStyle name="40% - Énfasis3 2 5" xfId="111"/>
    <cellStyle name="40% - Énfasis3 2 6" xfId="112"/>
    <cellStyle name="40% - Énfasis3 3" xfId="113"/>
    <cellStyle name="40% - Énfasis3 4" xfId="114"/>
    <cellStyle name="40% - Énfasis4" xfId="115"/>
    <cellStyle name="40% - Énfasis4 2" xfId="116"/>
    <cellStyle name="40% - Énfasis4 2 2" xfId="117"/>
    <cellStyle name="40% - Énfasis4 2 2 2" xfId="118"/>
    <cellStyle name="40% - Énfasis4 2 3" xfId="119"/>
    <cellStyle name="40% - Énfasis4 2 4" xfId="120"/>
    <cellStyle name="40% - Énfasis4 2 5" xfId="121"/>
    <cellStyle name="40% - Énfasis4 2 6" xfId="122"/>
    <cellStyle name="40% - Énfasis4 3" xfId="123"/>
    <cellStyle name="40% - Énfasis4 4" xfId="124"/>
    <cellStyle name="40% - Énfasis5" xfId="125"/>
    <cellStyle name="40% - Énfasis5 2" xfId="126"/>
    <cellStyle name="40% - Énfasis5 2 2" xfId="127"/>
    <cellStyle name="40% - Énfasis5 2 2 2" xfId="128"/>
    <cellStyle name="40% - Énfasis5 2 3" xfId="129"/>
    <cellStyle name="40% - Énfasis5 2 4" xfId="130"/>
    <cellStyle name="40% - Énfasis5 2 5" xfId="131"/>
    <cellStyle name="40% - Énfasis5 2 6" xfId="132"/>
    <cellStyle name="40% - Énfasis5 3" xfId="133"/>
    <cellStyle name="40% - Énfasis6" xfId="134"/>
    <cellStyle name="40% - Énfasis6 2" xfId="135"/>
    <cellStyle name="40% - Énfasis6 2 2" xfId="136"/>
    <cellStyle name="40% - Énfasis6 2 2 2" xfId="137"/>
    <cellStyle name="40% - Énfasis6 2 3" xfId="138"/>
    <cellStyle name="40% - Énfasis6 2 4" xfId="139"/>
    <cellStyle name="40% - Énfasis6 2 5" xfId="140"/>
    <cellStyle name="40% - Énfasis6 2 6" xfId="141"/>
    <cellStyle name="40% - Énfasis6 3" xfId="142"/>
    <cellStyle name="40% - Énfasis6 4" xfId="143"/>
    <cellStyle name="60% - Accent1" xfId="144"/>
    <cellStyle name="60% - Accent2" xfId="145"/>
    <cellStyle name="60% - Accent3" xfId="146"/>
    <cellStyle name="60% - Accent4" xfId="147"/>
    <cellStyle name="60% - Accent5" xfId="148"/>
    <cellStyle name="60% - Accent6" xfId="149"/>
    <cellStyle name="60% - Énfasis1" xfId="150"/>
    <cellStyle name="60% - Énfasis1 2" xfId="151"/>
    <cellStyle name="60% - Énfasis1 3" xfId="152"/>
    <cellStyle name="60% - Énfasis1 4" xfId="153"/>
    <cellStyle name="60% - Énfasis1 5" xfId="154"/>
    <cellStyle name="60% - Énfasis2" xfId="155"/>
    <cellStyle name="60% - Énfasis2 2" xfId="156"/>
    <cellStyle name="60% - Énfasis2 3" xfId="157"/>
    <cellStyle name="60% - Énfasis2 4" xfId="158"/>
    <cellStyle name="60% - Énfasis3" xfId="159"/>
    <cellStyle name="60% - Énfasis3 2" xfId="160"/>
    <cellStyle name="60% - Énfasis3 3" xfId="161"/>
    <cellStyle name="60% - Énfasis3 4" xfId="162"/>
    <cellStyle name="60% - Énfasis3 5" xfId="163"/>
    <cellStyle name="60% - Énfasis4" xfId="164"/>
    <cellStyle name="60% - Énfasis4 2" xfId="165"/>
    <cellStyle name="60% - Énfasis4 3" xfId="166"/>
    <cellStyle name="60% - Énfasis4 4" xfId="167"/>
    <cellStyle name="60% - Énfasis4 5" xfId="168"/>
    <cellStyle name="60% - Énfasis5" xfId="169"/>
    <cellStyle name="60% - Énfasis5 2" xfId="170"/>
    <cellStyle name="60% - Énfasis5 3" xfId="171"/>
    <cellStyle name="60% - Énfasis5 4" xfId="172"/>
    <cellStyle name="60% - Énfasis6" xfId="173"/>
    <cellStyle name="60% - Énfasis6 2" xfId="174"/>
    <cellStyle name="60% - Énfasis6 3" xfId="175"/>
    <cellStyle name="60% - Énfasis6 4" xfId="176"/>
    <cellStyle name="60% - Énfasis6 5" xfId="177"/>
    <cellStyle name="Accent1" xfId="178"/>
    <cellStyle name="Accent2" xfId="179"/>
    <cellStyle name="Accent3" xfId="180"/>
    <cellStyle name="Accent4" xfId="181"/>
    <cellStyle name="Accent5" xfId="182"/>
    <cellStyle name="Accent6" xfId="183"/>
    <cellStyle name="AXAPTA_Mandatory" xfId="184"/>
    <cellStyle name="Bad" xfId="185"/>
    <cellStyle name="Buena 2" xfId="186"/>
    <cellStyle name="Buena 3" xfId="187"/>
    <cellStyle name="Bueno" xfId="188"/>
    <cellStyle name="Calculation" xfId="189"/>
    <cellStyle name="Calculation 2" xfId="190"/>
    <cellStyle name="Calculation 2 2" xfId="191"/>
    <cellStyle name="Calculation 2 2 2" xfId="192"/>
    <cellStyle name="Calculation 3" xfId="193"/>
    <cellStyle name="Calculation 3 2" xfId="194"/>
    <cellStyle name="Cálculo" xfId="195"/>
    <cellStyle name="Cálculo 2" xfId="196"/>
    <cellStyle name="Cálculo 2 2" xfId="197"/>
    <cellStyle name="Cálculo 2 2 2" xfId="198"/>
    <cellStyle name="Cálculo 2 2 2 2" xfId="199"/>
    <cellStyle name="Cálculo 2 3" xfId="200"/>
    <cellStyle name="Cálculo 2 3 2" xfId="201"/>
    <cellStyle name="Cálculo 2 4" xfId="202"/>
    <cellStyle name="Cálculo 2 5" xfId="203"/>
    <cellStyle name="Cálculo 2 6" xfId="204"/>
    <cellStyle name="Cálculo 3" xfId="205"/>
    <cellStyle name="Cálculo 3 2" xfId="206"/>
    <cellStyle name="Cambiar to&amp;do" xfId="207"/>
    <cellStyle name="Categoría del Piloto de Datos" xfId="208"/>
    <cellStyle name="Celda de comprobación" xfId="209"/>
    <cellStyle name="Celda de comprobación 2" xfId="210"/>
    <cellStyle name="Celda de comprobación 3" xfId="211"/>
    <cellStyle name="Celda vinculada" xfId="212"/>
    <cellStyle name="Celda vinculada 2" xfId="213"/>
    <cellStyle name="Celda vinculada 3" xfId="214"/>
    <cellStyle name="Check Cell" xfId="215"/>
    <cellStyle name="Comma 2" xfId="216"/>
    <cellStyle name="Comma 3" xfId="217"/>
    <cellStyle name="Comma 4" xfId="218"/>
    <cellStyle name="Encabezado 1" xfId="219"/>
    <cellStyle name="Encabezado 4" xfId="220"/>
    <cellStyle name="Encabezado 4 2" xfId="221"/>
    <cellStyle name="Encabezado 4 3" xfId="222"/>
    <cellStyle name="Encabezado 4 4" xfId="223"/>
    <cellStyle name="Énfasis1" xfId="224"/>
    <cellStyle name="Énfasis1 2" xfId="225"/>
    <cellStyle name="Énfasis1 3" xfId="226"/>
    <cellStyle name="Énfasis1 4" xfId="227"/>
    <cellStyle name="Énfasis2" xfId="228"/>
    <cellStyle name="Énfasis2 2" xfId="229"/>
    <cellStyle name="Énfasis2 3" xfId="230"/>
    <cellStyle name="Énfasis3" xfId="231"/>
    <cellStyle name="Énfasis3 2" xfId="232"/>
    <cellStyle name="Énfasis3 3" xfId="233"/>
    <cellStyle name="Énfasis4" xfId="234"/>
    <cellStyle name="Énfasis4 2" xfId="235"/>
    <cellStyle name="Énfasis4 3" xfId="236"/>
    <cellStyle name="Énfasis4 4" xfId="237"/>
    <cellStyle name="Énfasis5" xfId="238"/>
    <cellStyle name="Énfasis5 2" xfId="239"/>
    <cellStyle name="Énfasis5 3" xfId="240"/>
    <cellStyle name="Énfasis6" xfId="241"/>
    <cellStyle name="Énfasis6 2" xfId="242"/>
    <cellStyle name="Énfasis6 3" xfId="243"/>
    <cellStyle name="Entrada" xfId="244"/>
    <cellStyle name="Entrada 2" xfId="245"/>
    <cellStyle name="Entrada 2 2" xfId="246"/>
    <cellStyle name="Entrada 2 2 2" xfId="247"/>
    <cellStyle name="Entrada 2 2 2 2" xfId="248"/>
    <cellStyle name="Entrada 2 3" xfId="249"/>
    <cellStyle name="Entrada 2 3 2" xfId="250"/>
    <cellStyle name="Entrada 3" xfId="251"/>
    <cellStyle name="Entrada 3 2" xfId="252"/>
    <cellStyle name="Estilo 1" xfId="253"/>
    <cellStyle name="Estilo 1 2" xfId="254"/>
    <cellStyle name="Euro" xfId="255"/>
    <cellStyle name="Euro 2" xfId="256"/>
    <cellStyle name="Euro 2 2" xfId="257"/>
    <cellStyle name="Euro 2 3" xfId="258"/>
    <cellStyle name="Euro 3" xfId="259"/>
    <cellStyle name="Euro 3 2" xfId="260"/>
    <cellStyle name="Euro 3 3" xfId="261"/>
    <cellStyle name="Euro 3 4" xfId="262"/>
    <cellStyle name="Euro 3 5" xfId="263"/>
    <cellStyle name="Euro 4" xfId="264"/>
    <cellStyle name="Euro 5" xfId="265"/>
    <cellStyle name="Euro 6" xfId="266"/>
    <cellStyle name="Excel Built-in Comma" xfId="267"/>
    <cellStyle name="Excel Built-in Normal" xfId="268"/>
    <cellStyle name="Excel Built-in Percent" xfId="269"/>
    <cellStyle name="Explanatory Text" xfId="270"/>
    <cellStyle name="Good" xfId="271"/>
    <cellStyle name="Heading 1" xfId="272"/>
    <cellStyle name="Heading 2" xfId="273"/>
    <cellStyle name="Heading 3" xfId="274"/>
    <cellStyle name="Heading 4" xfId="275"/>
    <cellStyle name="Hyperlink" xfId="276"/>
    <cellStyle name="Hipervínculo 2" xfId="277"/>
    <cellStyle name="Hipervínculo 2 2" xfId="278"/>
    <cellStyle name="Hipervínculo 3" xfId="279"/>
    <cellStyle name="Hipervínculo 4" xfId="280"/>
    <cellStyle name="Followed Hyperlink" xfId="281"/>
    <cellStyle name="Incorrecto" xfId="282"/>
    <cellStyle name="Incorrecto 2" xfId="283"/>
    <cellStyle name="Incorrecto 3" xfId="284"/>
    <cellStyle name="Incorrecto 4" xfId="285"/>
    <cellStyle name="Input" xfId="286"/>
    <cellStyle name="Input 2" xfId="287"/>
    <cellStyle name="Input 2 2" xfId="288"/>
    <cellStyle name="Input 2 2 2" xfId="289"/>
    <cellStyle name="Input 3" xfId="290"/>
    <cellStyle name="Input 3 2" xfId="291"/>
    <cellStyle name="Linked Cell" xfId="292"/>
    <cellStyle name="Comma" xfId="293"/>
    <cellStyle name="Comma [0]" xfId="294"/>
    <cellStyle name="Millares [0] 2" xfId="295"/>
    <cellStyle name="Millares 10" xfId="296"/>
    <cellStyle name="Millares 10 2" xfId="297"/>
    <cellStyle name="Millares 10 3" xfId="298"/>
    <cellStyle name="Millares 11" xfId="299"/>
    <cellStyle name="Millares 11 2" xfId="300"/>
    <cellStyle name="Millares 11 2 2" xfId="301"/>
    <cellStyle name="Millares 12" xfId="302"/>
    <cellStyle name="Millares 12 2" xfId="303"/>
    <cellStyle name="Millares 12 3" xfId="304"/>
    <cellStyle name="Millares 13" xfId="305"/>
    <cellStyle name="Millares 14" xfId="306"/>
    <cellStyle name="Millares 15" xfId="307"/>
    <cellStyle name="Millares 16" xfId="308"/>
    <cellStyle name="Millares 17" xfId="309"/>
    <cellStyle name="Millares 18" xfId="310"/>
    <cellStyle name="Millares 19" xfId="311"/>
    <cellStyle name="Millares 2" xfId="312"/>
    <cellStyle name="Millares 2 10" xfId="313"/>
    <cellStyle name="Millares 2 2" xfId="314"/>
    <cellStyle name="Millares 2 2 2" xfId="315"/>
    <cellStyle name="Millares 2 2 2 2" xfId="316"/>
    <cellStyle name="Millares 2 2 3" xfId="317"/>
    <cellStyle name="Millares 2 2 4" xfId="318"/>
    <cellStyle name="Millares 2 2 5" xfId="319"/>
    <cellStyle name="Millares 2 2 6" xfId="320"/>
    <cellStyle name="Millares 2 2 7" xfId="321"/>
    <cellStyle name="Millares 2 2 8" xfId="322"/>
    <cellStyle name="Millares 2 3" xfId="323"/>
    <cellStyle name="Millares 2 3 2" xfId="324"/>
    <cellStyle name="Millares 2 3 2 2" xfId="325"/>
    <cellStyle name="Millares 2 3 3" xfId="326"/>
    <cellStyle name="Millares 2 3 4" xfId="327"/>
    <cellStyle name="Millares 2 4" xfId="328"/>
    <cellStyle name="Millares 2 4 2" xfId="329"/>
    <cellStyle name="Millares 2 4 2 2" xfId="330"/>
    <cellStyle name="Millares 2 4 3" xfId="331"/>
    <cellStyle name="Millares 2 4 4" xfId="332"/>
    <cellStyle name="Millares 2 5" xfId="333"/>
    <cellStyle name="Millares 2 5 2" xfId="334"/>
    <cellStyle name="Millares 2 5 3" xfId="335"/>
    <cellStyle name="Millares 2 6" xfId="336"/>
    <cellStyle name="Millares 2 6 2" xfId="337"/>
    <cellStyle name="Millares 2 7" xfId="338"/>
    <cellStyle name="Millares 2 8" xfId="339"/>
    <cellStyle name="Millares 2 8 2" xfId="340"/>
    <cellStyle name="Millares 2 9" xfId="341"/>
    <cellStyle name="Millares 2_Ind resul 2011_2010" xfId="342"/>
    <cellStyle name="Millares 20" xfId="343"/>
    <cellStyle name="Millares 21" xfId="344"/>
    <cellStyle name="Millares 22" xfId="345"/>
    <cellStyle name="Millares 23" xfId="346"/>
    <cellStyle name="Millares 24" xfId="347"/>
    <cellStyle name="Millares 25" xfId="348"/>
    <cellStyle name="Millares 26" xfId="349"/>
    <cellStyle name="Millares 27" xfId="350"/>
    <cellStyle name="Millares 28" xfId="351"/>
    <cellStyle name="Millares 29" xfId="352"/>
    <cellStyle name="Millares 3" xfId="353"/>
    <cellStyle name="Millares 3 10" xfId="354"/>
    <cellStyle name="Millares 3 2" xfId="355"/>
    <cellStyle name="Millares 3 2 2" xfId="356"/>
    <cellStyle name="Millares 3 2 2 2" xfId="357"/>
    <cellStyle name="Millares 3 2 3" xfId="358"/>
    <cellStyle name="Millares 3 2 4" xfId="359"/>
    <cellStyle name="Millares 3 2 5" xfId="360"/>
    <cellStyle name="Millares 3 3" xfId="361"/>
    <cellStyle name="Millares 3 3 2" xfId="362"/>
    <cellStyle name="Millares 3 3 3" xfId="363"/>
    <cellStyle name="Millares 3 4" xfId="364"/>
    <cellStyle name="Millares 3 4 2" xfId="365"/>
    <cellStyle name="Millares 3 5" xfId="366"/>
    <cellStyle name="Millares 3 6" xfId="367"/>
    <cellStyle name="Millares 3 7" xfId="368"/>
    <cellStyle name="Millares 3 8" xfId="369"/>
    <cellStyle name="Millares 3 9" xfId="370"/>
    <cellStyle name="Millares 3_LEGALIZACION" xfId="371"/>
    <cellStyle name="Millares 30" xfId="372"/>
    <cellStyle name="Millares 31" xfId="373"/>
    <cellStyle name="Millares 32" xfId="374"/>
    <cellStyle name="Millares 33" xfId="375"/>
    <cellStyle name="Millares 34" xfId="376"/>
    <cellStyle name="Millares 35" xfId="377"/>
    <cellStyle name="Millares 36" xfId="378"/>
    <cellStyle name="Millares 37" xfId="379"/>
    <cellStyle name="Millares 38" xfId="380"/>
    <cellStyle name="Millares 39" xfId="381"/>
    <cellStyle name="Millares 4" xfId="382"/>
    <cellStyle name="Millares 4 2" xfId="383"/>
    <cellStyle name="Millares 4 2 2" xfId="384"/>
    <cellStyle name="Millares 4 2 2 2" xfId="385"/>
    <cellStyle name="Millares 4 2 3" xfId="386"/>
    <cellStyle name="Millares 4 2 4" xfId="387"/>
    <cellStyle name="Millares 4 2 5" xfId="388"/>
    <cellStyle name="Millares 4 3" xfId="389"/>
    <cellStyle name="Millares 4 4" xfId="390"/>
    <cellStyle name="Millares 4 5" xfId="391"/>
    <cellStyle name="Millares 4 6" xfId="392"/>
    <cellStyle name="Millares 4 7" xfId="393"/>
    <cellStyle name="Millares 4 8" xfId="394"/>
    <cellStyle name="Millares 40" xfId="395"/>
    <cellStyle name="Millares 41" xfId="396"/>
    <cellStyle name="Millares 42" xfId="397"/>
    <cellStyle name="Millares 43" xfId="398"/>
    <cellStyle name="Millares 44" xfId="399"/>
    <cellStyle name="Millares 45" xfId="400"/>
    <cellStyle name="Millares 46" xfId="401"/>
    <cellStyle name="Millares 47" xfId="402"/>
    <cellStyle name="Millares 48" xfId="403"/>
    <cellStyle name="Millares 49" xfId="404"/>
    <cellStyle name="Millares 5" xfId="405"/>
    <cellStyle name="Millares 5 2" xfId="406"/>
    <cellStyle name="Millares 5 2 2" xfId="407"/>
    <cellStyle name="Millares 5 2 3" xfId="408"/>
    <cellStyle name="Millares 5 2 4" xfId="409"/>
    <cellStyle name="Millares 5 3" xfId="410"/>
    <cellStyle name="Millares 5 3 2" xfId="411"/>
    <cellStyle name="Millares 5 3 3" xfId="412"/>
    <cellStyle name="Millares 5 4" xfId="413"/>
    <cellStyle name="Millares 5 5" xfId="414"/>
    <cellStyle name="Millares 5 6" xfId="415"/>
    <cellStyle name="Millares 5_LEGALIZACION" xfId="416"/>
    <cellStyle name="Millares 50" xfId="417"/>
    <cellStyle name="Millares 51" xfId="418"/>
    <cellStyle name="Millares 52" xfId="419"/>
    <cellStyle name="Millares 53" xfId="420"/>
    <cellStyle name="Millares 54" xfId="421"/>
    <cellStyle name="Millares 55" xfId="422"/>
    <cellStyle name="Millares 56" xfId="423"/>
    <cellStyle name="Millares 57" xfId="424"/>
    <cellStyle name="Millares 58" xfId="425"/>
    <cellStyle name="Millares 59" xfId="426"/>
    <cellStyle name="Millares 6" xfId="427"/>
    <cellStyle name="Millares 6 2" xfId="428"/>
    <cellStyle name="Millares 6 3" xfId="429"/>
    <cellStyle name="Millares 6 4" xfId="430"/>
    <cellStyle name="Millares 6 5" xfId="431"/>
    <cellStyle name="Millares 6 6" xfId="432"/>
    <cellStyle name="Millares 6 7" xfId="433"/>
    <cellStyle name="Millares 60" xfId="434"/>
    <cellStyle name="Millares 61" xfId="435"/>
    <cellStyle name="Millares 62" xfId="436"/>
    <cellStyle name="Millares 63" xfId="437"/>
    <cellStyle name="Millares 64" xfId="438"/>
    <cellStyle name="Millares 65" xfId="439"/>
    <cellStyle name="Millares 66" xfId="440"/>
    <cellStyle name="Millares 67" xfId="441"/>
    <cellStyle name="Millares 68" xfId="442"/>
    <cellStyle name="Millares 69" xfId="443"/>
    <cellStyle name="Millares 7" xfId="444"/>
    <cellStyle name="Millares 7 2" xfId="445"/>
    <cellStyle name="Millares 7 2 2" xfId="446"/>
    <cellStyle name="Millares 7 3" xfId="447"/>
    <cellStyle name="Millares 7 4" xfId="448"/>
    <cellStyle name="Millares 7 5" xfId="449"/>
    <cellStyle name="Millares 7 6" xfId="450"/>
    <cellStyle name="Millares 7 7" xfId="451"/>
    <cellStyle name="Millares 70" xfId="452"/>
    <cellStyle name="Millares 71" xfId="453"/>
    <cellStyle name="Millares 72" xfId="454"/>
    <cellStyle name="Millares 73" xfId="455"/>
    <cellStyle name="Millares 74" xfId="456"/>
    <cellStyle name="Millares 75" xfId="457"/>
    <cellStyle name="Millares 8" xfId="458"/>
    <cellStyle name="Millares 8 2" xfId="459"/>
    <cellStyle name="Millares 8 3" xfId="460"/>
    <cellStyle name="Millares 8 4" xfId="461"/>
    <cellStyle name="Millares 8 5" xfId="462"/>
    <cellStyle name="Millares 8 6" xfId="463"/>
    <cellStyle name="Millares 9" xfId="464"/>
    <cellStyle name="Millares 9 2" xfId="465"/>
    <cellStyle name="Millares 9 3" xfId="466"/>
    <cellStyle name="Millares 9 4" xfId="467"/>
    <cellStyle name="Currency" xfId="468"/>
    <cellStyle name="Currency [0]" xfId="469"/>
    <cellStyle name="Moneda 2" xfId="470"/>
    <cellStyle name="Moneda 2 2" xfId="471"/>
    <cellStyle name="Moneda 2 2 2" xfId="472"/>
    <cellStyle name="Moneda 2 3" xfId="473"/>
    <cellStyle name="Moneda 2 3 2" xfId="474"/>
    <cellStyle name="Moneda 2 4" xfId="475"/>
    <cellStyle name="Moneda 3" xfId="476"/>
    <cellStyle name="Moneda 3 2" xfId="477"/>
    <cellStyle name="Moneda 3 3" xfId="478"/>
    <cellStyle name="Moneda 4" xfId="479"/>
    <cellStyle name="Moneda 4 2" xfId="480"/>
    <cellStyle name="Moneda 5" xfId="481"/>
    <cellStyle name="Neutral" xfId="482"/>
    <cellStyle name="Neutral 2" xfId="483"/>
    <cellStyle name="Neutral 3" xfId="484"/>
    <cellStyle name="Neutral 4" xfId="485"/>
    <cellStyle name="Normal 10" xfId="486"/>
    <cellStyle name="Normal 10 2" xfId="487"/>
    <cellStyle name="Normal 10 2 2" xfId="488"/>
    <cellStyle name="Normal 10 2 2 2" xfId="489"/>
    <cellStyle name="Normal 10 2 3" xfId="490"/>
    <cellStyle name="Normal 10 2 4" xfId="491"/>
    <cellStyle name="Normal 10 3" xfId="492"/>
    <cellStyle name="Normal 10 4" xfId="493"/>
    <cellStyle name="Normal 10 5" xfId="494"/>
    <cellStyle name="Normal 11" xfId="495"/>
    <cellStyle name="Normal 11 2" xfId="496"/>
    <cellStyle name="Normal 11 3" xfId="497"/>
    <cellStyle name="Normal 11 4" xfId="498"/>
    <cellStyle name="Normal 12" xfId="499"/>
    <cellStyle name="Normal 12 2" xfId="500"/>
    <cellStyle name="Normal 13" xfId="501"/>
    <cellStyle name="Normal 13 2" xfId="502"/>
    <cellStyle name="Normal 13 2 2" xfId="503"/>
    <cellStyle name="Normal 13 3" xfId="504"/>
    <cellStyle name="Normal 14" xfId="505"/>
    <cellStyle name="Normal 14 2" xfId="506"/>
    <cellStyle name="Normal 14 2 2" xfId="507"/>
    <cellStyle name="Normal 14 3" xfId="508"/>
    <cellStyle name="Normal 15" xfId="509"/>
    <cellStyle name="Normal 15 2" xfId="510"/>
    <cellStyle name="Normal 15 2 2" xfId="511"/>
    <cellStyle name="Normal 15 3" xfId="512"/>
    <cellStyle name="Normal 16" xfId="513"/>
    <cellStyle name="Normal 16 2" xfId="514"/>
    <cellStyle name="Normal 16 2 2" xfId="515"/>
    <cellStyle name="Normal 16 2 2 2" xfId="516"/>
    <cellStyle name="Normal 16 2 3" xfId="517"/>
    <cellStyle name="Normal 16 3" xfId="518"/>
    <cellStyle name="Normal 17" xfId="519"/>
    <cellStyle name="Normal 17 2" xfId="520"/>
    <cellStyle name="Normal 18" xfId="521"/>
    <cellStyle name="Normal 18 2" xfId="522"/>
    <cellStyle name="Normal 19" xfId="523"/>
    <cellStyle name="Normal 19 2" xfId="524"/>
    <cellStyle name="Normal 2" xfId="525"/>
    <cellStyle name="Normal 2 10 10" xfId="526"/>
    <cellStyle name="Normal 2 10 10 2" xfId="527"/>
    <cellStyle name="Normal 2 2" xfId="528"/>
    <cellStyle name="Normal 2 2 2" xfId="529"/>
    <cellStyle name="Normal 2 2 2 2" xfId="530"/>
    <cellStyle name="Normal 2 2 3" xfId="531"/>
    <cellStyle name="Normal 2 2 3 10" xfId="532"/>
    <cellStyle name="Normal 2 2 3 11" xfId="533"/>
    <cellStyle name="Normal 2 2 3 2" xfId="534"/>
    <cellStyle name="Normal 2 2 3 2 2" xfId="535"/>
    <cellStyle name="Normal 2 2 3 3" xfId="536"/>
    <cellStyle name="Normal 2 2 3 3 2" xfId="537"/>
    <cellStyle name="Normal 2 2 3 3 2 2" xfId="538"/>
    <cellStyle name="Normal 2 2 3 3 3" xfId="539"/>
    <cellStyle name="Normal 2 2 3 3 3 2" xfId="540"/>
    <cellStyle name="Normal 2 2 3 3 3 2 2" xfId="541"/>
    <cellStyle name="Normal 2 2 3 3 3 2 3" xfId="542"/>
    <cellStyle name="Normal 2 2 3 3 3 3" xfId="543"/>
    <cellStyle name="Normal 2 2 3 3 4" xfId="544"/>
    <cellStyle name="Normal 2 2 3 4" xfId="545"/>
    <cellStyle name="Normal 2 2 3 4 2" xfId="546"/>
    <cellStyle name="Normal 2 2 3 5" xfId="547"/>
    <cellStyle name="Normal 2 2 3 5 2" xfId="548"/>
    <cellStyle name="Normal 2 2 3 5 2 2" xfId="549"/>
    <cellStyle name="Normal 2 2 3 5 3" xfId="550"/>
    <cellStyle name="Normal 2 2 3 6" xfId="551"/>
    <cellStyle name="Normal 2 2 3 6 2" xfId="552"/>
    <cellStyle name="Normal 2 2 3 6 3" xfId="553"/>
    <cellStyle name="Normal 2 2 3 7" xfId="554"/>
    <cellStyle name="Normal 2 2 3 7 2" xfId="555"/>
    <cellStyle name="Normal 2 2 3 8" xfId="556"/>
    <cellStyle name="Normal 2 2 3 9" xfId="557"/>
    <cellStyle name="Normal 2 2 4" xfId="558"/>
    <cellStyle name="Normal 2 2 4 2" xfId="559"/>
    <cellStyle name="Normal 2 2 4 2 2" xfId="560"/>
    <cellStyle name="Normal 2 2 4 2 2 2" xfId="561"/>
    <cellStyle name="Normal 2 2 4 2 3" xfId="562"/>
    <cellStyle name="Normal 2 2 4 2 3 2" xfId="563"/>
    <cellStyle name="Normal 2 2 4 2 3 3" xfId="564"/>
    <cellStyle name="Normal 2 2 4 2 3 4" xfId="565"/>
    <cellStyle name="Normal 2 2 4 2 4" xfId="566"/>
    <cellStyle name="Normal 2 2 4 2 4 2" xfId="567"/>
    <cellStyle name="Normal 2 2 4 2 5" xfId="568"/>
    <cellStyle name="Normal 2 2 4 3" xfId="569"/>
    <cellStyle name="Normal 2 2 4 3 2" xfId="570"/>
    <cellStyle name="Normal 2 2 4 4" xfId="571"/>
    <cellStyle name="Normal 2 2 4 4 2" xfId="572"/>
    <cellStyle name="Normal 2 2 4 5" xfId="573"/>
    <cellStyle name="Normal 2 2 4 6" xfId="574"/>
    <cellStyle name="Normal 2 2 5" xfId="575"/>
    <cellStyle name="Normal 2 3" xfId="576"/>
    <cellStyle name="Normal 2 3 10" xfId="577"/>
    <cellStyle name="Normal 2 3 11" xfId="578"/>
    <cellStyle name="Normal 2 3 12" xfId="579"/>
    <cellStyle name="Normal 2 3 2" xfId="580"/>
    <cellStyle name="Normal 2 3 2 2" xfId="581"/>
    <cellStyle name="Normal 2 3 2 2 2" xfId="582"/>
    <cellStyle name="Normal 2 3 2 3" xfId="583"/>
    <cellStyle name="Normal 2 3 2 3 2" xfId="584"/>
    <cellStyle name="Normal 2 3 2 4" xfId="585"/>
    <cellStyle name="Normal 2 3 2 5" xfId="586"/>
    <cellStyle name="Normal 2 3 3" xfId="587"/>
    <cellStyle name="Normal 2 3 3 2" xfId="588"/>
    <cellStyle name="Normal 2 3 3 2 2" xfId="589"/>
    <cellStyle name="Normal 2 3 3 3" xfId="590"/>
    <cellStyle name="Normal 2 3 3 3 2" xfId="591"/>
    <cellStyle name="Normal 2 3 3 4" xfId="592"/>
    <cellStyle name="Normal 2 3 3 4 2" xfId="593"/>
    <cellStyle name="Normal 2 3 3 5" xfId="594"/>
    <cellStyle name="Normal 2 3 3 5 2" xfId="595"/>
    <cellStyle name="Normal 2 3 3 6" xfId="596"/>
    <cellStyle name="Normal 2 3 4" xfId="597"/>
    <cellStyle name="Normal 2 3 4 2" xfId="598"/>
    <cellStyle name="Normal 2 3 5" xfId="599"/>
    <cellStyle name="Normal 2 3 5 2" xfId="600"/>
    <cellStyle name="Normal 2 3 6" xfId="601"/>
    <cellStyle name="Normal 2 3 6 2" xfId="602"/>
    <cellStyle name="Normal 2 3 7" xfId="603"/>
    <cellStyle name="Normal 2 3 7 2" xfId="604"/>
    <cellStyle name="Normal 2 3 8" xfId="605"/>
    <cellStyle name="Normal 2 3 8 2" xfId="606"/>
    <cellStyle name="Normal 2 3 9" xfId="607"/>
    <cellStyle name="Normal 2 4" xfId="608"/>
    <cellStyle name="Normal 2 4 2" xfId="609"/>
    <cellStyle name="Normal 2 4 3" xfId="610"/>
    <cellStyle name="Normal 2 5" xfId="611"/>
    <cellStyle name="Normal 2 5 2" xfId="612"/>
    <cellStyle name="Normal 2 6" xfId="613"/>
    <cellStyle name="Normal 2 6 2" xfId="614"/>
    <cellStyle name="Normal 2 6 3" xfId="615"/>
    <cellStyle name="Normal 2 7" xfId="616"/>
    <cellStyle name="Normal 2 8" xfId="617"/>
    <cellStyle name="Normal 2_Cuadros base 2000 (Compendio) 07 10 2010" xfId="618"/>
    <cellStyle name="Normal 20" xfId="619"/>
    <cellStyle name="Normal 20 2" xfId="620"/>
    <cellStyle name="Normal 21" xfId="621"/>
    <cellStyle name="Normal 22" xfId="622"/>
    <cellStyle name="Normal 23" xfId="623"/>
    <cellStyle name="Normal 24" xfId="624"/>
    <cellStyle name="Normal 24 2" xfId="625"/>
    <cellStyle name="Normal 25" xfId="626"/>
    <cellStyle name="Normal 26" xfId="627"/>
    <cellStyle name="Normal 27" xfId="628"/>
    <cellStyle name="Normal 28" xfId="629"/>
    <cellStyle name="Normal 3" xfId="630"/>
    <cellStyle name="Normal 3 10" xfId="631"/>
    <cellStyle name="Normal 3 11" xfId="632"/>
    <cellStyle name="Normal 3 12" xfId="633"/>
    <cellStyle name="Normal 3 13" xfId="634"/>
    <cellStyle name="Normal 3 14" xfId="635"/>
    <cellStyle name="Normal 3 15" xfId="636"/>
    <cellStyle name="Normal 3 16" xfId="637"/>
    <cellStyle name="Normal 3 17" xfId="638"/>
    <cellStyle name="Normal 3 18" xfId="639"/>
    <cellStyle name="Normal 3 19" xfId="640"/>
    <cellStyle name="Normal 3 2" xfId="641"/>
    <cellStyle name="Normal 3 2 2" xfId="642"/>
    <cellStyle name="Normal 3 2 2 2" xfId="643"/>
    <cellStyle name="Normal 3 2 2 3" xfId="644"/>
    <cellStyle name="Normal 3 2 3" xfId="645"/>
    <cellStyle name="Normal 3 2 3 2" xfId="646"/>
    <cellStyle name="Normal 3 2 4" xfId="647"/>
    <cellStyle name="Normal 3 2 5" xfId="648"/>
    <cellStyle name="Normal 3 2_Cuadros de publicación base 2005_16 10 2010" xfId="649"/>
    <cellStyle name="Normal 3 20" xfId="650"/>
    <cellStyle name="Normal 3 21" xfId="651"/>
    <cellStyle name="Normal 3 22" xfId="652"/>
    <cellStyle name="Normal 3 23" xfId="653"/>
    <cellStyle name="Normal 3 24" xfId="654"/>
    <cellStyle name="Normal 3 25" xfId="655"/>
    <cellStyle name="Normal 3 26" xfId="656"/>
    <cellStyle name="Normal 3 27" xfId="657"/>
    <cellStyle name="Normal 3 28" xfId="658"/>
    <cellStyle name="Normal 3 29" xfId="659"/>
    <cellStyle name="Normal 3 3" xfId="660"/>
    <cellStyle name="Normal 3 3 2" xfId="661"/>
    <cellStyle name="Normal 3 3 2 2" xfId="662"/>
    <cellStyle name="Normal 3 3 3" xfId="663"/>
    <cellStyle name="Normal 3 3 3 2" xfId="664"/>
    <cellStyle name="Normal 3 3 3 3" xfId="665"/>
    <cellStyle name="Normal 3 3 4" xfId="666"/>
    <cellStyle name="Normal 3 3 5" xfId="667"/>
    <cellStyle name="Normal 3 30" xfId="668"/>
    <cellStyle name="Normal 3 31" xfId="669"/>
    <cellStyle name="Normal 3 31 2" xfId="670"/>
    <cellStyle name="Normal 3 32" xfId="671"/>
    <cellStyle name="Normal 3 33" xfId="672"/>
    <cellStyle name="Normal 3 4" xfId="673"/>
    <cellStyle name="Normal 3 4 2" xfId="674"/>
    <cellStyle name="Normal 3 5" xfId="675"/>
    <cellStyle name="Normal 3 5 2" xfId="676"/>
    <cellStyle name="Normal 3 6" xfId="677"/>
    <cellStyle name="Normal 3 7" xfId="678"/>
    <cellStyle name="Normal 3 8" xfId="679"/>
    <cellStyle name="Normal 3 9" xfId="680"/>
    <cellStyle name="Normal 3_Cuadros base 2000 (Compendio) 07 10 2010" xfId="681"/>
    <cellStyle name="Normal 4" xfId="682"/>
    <cellStyle name="Normal 4 2" xfId="683"/>
    <cellStyle name="Normal 4 2 2" xfId="684"/>
    <cellStyle name="Normal 4 3" xfId="685"/>
    <cellStyle name="Normal 4 3 2" xfId="686"/>
    <cellStyle name="Normal 4 4" xfId="687"/>
    <cellStyle name="Normal 4 5" xfId="688"/>
    <cellStyle name="Normal 5" xfId="689"/>
    <cellStyle name="Normal 5 2" xfId="690"/>
    <cellStyle name="Normal 5 2 2" xfId="691"/>
    <cellStyle name="Normal 5 2 2 2" xfId="692"/>
    <cellStyle name="Normal 5 2 2 2 2" xfId="693"/>
    <cellStyle name="Normal 5 2 3" xfId="694"/>
    <cellStyle name="Normal 5 2 4" xfId="695"/>
    <cellStyle name="Normal 5 2 5" xfId="696"/>
    <cellStyle name="Normal 5 2 6" xfId="697"/>
    <cellStyle name="Normal 5 3" xfId="698"/>
    <cellStyle name="Normal 5 3 2" xfId="699"/>
    <cellStyle name="Normal 5 3 2 2" xfId="700"/>
    <cellStyle name="Normal 5 3 3" xfId="701"/>
    <cellStyle name="Normal 5 4" xfId="702"/>
    <cellStyle name="Normal 5 5" xfId="703"/>
    <cellStyle name="Normal 5_LEGALIZACION" xfId="704"/>
    <cellStyle name="Normal 6" xfId="705"/>
    <cellStyle name="Normal 6 2" xfId="706"/>
    <cellStyle name="Normal 6 2 2" xfId="707"/>
    <cellStyle name="Normal 6 3" xfId="708"/>
    <cellStyle name="Normal 6 3 2" xfId="709"/>
    <cellStyle name="Normal 6 4" xfId="710"/>
    <cellStyle name="Normal 6 5" xfId="711"/>
    <cellStyle name="Normal 7" xfId="712"/>
    <cellStyle name="Normal 7 2" xfId="713"/>
    <cellStyle name="Normal 7 3" xfId="714"/>
    <cellStyle name="Normal 7 4" xfId="715"/>
    <cellStyle name="Normal 7 5" xfId="716"/>
    <cellStyle name="Normal 8" xfId="717"/>
    <cellStyle name="Normal 8 2" xfId="718"/>
    <cellStyle name="Normal 8 2 2" xfId="719"/>
    <cellStyle name="Normal 8 2 2 2" xfId="720"/>
    <cellStyle name="Normal 8 2 3" xfId="721"/>
    <cellStyle name="Normal 8 2 4" xfId="722"/>
    <cellStyle name="Normal 8 3" xfId="723"/>
    <cellStyle name="Normal 8 3 2" xfId="724"/>
    <cellStyle name="Normal 8 4" xfId="725"/>
    <cellStyle name="Normal 8 5" xfId="726"/>
    <cellStyle name="Normal 9" xfId="727"/>
    <cellStyle name="Normal 9 2" xfId="728"/>
    <cellStyle name="Normal 9 2 2" xfId="729"/>
    <cellStyle name="Normal 9 3" xfId="730"/>
    <cellStyle name="Normal 9 3 2" xfId="731"/>
    <cellStyle name="Normal 9 3 3" xfId="732"/>
    <cellStyle name="Normal 9 4" xfId="733"/>
    <cellStyle name="Normal_EVI TR I 2000 RESULTADOS 31 mz" xfId="734"/>
    <cellStyle name="Notas" xfId="735"/>
    <cellStyle name="Notas 2" xfId="736"/>
    <cellStyle name="Notas 2 2" xfId="737"/>
    <cellStyle name="Notas 2 2 2" xfId="738"/>
    <cellStyle name="Notas 2 3" xfId="739"/>
    <cellStyle name="Notas 2 4" xfId="740"/>
    <cellStyle name="Notas 2 4 2" xfId="741"/>
    <cellStyle name="Notas 2 4 2 2" xfId="742"/>
    <cellStyle name="Notas 2 4 2 2 2" xfId="743"/>
    <cellStyle name="Notas 2 4 3" xfId="744"/>
    <cellStyle name="Notas 2 4 3 2" xfId="745"/>
    <cellStyle name="Notas 2 5" xfId="746"/>
    <cellStyle name="Notas 2 6" xfId="747"/>
    <cellStyle name="Notas 2 7" xfId="748"/>
    <cellStyle name="Notas 3" xfId="749"/>
    <cellStyle name="Notas 3 2" xfId="750"/>
    <cellStyle name="Notas 3 3" xfId="751"/>
    <cellStyle name="Notas 3 3 2" xfId="752"/>
    <cellStyle name="Notas 3 3 2 2" xfId="753"/>
    <cellStyle name="Notas 3 4" xfId="754"/>
    <cellStyle name="Notas 4" xfId="755"/>
    <cellStyle name="Notas 4 2" xfId="756"/>
    <cellStyle name="Notas 4 2 2" xfId="757"/>
    <cellStyle name="Note" xfId="758"/>
    <cellStyle name="Note 2" xfId="759"/>
    <cellStyle name="Note 2 2" xfId="760"/>
    <cellStyle name="Note 2 2 2" xfId="761"/>
    <cellStyle name="Note 3" xfId="762"/>
    <cellStyle name="Note 3 2" xfId="763"/>
    <cellStyle name="Output" xfId="764"/>
    <cellStyle name="Output 2" xfId="765"/>
    <cellStyle name="Output 2 2" xfId="766"/>
    <cellStyle name="Output 2 2 2" xfId="767"/>
    <cellStyle name="Output 3" xfId="768"/>
    <cellStyle name="Output 3 2" xfId="769"/>
    <cellStyle name="Piloto de Datos Valor" xfId="770"/>
    <cellStyle name="Percent" xfId="771"/>
    <cellStyle name="Porcentaje 2" xfId="772"/>
    <cellStyle name="Porcentaje 2 2" xfId="773"/>
    <cellStyle name="Porcentaje 2 2 2" xfId="774"/>
    <cellStyle name="Porcentaje 2 2 2 2" xfId="775"/>
    <cellStyle name="Porcentaje 2 2 3" xfId="776"/>
    <cellStyle name="Porcentaje 2 2 4" xfId="777"/>
    <cellStyle name="Porcentaje 2 3" xfId="778"/>
    <cellStyle name="Porcentaje 2 4" xfId="779"/>
    <cellStyle name="Porcentaje 2 5" xfId="780"/>
    <cellStyle name="Porcentaje 3" xfId="781"/>
    <cellStyle name="Porcentaje 3 2" xfId="782"/>
    <cellStyle name="Porcentaje 3 2 2" xfId="783"/>
    <cellStyle name="Porcentaje 3 2 3" xfId="784"/>
    <cellStyle name="Porcentaje 3 3" xfId="785"/>
    <cellStyle name="Porcentaje 3 3 2" xfId="786"/>
    <cellStyle name="Porcentaje 3 4" xfId="787"/>
    <cellStyle name="Porcentaje 3 4 2" xfId="788"/>
    <cellStyle name="Porcentaje 4" xfId="789"/>
    <cellStyle name="Porcentaje 4 2" xfId="790"/>
    <cellStyle name="Porcentaje 4 3" xfId="791"/>
    <cellStyle name="Porcentaje 4 4" xfId="792"/>
    <cellStyle name="Porcentaje 5" xfId="793"/>
    <cellStyle name="Porcentaje 6" xfId="794"/>
    <cellStyle name="Porcentual 2" xfId="795"/>
    <cellStyle name="Porcentual 2 2" xfId="796"/>
    <cellStyle name="Porcentual 2 2 2" xfId="797"/>
    <cellStyle name="Porcentual 2 2 2 2" xfId="798"/>
    <cellStyle name="Porcentual 2 2 3" xfId="799"/>
    <cellStyle name="Porcentual 2 2 4" xfId="800"/>
    <cellStyle name="Porcentual 2 2 5" xfId="801"/>
    <cellStyle name="Porcentual 2 3" xfId="802"/>
    <cellStyle name="Porcentual 2 3 2" xfId="803"/>
    <cellStyle name="Porcentual 2 3 3" xfId="804"/>
    <cellStyle name="Porcentual 2 4" xfId="805"/>
    <cellStyle name="Porcentual 2 4 2" xfId="806"/>
    <cellStyle name="Porcentual 2 5" xfId="807"/>
    <cellStyle name="Porcentual 2 6" xfId="808"/>
    <cellStyle name="Porcentual 2 7" xfId="809"/>
    <cellStyle name="Porcentual 2 8" xfId="810"/>
    <cellStyle name="Porcentual 2 9" xfId="811"/>
    <cellStyle name="Porcentual 3" xfId="812"/>
    <cellStyle name="Porcentual 3 2" xfId="813"/>
    <cellStyle name="Porcentual 3 2 2" xfId="814"/>
    <cellStyle name="Porcentual 3 3" xfId="815"/>
    <cellStyle name="Porcentual 3 4" xfId="816"/>
    <cellStyle name="Porcentual 4" xfId="817"/>
    <cellStyle name="Porcentual 4 2" xfId="818"/>
    <cellStyle name="Porcentual 4 3" xfId="819"/>
    <cellStyle name="Porcentual 4 4" xfId="820"/>
    <cellStyle name="Porcentual 4 5" xfId="821"/>
    <cellStyle name="Porcentual 5" xfId="822"/>
    <cellStyle name="Porcentual 5 2" xfId="823"/>
    <cellStyle name="Porcentual 6" xfId="824"/>
    <cellStyle name="PSChar" xfId="825"/>
    <cellStyle name="PSDate" xfId="826"/>
    <cellStyle name="PSDec" xfId="827"/>
    <cellStyle name="PSHeading" xfId="828"/>
    <cellStyle name="PSInt" xfId="829"/>
    <cellStyle name="PSSpacer" xfId="830"/>
    <cellStyle name="Resultado 1" xfId="831"/>
    <cellStyle name="Salida" xfId="832"/>
    <cellStyle name="Salida 2" xfId="833"/>
    <cellStyle name="Salida 2 2" xfId="834"/>
    <cellStyle name="Salida 2 2 2" xfId="835"/>
    <cellStyle name="Salida 2 2 2 2" xfId="836"/>
    <cellStyle name="Salida 2 3" xfId="837"/>
    <cellStyle name="Salida 2 3 2" xfId="838"/>
    <cellStyle name="Salida 2 4" xfId="839"/>
    <cellStyle name="Salida 2 5" xfId="840"/>
    <cellStyle name="Salida 2 6" xfId="841"/>
    <cellStyle name="Salida 3" xfId="842"/>
    <cellStyle name="Salida 3 2" xfId="843"/>
    <cellStyle name="sos" xfId="844"/>
    <cellStyle name="sos 2" xfId="845"/>
    <cellStyle name="sos 2 2" xfId="846"/>
    <cellStyle name="sos 2 2 2" xfId="847"/>
    <cellStyle name="sos 3" xfId="848"/>
    <cellStyle name="sos 3 2" xfId="849"/>
    <cellStyle name="STYL0 - Estilo1" xfId="850"/>
    <cellStyle name="STYL1 - Estilo2" xfId="851"/>
    <cellStyle name="STYL2 - Estilo3" xfId="852"/>
    <cellStyle name="STYL3 - Estilo4" xfId="853"/>
    <cellStyle name="STYL4 - Estilo5" xfId="854"/>
    <cellStyle name="STYL5 - Estilo6" xfId="855"/>
    <cellStyle name="STYL6 - Estilo7" xfId="856"/>
    <cellStyle name="STYL7 - Estilo8" xfId="857"/>
    <cellStyle name="Texto de advertencia" xfId="858"/>
    <cellStyle name="Texto de advertencia 2" xfId="859"/>
    <cellStyle name="Texto de advertencia 3" xfId="860"/>
    <cellStyle name="Texto explicativo" xfId="861"/>
    <cellStyle name="Texto explicativo 2" xfId="862"/>
    <cellStyle name="Texto explicativo 3" xfId="863"/>
    <cellStyle name="Title" xfId="864"/>
    <cellStyle name="Título" xfId="865"/>
    <cellStyle name="Título 1 2" xfId="866"/>
    <cellStyle name="Título 1 3" xfId="867"/>
    <cellStyle name="Título 2" xfId="868"/>
    <cellStyle name="Título 2 2" xfId="869"/>
    <cellStyle name="Título 2 3" xfId="870"/>
    <cellStyle name="Título 2 4" xfId="871"/>
    <cellStyle name="Título 3" xfId="872"/>
    <cellStyle name="Título 3 2" xfId="873"/>
    <cellStyle name="Título 3 3" xfId="874"/>
    <cellStyle name="Título 3 4" xfId="875"/>
    <cellStyle name="Título 4" xfId="876"/>
    <cellStyle name="Título 5" xfId="877"/>
    <cellStyle name="Título 6" xfId="878"/>
    <cellStyle name="Título 7" xfId="879"/>
    <cellStyle name="Título 8" xfId="880"/>
    <cellStyle name="Total" xfId="881"/>
    <cellStyle name="Total 2" xfId="882"/>
    <cellStyle name="Total 2 2" xfId="883"/>
    <cellStyle name="Total 2 2 2" xfId="884"/>
    <cellStyle name="Total 2 2 2 2" xfId="885"/>
    <cellStyle name="Total 2 3" xfId="886"/>
    <cellStyle name="Total 2 3 2" xfId="887"/>
    <cellStyle name="Total 3" xfId="888"/>
    <cellStyle name="Total 3 2" xfId="889"/>
    <cellStyle name="Total 4" xfId="890"/>
    <cellStyle name="Warning Text" xfId="89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png" /><Relationship Id="rId3" Type="http://schemas.openxmlformats.org/officeDocument/2006/relationships/image" Target="../media/image7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666750</xdr:colOff>
      <xdr:row>0</xdr:row>
      <xdr:rowOff>561975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0</xdr:row>
      <xdr:rowOff>171450</xdr:rowOff>
    </xdr:from>
    <xdr:to>
      <xdr:col>13</xdr:col>
      <xdr:colOff>0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171450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742950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10334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219075</xdr:rowOff>
    </xdr:from>
    <xdr:to>
      <xdr:col>1</xdr:col>
      <xdr:colOff>666750</xdr:colOff>
      <xdr:row>0</xdr:row>
      <xdr:rowOff>685800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5</xdr:col>
      <xdr:colOff>0</xdr:colOff>
      <xdr:row>2</xdr:row>
      <xdr:rowOff>9525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0100"/>
          <a:ext cx="827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190500</xdr:rowOff>
    </xdr:from>
    <xdr:to>
      <xdr:col>5</xdr:col>
      <xdr:colOff>9525</xdr:colOff>
      <xdr:row>0</xdr:row>
      <xdr:rowOff>581025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1905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200025</xdr:rowOff>
    </xdr:from>
    <xdr:to>
      <xdr:col>1</xdr:col>
      <xdr:colOff>609600</xdr:colOff>
      <xdr:row>0</xdr:row>
      <xdr:rowOff>666750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228600</xdr:rowOff>
    </xdr:from>
    <xdr:to>
      <xdr:col>5</xdr:col>
      <xdr:colOff>9525</xdr:colOff>
      <xdr:row>0</xdr:row>
      <xdr:rowOff>619125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2286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85725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90575"/>
          <a:ext cx="827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609600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0</xdr:row>
      <xdr:rowOff>200025</xdr:rowOff>
    </xdr:from>
    <xdr:to>
      <xdr:col>4</xdr:col>
      <xdr:colOff>1066800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00025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5</xdr:col>
      <xdr:colOff>0</xdr:colOff>
      <xdr:row>2</xdr:row>
      <xdr:rowOff>9525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827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581025</xdr:colOff>
      <xdr:row>0</xdr:row>
      <xdr:rowOff>561975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190500</xdr:rowOff>
    </xdr:from>
    <xdr:to>
      <xdr:col>5</xdr:col>
      <xdr:colOff>0</xdr:colOff>
      <xdr:row>0</xdr:row>
      <xdr:rowOff>581025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1905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85725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827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2</xdr:col>
      <xdr:colOff>0</xdr:colOff>
      <xdr:row>3</xdr:row>
      <xdr:rowOff>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810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200025</xdr:rowOff>
    </xdr:from>
    <xdr:to>
      <xdr:col>1</xdr:col>
      <xdr:colOff>457200</xdr:colOff>
      <xdr:row>0</xdr:row>
      <xdr:rowOff>628650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00025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95250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90575"/>
          <a:ext cx="11258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838200</xdr:colOff>
      <xdr:row>0</xdr:row>
      <xdr:rowOff>190500</xdr:rowOff>
    </xdr:from>
    <xdr:to>
      <xdr:col>9</xdr:col>
      <xdr:colOff>0</xdr:colOff>
      <xdr:row>0</xdr:row>
      <xdr:rowOff>581025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86875" y="190500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161925</xdr:rowOff>
    </xdr:from>
    <xdr:to>
      <xdr:col>1</xdr:col>
      <xdr:colOff>533400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9525</xdr:colOff>
      <xdr:row>1</xdr:row>
      <xdr:rowOff>85725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12630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200025</xdr:rowOff>
    </xdr:from>
    <xdr:to>
      <xdr:col>9</xdr:col>
      <xdr:colOff>9525</xdr:colOff>
      <xdr:row>0</xdr:row>
      <xdr:rowOff>590550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20002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200025</xdr:rowOff>
    </xdr:from>
    <xdr:to>
      <xdr:col>1</xdr:col>
      <xdr:colOff>514350</xdr:colOff>
      <xdr:row>0</xdr:row>
      <xdr:rowOff>666750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1209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228600</xdr:rowOff>
    </xdr:from>
    <xdr:to>
      <xdr:col>7</xdr:col>
      <xdr:colOff>19050</xdr:colOff>
      <xdr:row>0</xdr:row>
      <xdr:rowOff>619125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286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38100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90575"/>
          <a:ext cx="9334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133350</xdr:rowOff>
    </xdr:from>
    <xdr:to>
      <xdr:col>1</xdr:col>
      <xdr:colOff>552450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200025</xdr:rowOff>
    </xdr:from>
    <xdr:to>
      <xdr:col>5</xdr:col>
      <xdr:colOff>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200025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85725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827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200025</xdr:rowOff>
    </xdr:from>
    <xdr:to>
      <xdr:col>1</xdr:col>
      <xdr:colOff>571500</xdr:colOff>
      <xdr:row>0</xdr:row>
      <xdr:rowOff>666750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209550</xdr:rowOff>
    </xdr:from>
    <xdr:to>
      <xdr:col>4</xdr:col>
      <xdr:colOff>1076325</xdr:colOff>
      <xdr:row>0</xdr:row>
      <xdr:rowOff>600075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0955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85725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827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85725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827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133350</xdr:rowOff>
    </xdr:from>
    <xdr:to>
      <xdr:col>1</xdr:col>
      <xdr:colOff>571500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333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190500</xdr:rowOff>
    </xdr:from>
    <xdr:to>
      <xdr:col>5</xdr:col>
      <xdr:colOff>9525</xdr:colOff>
      <xdr:row>0</xdr:row>
      <xdr:rowOff>581025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1905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514350</xdr:colOff>
      <xdr:row>0</xdr:row>
      <xdr:rowOff>542925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09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133350</xdr:rowOff>
    </xdr:from>
    <xdr:to>
      <xdr:col>5</xdr:col>
      <xdr:colOff>9525</xdr:colOff>
      <xdr:row>0</xdr:row>
      <xdr:rowOff>523875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13335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85725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827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180975</xdr:rowOff>
    </xdr:from>
    <xdr:to>
      <xdr:col>1</xdr:col>
      <xdr:colOff>590550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190500</xdr:rowOff>
    </xdr:from>
    <xdr:to>
      <xdr:col>4</xdr:col>
      <xdr:colOff>1076325</xdr:colOff>
      <xdr:row>0</xdr:row>
      <xdr:rowOff>581025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905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85725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827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5" zoomScaleNormal="95" zoomScalePageLayoutView="0" workbookViewId="0" topLeftCell="A1">
      <selection activeCell="A1" sqref="A1:M1"/>
    </sheetView>
  </sheetViews>
  <sheetFormatPr defaultColWidth="11.421875" defaultRowHeight="12.75"/>
  <cols>
    <col min="1" max="1" width="12.8515625" style="20" customWidth="1"/>
    <col min="2" max="2" width="14.140625" style="15" customWidth="1"/>
    <col min="3" max="3" width="14.00390625" style="15" customWidth="1"/>
    <col min="4" max="16384" width="11.421875" style="15" customWidth="1"/>
  </cols>
  <sheetData>
    <row r="1" spans="1:13" ht="60" customHeight="1">
      <c r="A1" s="403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</row>
    <row r="2" spans="1:13" ht="8.2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21.75" customHeight="1">
      <c r="A3" s="406" t="s">
        <v>242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8"/>
    </row>
    <row r="4" spans="1:13" ht="39" customHeight="1">
      <c r="A4" s="393" t="s">
        <v>243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4"/>
    </row>
    <row r="5" spans="1:13" s="19" customFormat="1" ht="17.25">
      <c r="A5" s="22" t="s">
        <v>0</v>
      </c>
      <c r="B5" s="395" t="s">
        <v>174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6"/>
    </row>
    <row r="6" spans="1:13" s="19" customFormat="1" ht="17.2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s="19" customFormat="1" ht="17.25">
      <c r="A7" s="22" t="s">
        <v>2</v>
      </c>
      <c r="B7" s="397" t="s">
        <v>186</v>
      </c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8"/>
    </row>
    <row r="8" spans="1:13" s="19" customFormat="1" ht="17.2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s="19" customFormat="1" ht="18.75">
      <c r="A9" s="22" t="s">
        <v>1</v>
      </c>
      <c r="B9" s="397" t="s">
        <v>228</v>
      </c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8"/>
    </row>
    <row r="10" spans="1:13" s="19" customFormat="1" ht="17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3" ht="17.25">
      <c r="A11" s="22" t="s">
        <v>241</v>
      </c>
      <c r="B11" s="399" t="s">
        <v>180</v>
      </c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400"/>
    </row>
    <row r="12" spans="1:13" ht="17.25">
      <c r="A12" s="23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2"/>
    </row>
    <row r="13" spans="1:13" ht="17.25">
      <c r="A13" s="22" t="s">
        <v>178</v>
      </c>
      <c r="B13" s="397" t="s">
        <v>181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8"/>
    </row>
    <row r="14" spans="1:13" ht="17.2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ht="17.25">
      <c r="A15" s="22" t="s">
        <v>179</v>
      </c>
      <c r="B15" s="399" t="s">
        <v>227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400"/>
    </row>
    <row r="16" spans="1:13" ht="17.25">
      <c r="A16" s="23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2"/>
    </row>
    <row r="17" spans="1:13" ht="17.25">
      <c r="A17" s="22" t="s">
        <v>187</v>
      </c>
      <c r="B17" s="399" t="s">
        <v>235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400"/>
    </row>
    <row r="18" spans="1:13" ht="27.75" customHeight="1">
      <c r="A18" s="23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2"/>
    </row>
    <row r="19" spans="1:13" ht="17.25">
      <c r="A19" s="22" t="s">
        <v>188</v>
      </c>
      <c r="B19" s="399" t="s">
        <v>236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400"/>
    </row>
    <row r="20" spans="1:13" ht="17.25">
      <c r="A20" s="23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2"/>
    </row>
    <row r="21" spans="1:13" ht="17.25">
      <c r="A21" s="22" t="s">
        <v>189</v>
      </c>
      <c r="B21" s="399" t="s">
        <v>237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400"/>
    </row>
    <row r="22" spans="1:13" ht="17.25">
      <c r="A22" s="23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2"/>
    </row>
    <row r="23" spans="1:13" ht="17.25">
      <c r="A23" s="22" t="s">
        <v>190</v>
      </c>
      <c r="B23" s="399" t="s">
        <v>238</v>
      </c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400"/>
    </row>
    <row r="24" spans="1:13" ht="17.25">
      <c r="A24" s="23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2"/>
    </row>
    <row r="25" spans="1:13" ht="17.25">
      <c r="A25" s="22" t="s">
        <v>191</v>
      </c>
      <c r="B25" s="399" t="s">
        <v>239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400"/>
    </row>
    <row r="26" spans="1:13" ht="17.25">
      <c r="A26" s="23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2"/>
    </row>
    <row r="27" spans="1:13" ht="17.25" customHeight="1">
      <c r="A27" s="22" t="s">
        <v>192</v>
      </c>
      <c r="B27" s="399" t="s">
        <v>240</v>
      </c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400"/>
    </row>
    <row r="28" spans="1:13" ht="17.25">
      <c r="A28" s="23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2"/>
    </row>
    <row r="29" ht="14.25">
      <c r="B29" s="21" t="s">
        <v>193</v>
      </c>
    </row>
  </sheetData>
  <sheetProtection/>
  <mergeCells count="15">
    <mergeCell ref="B25:M26"/>
    <mergeCell ref="B27:M28"/>
    <mergeCell ref="B13:M13"/>
    <mergeCell ref="B15:M16"/>
    <mergeCell ref="B17:M18"/>
    <mergeCell ref="B19:M20"/>
    <mergeCell ref="B21:M22"/>
    <mergeCell ref="B23:M24"/>
    <mergeCell ref="A4:M4"/>
    <mergeCell ref="B5:M5"/>
    <mergeCell ref="B7:M7"/>
    <mergeCell ref="B9:M9"/>
    <mergeCell ref="B11:M12"/>
    <mergeCell ref="A1:M1"/>
    <mergeCell ref="A3:M3"/>
  </mergeCells>
  <hyperlinks>
    <hyperlink ref="B5:M5" location="'1'!A1" display="Ingresos y gastos de los administradores del esquema contributivo - FOSYGA-ADRES- EPS año 2016"/>
    <hyperlink ref="B7:M7" location="'2'!A1" display="Ingresos y gastos de los administradores del esquema contributivo- FOSYGA-ADRES-ESP año 2017"/>
    <hyperlink ref="B9:M9" location="'3'!A1" display="Ingresos y gastos de los administradores del esquema contributivo- FOSYGA-ADRES-ESP año 2018P"/>
    <hyperlink ref="B11:M12" location="'4'!A1" display="Ingresos y gastos de los administradores del esquema Subsidiado -ESP año 2016"/>
    <hyperlink ref="B13:M13" location="'5'!A1" display="Ingresos y gastos de los administradores del esquema Subsidiado -ESP año 2017"/>
    <hyperlink ref="B15:M16" location="'6'!A1" display="Ingresos y gastos de los administradores del esquema Subsidiado -ESP año 2018P"/>
    <hyperlink ref="B17:M18" location="'7'!A1" display="Ingresos y gastos de las compañias de seguros privadas y públicas (Medicina Prepagada, Servicio de Ambulancia Prepagado, Compañias de seguros privados, Planes complementarios EPS contributivo, SOAT) 2016-2017-2018Pr"/>
    <hyperlink ref="B19:M20" location="'8'!A1" display="Ingresos y gastos de los administradores de Medicina prepagada, años  2016-2017-2018Pr"/>
    <hyperlink ref="B21:M22" location="'9'!A1" display=" Ingresos y gastos de los administradores del Servicio de Ambulancia Prepagada, años 2016-2017-2018Pr"/>
    <hyperlink ref="B23:M24" location="'10'!A1" display=" Ingresos y gastos de las Compañias de Seguros relacionados con los ramos de la salud, años 2016-2017-2018Pr"/>
    <hyperlink ref="B25:M26" location="'11'!A1" display="Ingresos y gastos de los administradores de los Planes Complementarios, años 2016-2017-2018Pr"/>
    <hyperlink ref="B27:M28" location="'12'!A1" display="Ingresos y gastos de los administradores del Seguro Obligatorio de Accidentes de Transito &quot;SOAT&quot;, años 2016-2017-2018Pr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3"/>
  <sheetViews>
    <sheetView showGridLines="0" zoomScale="90" zoomScaleNormal="90" zoomScalePageLayoutView="0" workbookViewId="0" topLeftCell="A1">
      <selection activeCell="A1" sqref="A1:E1"/>
    </sheetView>
  </sheetViews>
  <sheetFormatPr defaultColWidth="11.421875" defaultRowHeight="12.75" outlineLevelRow="1"/>
  <cols>
    <col min="1" max="1" width="11.421875" style="4" customWidth="1"/>
    <col min="2" max="2" width="63.8515625" style="1" customWidth="1"/>
    <col min="3" max="5" width="16.28125" style="1" customWidth="1"/>
    <col min="6" max="16384" width="11.421875" style="4" customWidth="1"/>
  </cols>
  <sheetData>
    <row r="1" spans="1:5" ht="61.5" customHeight="1">
      <c r="A1" s="425"/>
      <c r="B1" s="425"/>
      <c r="C1" s="425"/>
      <c r="D1" s="425"/>
      <c r="E1" s="425"/>
    </row>
    <row r="2" spans="1:2" ht="7.5" customHeight="1">
      <c r="A2" s="2"/>
      <c r="B2" s="2"/>
    </row>
    <row r="3" spans="1:5" ht="20.25" customHeight="1">
      <c r="A3" s="415" t="s">
        <v>167</v>
      </c>
      <c r="B3" s="415"/>
      <c r="C3" s="415"/>
      <c r="D3" s="415"/>
      <c r="E3" s="415"/>
    </row>
    <row r="4" spans="1:5" ht="12">
      <c r="A4" s="415"/>
      <c r="B4" s="415"/>
      <c r="C4" s="415"/>
      <c r="D4" s="415"/>
      <c r="E4" s="415"/>
    </row>
    <row r="5" spans="1:5" ht="15" customHeight="1">
      <c r="A5" s="412" t="s">
        <v>226</v>
      </c>
      <c r="B5" s="412"/>
      <c r="C5" s="412"/>
      <c r="D5" s="412"/>
      <c r="E5" s="95"/>
    </row>
    <row r="6" spans="1:5" ht="15" customHeight="1">
      <c r="A6" s="412" t="s">
        <v>4</v>
      </c>
      <c r="B6" s="412"/>
      <c r="C6" s="95"/>
      <c r="D6" s="95"/>
      <c r="E6" s="338" t="s">
        <v>173</v>
      </c>
    </row>
    <row r="7" spans="1:5" ht="15" customHeight="1">
      <c r="A7" s="412" t="s">
        <v>214</v>
      </c>
      <c r="B7" s="412"/>
      <c r="C7" s="95"/>
      <c r="D7" s="95"/>
      <c r="E7" s="95"/>
    </row>
    <row r="8" spans="1:5" ht="15" customHeight="1">
      <c r="A8" s="412" t="s">
        <v>5</v>
      </c>
      <c r="B8" s="412"/>
      <c r="C8" s="412"/>
      <c r="D8" s="412"/>
      <c r="E8" s="95"/>
    </row>
    <row r="9" spans="1:5" ht="15" customHeight="1">
      <c r="A9" s="412" t="s">
        <v>231</v>
      </c>
      <c r="B9" s="412"/>
      <c r="C9" s="412"/>
      <c r="D9" s="412"/>
      <c r="E9" s="95"/>
    </row>
    <row r="10" ht="15" customHeight="1"/>
    <row r="11" spans="1:5" ht="15" customHeight="1">
      <c r="A11" s="409" t="s">
        <v>7</v>
      </c>
      <c r="B11" s="410"/>
      <c r="C11" s="410"/>
      <c r="D11" s="410"/>
      <c r="E11" s="411"/>
    </row>
    <row r="12" spans="1:256" ht="36" customHeight="1">
      <c r="A12" s="6" t="s">
        <v>12</v>
      </c>
      <c r="B12" s="5" t="s">
        <v>13</v>
      </c>
      <c r="C12" s="178">
        <v>2016</v>
      </c>
      <c r="D12" s="178">
        <v>2017</v>
      </c>
      <c r="E12" s="163" t="s">
        <v>232</v>
      </c>
      <c r="IT12" s="14"/>
      <c r="IV12" s="14"/>
    </row>
    <row r="13" spans="1:5" ht="12">
      <c r="A13" s="82" t="s">
        <v>14</v>
      </c>
      <c r="B13" s="155" t="s">
        <v>15</v>
      </c>
      <c r="C13" s="160">
        <v>0</v>
      </c>
      <c r="D13" s="160">
        <v>0</v>
      </c>
      <c r="E13" s="161">
        <v>0</v>
      </c>
    </row>
    <row r="14" spans="1:252" ht="12" hidden="1" outlineLevel="1">
      <c r="A14" s="39" t="s">
        <v>16</v>
      </c>
      <c r="B14" s="40" t="s">
        <v>17</v>
      </c>
      <c r="C14" s="45">
        <v>0</v>
      </c>
      <c r="D14" s="45">
        <v>0</v>
      </c>
      <c r="E14" s="44">
        <v>0</v>
      </c>
      <c r="F14" s="14"/>
      <c r="G14" s="14"/>
      <c r="I14" s="14"/>
      <c r="J14" s="14"/>
      <c r="L14" s="14"/>
      <c r="M14" s="14"/>
      <c r="O14" s="14"/>
      <c r="P14" s="14"/>
      <c r="R14" s="14"/>
      <c r="S14" s="14"/>
      <c r="U14" s="14"/>
      <c r="V14" s="14"/>
      <c r="X14" s="14"/>
      <c r="Y14" s="14"/>
      <c r="AA14" s="14"/>
      <c r="AB14" s="14"/>
      <c r="AD14" s="14"/>
      <c r="AE14" s="14"/>
      <c r="AG14" s="14"/>
      <c r="AH14" s="14"/>
      <c r="AJ14" s="14"/>
      <c r="AK14" s="14"/>
      <c r="AM14" s="14"/>
      <c r="AN14" s="14"/>
      <c r="AP14" s="14"/>
      <c r="AQ14" s="14"/>
      <c r="AS14" s="14"/>
      <c r="AT14" s="14"/>
      <c r="AV14" s="14"/>
      <c r="AW14" s="14"/>
      <c r="AY14" s="14"/>
      <c r="AZ14" s="14"/>
      <c r="BB14" s="14"/>
      <c r="BC14" s="14"/>
      <c r="BE14" s="14"/>
      <c r="BF14" s="14"/>
      <c r="BH14" s="14"/>
      <c r="BI14" s="14"/>
      <c r="BK14" s="14"/>
      <c r="BL14" s="14"/>
      <c r="BN14" s="14"/>
      <c r="BO14" s="14"/>
      <c r="BQ14" s="14"/>
      <c r="BR14" s="14"/>
      <c r="BT14" s="14"/>
      <c r="BU14" s="14"/>
      <c r="BW14" s="14"/>
      <c r="BX14" s="14"/>
      <c r="BZ14" s="14"/>
      <c r="CA14" s="14"/>
      <c r="CC14" s="14"/>
      <c r="CD14" s="14"/>
      <c r="CF14" s="14"/>
      <c r="CG14" s="14"/>
      <c r="CI14" s="14"/>
      <c r="CJ14" s="14"/>
      <c r="CL14" s="14"/>
      <c r="CM14" s="14"/>
      <c r="CO14" s="14"/>
      <c r="CP14" s="14"/>
      <c r="CR14" s="14"/>
      <c r="CS14" s="14"/>
      <c r="CU14" s="14"/>
      <c r="CV14" s="14"/>
      <c r="CX14" s="14"/>
      <c r="CY14" s="14"/>
      <c r="DA14" s="14"/>
      <c r="DB14" s="14"/>
      <c r="DD14" s="14"/>
      <c r="DE14" s="14"/>
      <c r="DG14" s="14"/>
      <c r="DH14" s="14"/>
      <c r="DJ14" s="14"/>
      <c r="DK14" s="14"/>
      <c r="DM14" s="14"/>
      <c r="DN14" s="14"/>
      <c r="DP14" s="14"/>
      <c r="DQ14" s="14"/>
      <c r="DS14" s="14"/>
      <c r="DT14" s="14"/>
      <c r="DV14" s="14"/>
      <c r="DW14" s="14"/>
      <c r="DY14" s="14"/>
      <c r="DZ14" s="14"/>
      <c r="EB14" s="14"/>
      <c r="EC14" s="14"/>
      <c r="EE14" s="14"/>
      <c r="EF14" s="14"/>
      <c r="EH14" s="14"/>
      <c r="EI14" s="14"/>
      <c r="EK14" s="14"/>
      <c r="EL14" s="14"/>
      <c r="EN14" s="14"/>
      <c r="EO14" s="14"/>
      <c r="EQ14" s="14"/>
      <c r="ER14" s="14"/>
      <c r="ET14" s="14"/>
      <c r="EU14" s="14"/>
      <c r="EW14" s="14"/>
      <c r="EX14" s="14"/>
      <c r="EZ14" s="14"/>
      <c r="FA14" s="14"/>
      <c r="FC14" s="14"/>
      <c r="FD14" s="14"/>
      <c r="FF14" s="14"/>
      <c r="FG14" s="14"/>
      <c r="FI14" s="14"/>
      <c r="FJ14" s="14"/>
      <c r="FL14" s="14"/>
      <c r="FM14" s="14"/>
      <c r="FO14" s="14"/>
      <c r="FP14" s="14"/>
      <c r="FR14" s="14"/>
      <c r="FS14" s="14"/>
      <c r="FU14" s="14"/>
      <c r="FV14" s="14"/>
      <c r="FX14" s="14"/>
      <c r="FY14" s="14"/>
      <c r="GA14" s="14"/>
      <c r="GB14" s="14"/>
      <c r="GD14" s="14"/>
      <c r="GE14" s="14"/>
      <c r="GG14" s="14"/>
      <c r="GH14" s="14"/>
      <c r="GJ14" s="14"/>
      <c r="GK14" s="14"/>
      <c r="GM14" s="14"/>
      <c r="GN14" s="14"/>
      <c r="GP14" s="14"/>
      <c r="GQ14" s="14"/>
      <c r="GS14" s="14"/>
      <c r="GT14" s="14"/>
      <c r="GV14" s="14"/>
      <c r="GW14" s="14"/>
      <c r="GY14" s="14"/>
      <c r="GZ14" s="14"/>
      <c r="HB14" s="14"/>
      <c r="HC14" s="14"/>
      <c r="HE14" s="14"/>
      <c r="HF14" s="14"/>
      <c r="HH14" s="14"/>
      <c r="HI14" s="14"/>
      <c r="HK14" s="14"/>
      <c r="HL14" s="14"/>
      <c r="HN14" s="14"/>
      <c r="HO14" s="14"/>
      <c r="HQ14" s="14"/>
      <c r="HR14" s="14"/>
      <c r="HT14" s="14"/>
      <c r="HU14" s="14"/>
      <c r="HW14" s="14"/>
      <c r="HX14" s="14"/>
      <c r="HZ14" s="14"/>
      <c r="IA14" s="14"/>
      <c r="IC14" s="14"/>
      <c r="ID14" s="14"/>
      <c r="IF14" s="14"/>
      <c r="IG14" s="14"/>
      <c r="II14" s="14"/>
      <c r="IJ14" s="14"/>
      <c r="IL14" s="14"/>
      <c r="IM14" s="14"/>
      <c r="IO14" s="14"/>
      <c r="IP14" s="14"/>
      <c r="IR14" s="14"/>
    </row>
    <row r="15" spans="1:5" ht="12" hidden="1" outlineLevel="1">
      <c r="A15" s="39" t="s">
        <v>18</v>
      </c>
      <c r="B15" s="40" t="s">
        <v>19</v>
      </c>
      <c r="C15" s="45">
        <v>0</v>
      </c>
      <c r="D15" s="45">
        <v>0</v>
      </c>
      <c r="E15" s="44">
        <v>0</v>
      </c>
    </row>
    <row r="16" spans="1:5" ht="12" hidden="1" outlineLevel="1">
      <c r="A16" s="39" t="s">
        <v>20</v>
      </c>
      <c r="B16" s="40" t="s">
        <v>21</v>
      </c>
      <c r="C16" s="45">
        <v>0</v>
      </c>
      <c r="D16" s="45">
        <v>0</v>
      </c>
      <c r="E16" s="44">
        <v>0</v>
      </c>
    </row>
    <row r="17" spans="1:256" ht="12" hidden="1" outlineLevel="1">
      <c r="A17" s="39" t="s">
        <v>22</v>
      </c>
      <c r="B17" s="40" t="s">
        <v>23</v>
      </c>
      <c r="C17" s="45">
        <v>0</v>
      </c>
      <c r="D17" s="45">
        <v>0</v>
      </c>
      <c r="E17" s="44">
        <v>0</v>
      </c>
      <c r="IT17" s="14"/>
      <c r="IV17" s="14"/>
    </row>
    <row r="18" spans="1:5" ht="12" collapsed="1">
      <c r="A18" s="73" t="s">
        <v>24</v>
      </c>
      <c r="B18" s="151" t="s">
        <v>25</v>
      </c>
      <c r="C18" s="37">
        <v>0</v>
      </c>
      <c r="D18" s="37">
        <v>0</v>
      </c>
      <c r="E18" s="46">
        <v>0</v>
      </c>
    </row>
    <row r="19" spans="1:252" ht="12">
      <c r="A19" s="73" t="s">
        <v>26</v>
      </c>
      <c r="B19" s="151" t="s">
        <v>27</v>
      </c>
      <c r="C19" s="37">
        <v>0</v>
      </c>
      <c r="D19" s="37">
        <v>0</v>
      </c>
      <c r="E19" s="46">
        <v>0</v>
      </c>
      <c r="F19" s="14"/>
      <c r="G19" s="14"/>
      <c r="I19" s="14"/>
      <c r="J19" s="14"/>
      <c r="L19" s="14"/>
      <c r="M19" s="14"/>
      <c r="O19" s="14"/>
      <c r="P19" s="14"/>
      <c r="R19" s="14"/>
      <c r="S19" s="14"/>
      <c r="U19" s="14"/>
      <c r="V19" s="14"/>
      <c r="X19" s="14"/>
      <c r="Y19" s="14"/>
      <c r="AA19" s="14"/>
      <c r="AB19" s="14"/>
      <c r="AD19" s="14"/>
      <c r="AE19" s="14"/>
      <c r="AG19" s="14"/>
      <c r="AH19" s="14"/>
      <c r="AJ19" s="14"/>
      <c r="AK19" s="14"/>
      <c r="AM19" s="14"/>
      <c r="AN19" s="14"/>
      <c r="AP19" s="14"/>
      <c r="AQ19" s="14"/>
      <c r="AS19" s="14"/>
      <c r="AT19" s="14"/>
      <c r="AV19" s="14"/>
      <c r="AW19" s="14"/>
      <c r="AY19" s="14"/>
      <c r="AZ19" s="14"/>
      <c r="BB19" s="14"/>
      <c r="BC19" s="14"/>
      <c r="BE19" s="14"/>
      <c r="BF19" s="14"/>
      <c r="BH19" s="14"/>
      <c r="BI19" s="14"/>
      <c r="BK19" s="14"/>
      <c r="BL19" s="14"/>
      <c r="BN19" s="14"/>
      <c r="BO19" s="14"/>
      <c r="BQ19" s="14"/>
      <c r="BR19" s="14"/>
      <c r="BT19" s="14"/>
      <c r="BU19" s="14"/>
      <c r="BW19" s="14"/>
      <c r="BX19" s="14"/>
      <c r="BZ19" s="14"/>
      <c r="CA19" s="14"/>
      <c r="CC19" s="14"/>
      <c r="CD19" s="14"/>
      <c r="CF19" s="14"/>
      <c r="CG19" s="14"/>
      <c r="CI19" s="14"/>
      <c r="CJ19" s="14"/>
      <c r="CL19" s="14"/>
      <c r="CM19" s="14"/>
      <c r="CO19" s="14"/>
      <c r="CP19" s="14"/>
      <c r="CR19" s="14"/>
      <c r="CS19" s="14"/>
      <c r="CU19" s="14"/>
      <c r="CV19" s="14"/>
      <c r="CX19" s="14"/>
      <c r="CY19" s="14"/>
      <c r="DA19" s="14"/>
      <c r="DB19" s="14"/>
      <c r="DD19" s="14"/>
      <c r="DE19" s="14"/>
      <c r="DG19" s="14"/>
      <c r="DH19" s="14"/>
      <c r="DJ19" s="14"/>
      <c r="DK19" s="14"/>
      <c r="DM19" s="14"/>
      <c r="DN19" s="14"/>
      <c r="DP19" s="14"/>
      <c r="DQ19" s="14"/>
      <c r="DS19" s="14"/>
      <c r="DT19" s="14"/>
      <c r="DV19" s="14"/>
      <c r="DW19" s="14"/>
      <c r="DY19" s="14"/>
      <c r="DZ19" s="14"/>
      <c r="EB19" s="14"/>
      <c r="EC19" s="14"/>
      <c r="EE19" s="14"/>
      <c r="EF19" s="14"/>
      <c r="EH19" s="14"/>
      <c r="EI19" s="14"/>
      <c r="EK19" s="14"/>
      <c r="EL19" s="14"/>
      <c r="EN19" s="14"/>
      <c r="EO19" s="14"/>
      <c r="EQ19" s="14"/>
      <c r="ER19" s="14"/>
      <c r="ET19" s="14"/>
      <c r="EU19" s="14"/>
      <c r="EW19" s="14"/>
      <c r="EX19" s="14"/>
      <c r="EZ19" s="14"/>
      <c r="FA19" s="14"/>
      <c r="FC19" s="14"/>
      <c r="FD19" s="14"/>
      <c r="FF19" s="14"/>
      <c r="FG19" s="14"/>
      <c r="FI19" s="14"/>
      <c r="FJ19" s="14"/>
      <c r="FL19" s="14"/>
      <c r="FM19" s="14"/>
      <c r="FO19" s="14"/>
      <c r="FP19" s="14"/>
      <c r="FR19" s="14"/>
      <c r="FS19" s="14"/>
      <c r="FU19" s="14"/>
      <c r="FV19" s="14"/>
      <c r="FX19" s="14"/>
      <c r="FY19" s="14"/>
      <c r="GA19" s="14"/>
      <c r="GB19" s="14"/>
      <c r="GD19" s="14"/>
      <c r="GE19" s="14"/>
      <c r="GG19" s="14"/>
      <c r="GH19" s="14"/>
      <c r="GJ19" s="14"/>
      <c r="GK19" s="14"/>
      <c r="GM19" s="14"/>
      <c r="GN19" s="14"/>
      <c r="GP19" s="14"/>
      <c r="GQ19" s="14"/>
      <c r="GS19" s="14"/>
      <c r="GT19" s="14"/>
      <c r="GV19" s="14"/>
      <c r="GW19" s="14"/>
      <c r="GY19" s="14"/>
      <c r="GZ19" s="14"/>
      <c r="HB19" s="14"/>
      <c r="HC19" s="14"/>
      <c r="HE19" s="14"/>
      <c r="HF19" s="14"/>
      <c r="HH19" s="14"/>
      <c r="HI19" s="14"/>
      <c r="HK19" s="14"/>
      <c r="HL19" s="14"/>
      <c r="HN19" s="14"/>
      <c r="HO19" s="14"/>
      <c r="HQ19" s="14"/>
      <c r="HR19" s="14"/>
      <c r="HT19" s="14"/>
      <c r="HU19" s="14"/>
      <c r="HW19" s="14"/>
      <c r="HX19" s="14"/>
      <c r="HZ19" s="14"/>
      <c r="IA19" s="14"/>
      <c r="IC19" s="14"/>
      <c r="ID19" s="14"/>
      <c r="IF19" s="14"/>
      <c r="IG19" s="14"/>
      <c r="II19" s="14"/>
      <c r="IJ19" s="14"/>
      <c r="IL19" s="14"/>
      <c r="IM19" s="14"/>
      <c r="IO19" s="14"/>
      <c r="IP19" s="14"/>
      <c r="IR19" s="14"/>
    </row>
    <row r="20" spans="1:5" ht="12" hidden="1" outlineLevel="1">
      <c r="A20" s="39" t="s">
        <v>28</v>
      </c>
      <c r="B20" s="40" t="s">
        <v>29</v>
      </c>
      <c r="C20" s="43">
        <v>0</v>
      </c>
      <c r="D20" s="43">
        <v>0</v>
      </c>
      <c r="E20" s="44">
        <v>0</v>
      </c>
    </row>
    <row r="21" spans="1:5" ht="12" hidden="1" outlineLevel="1">
      <c r="A21" s="39" t="s">
        <v>30</v>
      </c>
      <c r="B21" s="40" t="s">
        <v>31</v>
      </c>
      <c r="C21" s="43">
        <v>0</v>
      </c>
      <c r="D21" s="43">
        <v>0</v>
      </c>
      <c r="E21" s="44">
        <v>0</v>
      </c>
    </row>
    <row r="22" spans="1:256" ht="12" hidden="1" outlineLevel="1">
      <c r="A22" s="39" t="s">
        <v>32</v>
      </c>
      <c r="B22" s="40" t="s">
        <v>33</v>
      </c>
      <c r="C22" s="43">
        <v>0</v>
      </c>
      <c r="D22" s="43">
        <v>0</v>
      </c>
      <c r="E22" s="44">
        <v>0</v>
      </c>
      <c r="IT22" s="14"/>
      <c r="IV22" s="14"/>
    </row>
    <row r="23" spans="1:5" ht="12" hidden="1" outlineLevel="1">
      <c r="A23" s="39" t="s">
        <v>34</v>
      </c>
      <c r="B23" s="40" t="s">
        <v>35</v>
      </c>
      <c r="C23" s="43">
        <v>0</v>
      </c>
      <c r="D23" s="43">
        <v>0</v>
      </c>
      <c r="E23" s="44">
        <v>0</v>
      </c>
    </row>
    <row r="24" spans="1:252" ht="12" collapsed="1">
      <c r="A24" s="73" t="s">
        <v>36</v>
      </c>
      <c r="B24" s="151" t="s">
        <v>37</v>
      </c>
      <c r="C24" s="48">
        <v>0</v>
      </c>
      <c r="D24" s="48">
        <v>0</v>
      </c>
      <c r="E24" s="46">
        <v>0</v>
      </c>
      <c r="F24" s="14"/>
      <c r="G24" s="14"/>
      <c r="I24" s="14"/>
      <c r="J24" s="14"/>
      <c r="L24" s="14"/>
      <c r="M24" s="14"/>
      <c r="O24" s="14"/>
      <c r="P24" s="14"/>
      <c r="R24" s="14"/>
      <c r="S24" s="14"/>
      <c r="U24" s="14"/>
      <c r="V24" s="14"/>
      <c r="X24" s="14"/>
      <c r="Y24" s="14"/>
      <c r="AA24" s="14"/>
      <c r="AB24" s="14"/>
      <c r="AD24" s="14"/>
      <c r="AE24" s="14"/>
      <c r="AG24" s="14"/>
      <c r="AH24" s="14"/>
      <c r="AJ24" s="14"/>
      <c r="AK24" s="14"/>
      <c r="AM24" s="14"/>
      <c r="AN24" s="14"/>
      <c r="AP24" s="14"/>
      <c r="AQ24" s="14"/>
      <c r="AS24" s="14"/>
      <c r="AT24" s="14"/>
      <c r="AV24" s="14"/>
      <c r="AW24" s="14"/>
      <c r="AY24" s="14"/>
      <c r="AZ24" s="14"/>
      <c r="BB24" s="14"/>
      <c r="BC24" s="14"/>
      <c r="BE24" s="14"/>
      <c r="BF24" s="14"/>
      <c r="BH24" s="14"/>
      <c r="BI24" s="14"/>
      <c r="BK24" s="14"/>
      <c r="BL24" s="14"/>
      <c r="BN24" s="14"/>
      <c r="BO24" s="14"/>
      <c r="BQ24" s="14"/>
      <c r="BR24" s="14"/>
      <c r="BT24" s="14"/>
      <c r="BU24" s="14"/>
      <c r="BW24" s="14"/>
      <c r="BX24" s="14"/>
      <c r="BZ24" s="14"/>
      <c r="CA24" s="14"/>
      <c r="CC24" s="14"/>
      <c r="CD24" s="14"/>
      <c r="CF24" s="14"/>
      <c r="CG24" s="14"/>
      <c r="CI24" s="14"/>
      <c r="CJ24" s="14"/>
      <c r="CL24" s="14"/>
      <c r="CM24" s="14"/>
      <c r="CO24" s="14"/>
      <c r="CP24" s="14"/>
      <c r="CR24" s="14"/>
      <c r="CS24" s="14"/>
      <c r="CU24" s="14"/>
      <c r="CV24" s="14"/>
      <c r="CX24" s="14"/>
      <c r="CY24" s="14"/>
      <c r="DA24" s="14"/>
      <c r="DB24" s="14"/>
      <c r="DD24" s="14"/>
      <c r="DE24" s="14"/>
      <c r="DG24" s="14"/>
      <c r="DH24" s="14"/>
      <c r="DJ24" s="14"/>
      <c r="DK24" s="14"/>
      <c r="DM24" s="14"/>
      <c r="DN24" s="14"/>
      <c r="DP24" s="14"/>
      <c r="DQ24" s="14"/>
      <c r="DS24" s="14"/>
      <c r="DT24" s="14"/>
      <c r="DV24" s="14"/>
      <c r="DW24" s="14"/>
      <c r="DY24" s="14"/>
      <c r="DZ24" s="14"/>
      <c r="EB24" s="14"/>
      <c r="EC24" s="14"/>
      <c r="EE24" s="14"/>
      <c r="EF24" s="14"/>
      <c r="EH24" s="14"/>
      <c r="EI24" s="14"/>
      <c r="EK24" s="14"/>
      <c r="EL24" s="14"/>
      <c r="EN24" s="14"/>
      <c r="EO24" s="14"/>
      <c r="EQ24" s="14"/>
      <c r="ER24" s="14"/>
      <c r="ET24" s="14"/>
      <c r="EU24" s="14"/>
      <c r="EW24" s="14"/>
      <c r="EX24" s="14"/>
      <c r="EZ24" s="14"/>
      <c r="FA24" s="14"/>
      <c r="FC24" s="14"/>
      <c r="FD24" s="14"/>
      <c r="FF24" s="14"/>
      <c r="FG24" s="14"/>
      <c r="FI24" s="14"/>
      <c r="FJ24" s="14"/>
      <c r="FL24" s="14"/>
      <c r="FM24" s="14"/>
      <c r="FO24" s="14"/>
      <c r="FP24" s="14"/>
      <c r="FR24" s="14"/>
      <c r="FS24" s="14"/>
      <c r="FU24" s="14"/>
      <c r="FV24" s="14"/>
      <c r="FX24" s="14"/>
      <c r="FY24" s="14"/>
      <c r="GA24" s="14"/>
      <c r="GB24" s="14"/>
      <c r="GD24" s="14"/>
      <c r="GE24" s="14"/>
      <c r="GG24" s="14"/>
      <c r="GH24" s="14"/>
      <c r="GJ24" s="14"/>
      <c r="GK24" s="14"/>
      <c r="GM24" s="14"/>
      <c r="GN24" s="14"/>
      <c r="GP24" s="14"/>
      <c r="GQ24" s="14"/>
      <c r="GS24" s="14"/>
      <c r="GT24" s="14"/>
      <c r="GV24" s="14"/>
      <c r="GW24" s="14"/>
      <c r="GY24" s="14"/>
      <c r="GZ24" s="14"/>
      <c r="HB24" s="14"/>
      <c r="HC24" s="14"/>
      <c r="HE24" s="14"/>
      <c r="HF24" s="14"/>
      <c r="HH24" s="14"/>
      <c r="HI24" s="14"/>
      <c r="HK24" s="14"/>
      <c r="HL24" s="14"/>
      <c r="HN24" s="14"/>
      <c r="HO24" s="14"/>
      <c r="HQ24" s="14"/>
      <c r="HR24" s="14"/>
      <c r="HT24" s="14"/>
      <c r="HU24" s="14"/>
      <c r="HW24" s="14"/>
      <c r="HX24" s="14"/>
      <c r="HZ24" s="14"/>
      <c r="IA24" s="14"/>
      <c r="IC24" s="14"/>
      <c r="ID24" s="14"/>
      <c r="IF24" s="14"/>
      <c r="IG24" s="14"/>
      <c r="II24" s="14"/>
      <c r="IJ24" s="14"/>
      <c r="IL24" s="14"/>
      <c r="IM24" s="14"/>
      <c r="IO24" s="14"/>
      <c r="IP24" s="14"/>
      <c r="IR24" s="14"/>
    </row>
    <row r="25" spans="1:5" ht="12" hidden="1" outlineLevel="1">
      <c r="A25" s="39" t="s">
        <v>38</v>
      </c>
      <c r="B25" s="40" t="s">
        <v>39</v>
      </c>
      <c r="C25" s="49">
        <v>0</v>
      </c>
      <c r="D25" s="49">
        <v>0</v>
      </c>
      <c r="E25" s="44">
        <v>0</v>
      </c>
    </row>
    <row r="26" spans="1:5" ht="12" hidden="1" outlineLevel="1">
      <c r="A26" s="39" t="s">
        <v>40</v>
      </c>
      <c r="B26" s="40" t="s">
        <v>41</v>
      </c>
      <c r="C26" s="49">
        <v>0</v>
      </c>
      <c r="D26" s="49">
        <v>0</v>
      </c>
      <c r="E26" s="44">
        <v>0</v>
      </c>
    </row>
    <row r="27" spans="1:256" ht="12" hidden="1" outlineLevel="1">
      <c r="A27" s="39" t="s">
        <v>42</v>
      </c>
      <c r="B27" s="40" t="s">
        <v>43</v>
      </c>
      <c r="C27" s="49">
        <v>0</v>
      </c>
      <c r="D27" s="49">
        <v>0</v>
      </c>
      <c r="E27" s="44">
        <v>0</v>
      </c>
      <c r="IT27" s="14"/>
      <c r="IV27" s="14"/>
    </row>
    <row r="28" spans="1:5" ht="12" collapsed="1">
      <c r="A28" s="73" t="s">
        <v>44</v>
      </c>
      <c r="B28" s="151" t="s">
        <v>45</v>
      </c>
      <c r="C28" s="220">
        <v>378</v>
      </c>
      <c r="D28" s="220">
        <v>318</v>
      </c>
      <c r="E28" s="180">
        <v>340</v>
      </c>
    </row>
    <row r="29" spans="1:252" ht="12" hidden="1" outlineLevel="1">
      <c r="A29" s="39" t="s">
        <v>46</v>
      </c>
      <c r="B29" s="40" t="s">
        <v>47</v>
      </c>
      <c r="C29" s="213">
        <v>378</v>
      </c>
      <c r="D29" s="213">
        <v>318</v>
      </c>
      <c r="E29" s="214">
        <v>340</v>
      </c>
      <c r="F29" s="14"/>
      <c r="G29" s="14"/>
      <c r="I29" s="14"/>
      <c r="J29" s="14"/>
      <c r="L29" s="14"/>
      <c r="M29" s="14"/>
      <c r="O29" s="14"/>
      <c r="P29" s="14"/>
      <c r="R29" s="14"/>
      <c r="S29" s="14"/>
      <c r="U29" s="14"/>
      <c r="V29" s="14"/>
      <c r="X29" s="14"/>
      <c r="Y29" s="14"/>
      <c r="AA29" s="14"/>
      <c r="AB29" s="14"/>
      <c r="AD29" s="14"/>
      <c r="AE29" s="14"/>
      <c r="AG29" s="14"/>
      <c r="AH29" s="14"/>
      <c r="AJ29" s="14"/>
      <c r="AK29" s="14"/>
      <c r="AM29" s="14"/>
      <c r="AN29" s="14"/>
      <c r="AP29" s="14"/>
      <c r="AQ29" s="14"/>
      <c r="AS29" s="14"/>
      <c r="AT29" s="14"/>
      <c r="AV29" s="14"/>
      <c r="AW29" s="14"/>
      <c r="AY29" s="14"/>
      <c r="AZ29" s="14"/>
      <c r="BB29" s="14"/>
      <c r="BC29" s="14"/>
      <c r="BE29" s="14"/>
      <c r="BF29" s="14"/>
      <c r="BH29" s="14"/>
      <c r="BI29" s="14"/>
      <c r="BK29" s="14"/>
      <c r="BL29" s="14"/>
      <c r="BN29" s="14"/>
      <c r="BO29" s="14"/>
      <c r="BQ29" s="14"/>
      <c r="BR29" s="14"/>
      <c r="BT29" s="14"/>
      <c r="BU29" s="14"/>
      <c r="BW29" s="14"/>
      <c r="BX29" s="14"/>
      <c r="BZ29" s="14"/>
      <c r="CA29" s="14"/>
      <c r="CC29" s="14"/>
      <c r="CD29" s="14"/>
      <c r="CF29" s="14"/>
      <c r="CG29" s="14"/>
      <c r="CI29" s="14"/>
      <c r="CJ29" s="14"/>
      <c r="CL29" s="14"/>
      <c r="CM29" s="14"/>
      <c r="CO29" s="14"/>
      <c r="CP29" s="14"/>
      <c r="CR29" s="14"/>
      <c r="CS29" s="14"/>
      <c r="CU29" s="14"/>
      <c r="CV29" s="14"/>
      <c r="CX29" s="14"/>
      <c r="CY29" s="14"/>
      <c r="DA29" s="14"/>
      <c r="DB29" s="14"/>
      <c r="DD29" s="14"/>
      <c r="DE29" s="14"/>
      <c r="DG29" s="14"/>
      <c r="DH29" s="14"/>
      <c r="DJ29" s="14"/>
      <c r="DK29" s="14"/>
      <c r="DM29" s="14"/>
      <c r="DN29" s="14"/>
      <c r="DP29" s="14"/>
      <c r="DQ29" s="14"/>
      <c r="DS29" s="14"/>
      <c r="DT29" s="14"/>
      <c r="DV29" s="14"/>
      <c r="DW29" s="14"/>
      <c r="DY29" s="14"/>
      <c r="DZ29" s="14"/>
      <c r="EB29" s="14"/>
      <c r="EC29" s="14"/>
      <c r="EE29" s="14"/>
      <c r="EF29" s="14"/>
      <c r="EH29" s="14"/>
      <c r="EI29" s="14"/>
      <c r="EK29" s="14"/>
      <c r="EL29" s="14"/>
      <c r="EN29" s="14"/>
      <c r="EO29" s="14"/>
      <c r="EQ29" s="14"/>
      <c r="ER29" s="14"/>
      <c r="ET29" s="14"/>
      <c r="EU29" s="14"/>
      <c r="EW29" s="14"/>
      <c r="EX29" s="14"/>
      <c r="EZ29" s="14"/>
      <c r="FA29" s="14"/>
      <c r="FC29" s="14"/>
      <c r="FD29" s="14"/>
      <c r="FF29" s="14"/>
      <c r="FG29" s="14"/>
      <c r="FI29" s="14"/>
      <c r="FJ29" s="14"/>
      <c r="FL29" s="14"/>
      <c r="FM29" s="14"/>
      <c r="FO29" s="14"/>
      <c r="FP29" s="14"/>
      <c r="FR29" s="14"/>
      <c r="FS29" s="14"/>
      <c r="FU29" s="14"/>
      <c r="FV29" s="14"/>
      <c r="FX29" s="14"/>
      <c r="FY29" s="14"/>
      <c r="GA29" s="14"/>
      <c r="GB29" s="14"/>
      <c r="GD29" s="14"/>
      <c r="GE29" s="14"/>
      <c r="GG29" s="14"/>
      <c r="GH29" s="14"/>
      <c r="GJ29" s="14"/>
      <c r="GK29" s="14"/>
      <c r="GM29" s="14"/>
      <c r="GN29" s="14"/>
      <c r="GP29" s="14"/>
      <c r="GQ29" s="14"/>
      <c r="GS29" s="14"/>
      <c r="GT29" s="14"/>
      <c r="GV29" s="14"/>
      <c r="GW29" s="14"/>
      <c r="GY29" s="14"/>
      <c r="GZ29" s="14"/>
      <c r="HB29" s="14"/>
      <c r="HC29" s="14"/>
      <c r="HE29" s="14"/>
      <c r="HF29" s="14"/>
      <c r="HH29" s="14"/>
      <c r="HI29" s="14"/>
      <c r="HK29" s="14"/>
      <c r="HL29" s="14"/>
      <c r="HN29" s="14"/>
      <c r="HO29" s="14"/>
      <c r="HQ29" s="14"/>
      <c r="HR29" s="14"/>
      <c r="HT29" s="14"/>
      <c r="HU29" s="14"/>
      <c r="HW29" s="14"/>
      <c r="HX29" s="14"/>
      <c r="HZ29" s="14"/>
      <c r="IA29" s="14"/>
      <c r="IC29" s="14"/>
      <c r="ID29" s="14"/>
      <c r="IF29" s="14"/>
      <c r="IG29" s="14"/>
      <c r="II29" s="14"/>
      <c r="IJ29" s="14"/>
      <c r="IL29" s="14"/>
      <c r="IM29" s="14"/>
      <c r="IO29" s="14"/>
      <c r="IP29" s="14"/>
      <c r="IR29" s="14"/>
    </row>
    <row r="30" spans="1:5" ht="12" hidden="1" outlineLevel="1">
      <c r="A30" s="39" t="s">
        <v>48</v>
      </c>
      <c r="B30" s="40" t="s">
        <v>49</v>
      </c>
      <c r="C30" s="49">
        <v>0</v>
      </c>
      <c r="D30" s="49">
        <v>0</v>
      </c>
      <c r="E30" s="44">
        <v>0</v>
      </c>
    </row>
    <row r="31" spans="1:5" ht="12" hidden="1" outlineLevel="1">
      <c r="A31" s="39" t="s">
        <v>50</v>
      </c>
      <c r="B31" s="40" t="s">
        <v>51</v>
      </c>
      <c r="C31" s="49">
        <v>0</v>
      </c>
      <c r="D31" s="49">
        <v>0</v>
      </c>
      <c r="E31" s="44">
        <v>0</v>
      </c>
    </row>
    <row r="32" spans="1:256" ht="12" collapsed="1">
      <c r="A32" s="73" t="s">
        <v>52</v>
      </c>
      <c r="B32" s="151" t="s">
        <v>53</v>
      </c>
      <c r="C32" s="221">
        <v>20.1</v>
      </c>
      <c r="D32" s="221">
        <v>29.8</v>
      </c>
      <c r="E32" s="222">
        <v>27.65</v>
      </c>
      <c r="IT32" s="14"/>
      <c r="IV32" s="14"/>
    </row>
    <row r="33" spans="1:5" ht="12" hidden="1" outlineLevel="1">
      <c r="A33" s="39" t="s">
        <v>54</v>
      </c>
      <c r="B33" s="40" t="s">
        <v>55</v>
      </c>
      <c r="C33" s="49">
        <v>0</v>
      </c>
      <c r="D33" s="49">
        <v>0</v>
      </c>
      <c r="E33" s="44">
        <v>0</v>
      </c>
    </row>
    <row r="34" spans="1:252" ht="12" hidden="1" outlineLevel="1">
      <c r="A34" s="39" t="s">
        <v>56</v>
      </c>
      <c r="B34" s="40" t="s">
        <v>57</v>
      </c>
      <c r="C34" s="51">
        <v>20.1</v>
      </c>
      <c r="D34" s="51">
        <v>29.8</v>
      </c>
      <c r="E34" s="42">
        <v>27.65</v>
      </c>
      <c r="F34" s="14"/>
      <c r="G34" s="14"/>
      <c r="I34" s="14"/>
      <c r="J34" s="14"/>
      <c r="L34" s="14"/>
      <c r="M34" s="14"/>
      <c r="O34" s="14"/>
      <c r="P34" s="14"/>
      <c r="R34" s="14"/>
      <c r="S34" s="14"/>
      <c r="U34" s="14"/>
      <c r="V34" s="14"/>
      <c r="X34" s="14"/>
      <c r="Y34" s="14"/>
      <c r="AA34" s="14"/>
      <c r="AB34" s="14"/>
      <c r="AD34" s="14"/>
      <c r="AE34" s="14"/>
      <c r="AG34" s="14"/>
      <c r="AH34" s="14"/>
      <c r="AJ34" s="14"/>
      <c r="AK34" s="14"/>
      <c r="AM34" s="14"/>
      <c r="AN34" s="14"/>
      <c r="AP34" s="14"/>
      <c r="AQ34" s="14"/>
      <c r="AS34" s="14"/>
      <c r="AT34" s="14"/>
      <c r="AV34" s="14"/>
      <c r="AW34" s="14"/>
      <c r="AY34" s="14"/>
      <c r="AZ34" s="14"/>
      <c r="BB34" s="14"/>
      <c r="BC34" s="14"/>
      <c r="BE34" s="14"/>
      <c r="BF34" s="14"/>
      <c r="BH34" s="14"/>
      <c r="BI34" s="14"/>
      <c r="BK34" s="14"/>
      <c r="BL34" s="14"/>
      <c r="BN34" s="14"/>
      <c r="BO34" s="14"/>
      <c r="BQ34" s="14"/>
      <c r="BR34" s="14"/>
      <c r="BT34" s="14"/>
      <c r="BU34" s="14"/>
      <c r="BW34" s="14"/>
      <c r="BX34" s="14"/>
      <c r="BZ34" s="14"/>
      <c r="CA34" s="14"/>
      <c r="CC34" s="14"/>
      <c r="CD34" s="14"/>
      <c r="CF34" s="14"/>
      <c r="CG34" s="14"/>
      <c r="CI34" s="14"/>
      <c r="CJ34" s="14"/>
      <c r="CL34" s="14"/>
      <c r="CM34" s="14"/>
      <c r="CO34" s="14"/>
      <c r="CP34" s="14"/>
      <c r="CR34" s="14"/>
      <c r="CS34" s="14"/>
      <c r="CU34" s="14"/>
      <c r="CV34" s="14"/>
      <c r="CX34" s="14"/>
      <c r="CY34" s="14"/>
      <c r="DA34" s="14"/>
      <c r="DB34" s="14"/>
      <c r="DD34" s="14"/>
      <c r="DE34" s="14"/>
      <c r="DG34" s="14"/>
      <c r="DH34" s="14"/>
      <c r="DJ34" s="14"/>
      <c r="DK34" s="14"/>
      <c r="DM34" s="14"/>
      <c r="DN34" s="14"/>
      <c r="DP34" s="14"/>
      <c r="DQ34" s="14"/>
      <c r="DS34" s="14"/>
      <c r="DT34" s="14"/>
      <c r="DV34" s="14"/>
      <c r="DW34" s="14"/>
      <c r="DY34" s="14"/>
      <c r="DZ34" s="14"/>
      <c r="EB34" s="14"/>
      <c r="EC34" s="14"/>
      <c r="EE34" s="14"/>
      <c r="EF34" s="14"/>
      <c r="EH34" s="14"/>
      <c r="EI34" s="14"/>
      <c r="EK34" s="14"/>
      <c r="EL34" s="14"/>
      <c r="EN34" s="14"/>
      <c r="EO34" s="14"/>
      <c r="EQ34" s="14"/>
      <c r="ER34" s="14"/>
      <c r="ET34" s="14"/>
      <c r="EU34" s="14"/>
      <c r="EW34" s="14"/>
      <c r="EX34" s="14"/>
      <c r="EZ34" s="14"/>
      <c r="FA34" s="14"/>
      <c r="FC34" s="14"/>
      <c r="FD34" s="14"/>
      <c r="FF34" s="14"/>
      <c r="FG34" s="14"/>
      <c r="FI34" s="14"/>
      <c r="FJ34" s="14"/>
      <c r="FL34" s="14"/>
      <c r="FM34" s="14"/>
      <c r="FO34" s="14"/>
      <c r="FP34" s="14"/>
      <c r="FR34" s="14"/>
      <c r="FS34" s="14"/>
      <c r="FU34" s="14"/>
      <c r="FV34" s="14"/>
      <c r="FX34" s="14"/>
      <c r="FY34" s="14"/>
      <c r="GA34" s="14"/>
      <c r="GB34" s="14"/>
      <c r="GD34" s="14"/>
      <c r="GE34" s="14"/>
      <c r="GG34" s="14"/>
      <c r="GH34" s="14"/>
      <c r="GJ34" s="14"/>
      <c r="GK34" s="14"/>
      <c r="GM34" s="14"/>
      <c r="GN34" s="14"/>
      <c r="GP34" s="14"/>
      <c r="GQ34" s="14"/>
      <c r="GS34" s="14"/>
      <c r="GT34" s="14"/>
      <c r="GV34" s="14"/>
      <c r="GW34" s="14"/>
      <c r="GY34" s="14"/>
      <c r="GZ34" s="14"/>
      <c r="HB34" s="14"/>
      <c r="HC34" s="14"/>
      <c r="HE34" s="14"/>
      <c r="HF34" s="14"/>
      <c r="HH34" s="14"/>
      <c r="HI34" s="14"/>
      <c r="HK34" s="14"/>
      <c r="HL34" s="14"/>
      <c r="HN34" s="14"/>
      <c r="HO34" s="14"/>
      <c r="HQ34" s="14"/>
      <c r="HR34" s="14"/>
      <c r="HT34" s="14"/>
      <c r="HU34" s="14"/>
      <c r="HW34" s="14"/>
      <c r="HX34" s="14"/>
      <c r="HZ34" s="14"/>
      <c r="IA34" s="14"/>
      <c r="IC34" s="14"/>
      <c r="ID34" s="14"/>
      <c r="IF34" s="14"/>
      <c r="IG34" s="14"/>
      <c r="II34" s="14"/>
      <c r="IJ34" s="14"/>
      <c r="IL34" s="14"/>
      <c r="IM34" s="14"/>
      <c r="IO34" s="14"/>
      <c r="IP34" s="14"/>
      <c r="IR34" s="14"/>
    </row>
    <row r="35" spans="1:5" ht="12" hidden="1" outlineLevel="1">
      <c r="A35" s="39" t="s">
        <v>58</v>
      </c>
      <c r="B35" s="40" t="s">
        <v>59</v>
      </c>
      <c r="C35" s="49">
        <v>0</v>
      </c>
      <c r="D35" s="49">
        <v>0</v>
      </c>
      <c r="E35" s="44">
        <v>0</v>
      </c>
    </row>
    <row r="36" spans="1:5" ht="12" collapsed="1">
      <c r="A36" s="73" t="s">
        <v>60</v>
      </c>
      <c r="B36" s="151" t="s">
        <v>61</v>
      </c>
      <c r="C36" s="48">
        <v>0</v>
      </c>
      <c r="D36" s="48">
        <v>0</v>
      </c>
      <c r="E36" s="46">
        <v>0</v>
      </c>
    </row>
    <row r="37" spans="1:256" ht="12" hidden="1" outlineLevel="1">
      <c r="A37" s="141" t="s">
        <v>62</v>
      </c>
      <c r="B37" s="153" t="s">
        <v>63</v>
      </c>
      <c r="C37" s="52">
        <v>0</v>
      </c>
      <c r="D37" s="52">
        <v>0</v>
      </c>
      <c r="E37" s="44">
        <v>0</v>
      </c>
      <c r="IT37" s="14"/>
      <c r="IV37" s="14"/>
    </row>
    <row r="38" spans="1:5" ht="12" hidden="1" outlineLevel="1">
      <c r="A38" s="53" t="s">
        <v>64</v>
      </c>
      <c r="B38" s="154" t="s">
        <v>65</v>
      </c>
      <c r="C38" s="55">
        <v>0</v>
      </c>
      <c r="D38" s="52">
        <v>0</v>
      </c>
      <c r="E38" s="44">
        <v>0</v>
      </c>
    </row>
    <row r="39" spans="1:252" ht="12" collapsed="1">
      <c r="A39" s="56" t="s">
        <v>66</v>
      </c>
      <c r="B39" s="152" t="s">
        <v>67</v>
      </c>
      <c r="C39" s="37">
        <v>0</v>
      </c>
      <c r="D39" s="37">
        <v>0</v>
      </c>
      <c r="E39" s="46">
        <v>0</v>
      </c>
      <c r="F39" s="14"/>
      <c r="G39" s="14"/>
      <c r="I39" s="14"/>
      <c r="J39" s="14"/>
      <c r="L39" s="14"/>
      <c r="M39" s="14"/>
      <c r="O39" s="14"/>
      <c r="P39" s="14"/>
      <c r="R39" s="14"/>
      <c r="S39" s="14"/>
      <c r="U39" s="14"/>
      <c r="V39" s="14"/>
      <c r="X39" s="14"/>
      <c r="Y39" s="14"/>
      <c r="AA39" s="14"/>
      <c r="AB39" s="14"/>
      <c r="AD39" s="14"/>
      <c r="AE39" s="14"/>
      <c r="AG39" s="14"/>
      <c r="AH39" s="14"/>
      <c r="AJ39" s="14"/>
      <c r="AK39" s="14"/>
      <c r="AM39" s="14"/>
      <c r="AN39" s="14"/>
      <c r="AP39" s="14"/>
      <c r="AQ39" s="14"/>
      <c r="AS39" s="14"/>
      <c r="AT39" s="14"/>
      <c r="AV39" s="14"/>
      <c r="AW39" s="14"/>
      <c r="AY39" s="14"/>
      <c r="AZ39" s="14"/>
      <c r="BB39" s="14"/>
      <c r="BC39" s="14"/>
      <c r="BE39" s="14"/>
      <c r="BF39" s="14"/>
      <c r="BH39" s="14"/>
      <c r="BI39" s="14"/>
      <c r="BK39" s="14"/>
      <c r="BL39" s="14"/>
      <c r="BN39" s="14"/>
      <c r="BO39" s="14"/>
      <c r="BQ39" s="14"/>
      <c r="BR39" s="14"/>
      <c r="BT39" s="14"/>
      <c r="BU39" s="14"/>
      <c r="BW39" s="14"/>
      <c r="BX39" s="14"/>
      <c r="BZ39" s="14"/>
      <c r="CA39" s="14"/>
      <c r="CC39" s="14"/>
      <c r="CD39" s="14"/>
      <c r="CF39" s="14"/>
      <c r="CG39" s="14"/>
      <c r="CI39" s="14"/>
      <c r="CJ39" s="14"/>
      <c r="CL39" s="14"/>
      <c r="CM39" s="14"/>
      <c r="CO39" s="14"/>
      <c r="CP39" s="14"/>
      <c r="CR39" s="14"/>
      <c r="CS39" s="14"/>
      <c r="CU39" s="14"/>
      <c r="CV39" s="14"/>
      <c r="CX39" s="14"/>
      <c r="CY39" s="14"/>
      <c r="DA39" s="14"/>
      <c r="DB39" s="14"/>
      <c r="DD39" s="14"/>
      <c r="DE39" s="14"/>
      <c r="DG39" s="14"/>
      <c r="DH39" s="14"/>
      <c r="DJ39" s="14"/>
      <c r="DK39" s="14"/>
      <c r="DM39" s="14"/>
      <c r="DN39" s="14"/>
      <c r="DP39" s="14"/>
      <c r="DQ39" s="14"/>
      <c r="DS39" s="14"/>
      <c r="DT39" s="14"/>
      <c r="DV39" s="14"/>
      <c r="DW39" s="14"/>
      <c r="DY39" s="14"/>
      <c r="DZ39" s="14"/>
      <c r="EB39" s="14"/>
      <c r="EC39" s="14"/>
      <c r="EE39" s="14"/>
      <c r="EF39" s="14"/>
      <c r="EH39" s="14"/>
      <c r="EI39" s="14"/>
      <c r="EK39" s="14"/>
      <c r="EL39" s="14"/>
      <c r="EN39" s="14"/>
      <c r="EO39" s="14"/>
      <c r="EQ39" s="14"/>
      <c r="ER39" s="14"/>
      <c r="ET39" s="14"/>
      <c r="EU39" s="14"/>
      <c r="EW39" s="14"/>
      <c r="EX39" s="14"/>
      <c r="EZ39" s="14"/>
      <c r="FA39" s="14"/>
      <c r="FC39" s="14"/>
      <c r="FD39" s="14"/>
      <c r="FF39" s="14"/>
      <c r="FG39" s="14"/>
      <c r="FI39" s="14"/>
      <c r="FJ39" s="14"/>
      <c r="FL39" s="14"/>
      <c r="FM39" s="14"/>
      <c r="FO39" s="14"/>
      <c r="FP39" s="14"/>
      <c r="FR39" s="14"/>
      <c r="FS39" s="14"/>
      <c r="FU39" s="14"/>
      <c r="FV39" s="14"/>
      <c r="FX39" s="14"/>
      <c r="FY39" s="14"/>
      <c r="GA39" s="14"/>
      <c r="GB39" s="14"/>
      <c r="GD39" s="14"/>
      <c r="GE39" s="14"/>
      <c r="GG39" s="14"/>
      <c r="GH39" s="14"/>
      <c r="GJ39" s="14"/>
      <c r="GK39" s="14"/>
      <c r="GM39" s="14"/>
      <c r="GN39" s="14"/>
      <c r="GP39" s="14"/>
      <c r="GQ39" s="14"/>
      <c r="GS39" s="14"/>
      <c r="GT39" s="14"/>
      <c r="GV39" s="14"/>
      <c r="GW39" s="14"/>
      <c r="GY39" s="14"/>
      <c r="GZ39" s="14"/>
      <c r="HB39" s="14"/>
      <c r="HC39" s="14"/>
      <c r="HE39" s="14"/>
      <c r="HF39" s="14"/>
      <c r="HH39" s="14"/>
      <c r="HI39" s="14"/>
      <c r="HK39" s="14"/>
      <c r="HL39" s="14"/>
      <c r="HN39" s="14"/>
      <c r="HO39" s="14"/>
      <c r="HQ39" s="14"/>
      <c r="HR39" s="14"/>
      <c r="HT39" s="14"/>
      <c r="HU39" s="14"/>
      <c r="HW39" s="14"/>
      <c r="HX39" s="14"/>
      <c r="HZ39" s="14"/>
      <c r="IA39" s="14"/>
      <c r="IC39" s="14"/>
      <c r="ID39" s="14"/>
      <c r="IF39" s="14"/>
      <c r="IG39" s="14"/>
      <c r="II39" s="14"/>
      <c r="IJ39" s="14"/>
      <c r="IL39" s="14"/>
      <c r="IM39" s="14"/>
      <c r="IO39" s="14"/>
      <c r="IP39" s="14"/>
      <c r="IR39" s="14"/>
    </row>
    <row r="40" spans="1:256" ht="15" customHeight="1">
      <c r="A40" s="78" t="s">
        <v>68</v>
      </c>
      <c r="B40" s="79"/>
      <c r="C40" s="169">
        <v>398.1</v>
      </c>
      <c r="D40" s="169">
        <v>347.8</v>
      </c>
      <c r="E40" s="194">
        <v>367.65</v>
      </c>
      <c r="IT40" s="14"/>
      <c r="IV40" s="14"/>
    </row>
    <row r="41" spans="2:256" s="2" customFormat="1" ht="12">
      <c r="B41" s="3"/>
      <c r="C41" s="9"/>
      <c r="D41" s="9"/>
      <c r="E41" s="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3" spans="1:5" ht="15" customHeight="1">
      <c r="A43" s="409" t="s">
        <v>69</v>
      </c>
      <c r="B43" s="410"/>
      <c r="C43" s="410"/>
      <c r="D43" s="410"/>
      <c r="E43" s="411"/>
    </row>
    <row r="44" spans="1:5" ht="36" customHeight="1">
      <c r="A44" s="6" t="s">
        <v>12</v>
      </c>
      <c r="B44" s="5" t="s">
        <v>13</v>
      </c>
      <c r="C44" s="178">
        <v>2016</v>
      </c>
      <c r="D44" s="178">
        <v>2017</v>
      </c>
      <c r="E44" s="163" t="s">
        <v>232</v>
      </c>
    </row>
    <row r="45" spans="1:6" ht="12">
      <c r="A45" s="82" t="s">
        <v>70</v>
      </c>
      <c r="B45" s="81" t="s">
        <v>71</v>
      </c>
      <c r="C45" s="62">
        <v>53.5</v>
      </c>
      <c r="D45" s="62">
        <v>54.2</v>
      </c>
      <c r="E45" s="63">
        <v>56.8</v>
      </c>
      <c r="F45" s="7"/>
    </row>
    <row r="46" spans="1:8" ht="12" hidden="1" outlineLevel="1">
      <c r="A46" s="83" t="s">
        <v>72</v>
      </c>
      <c r="B46" s="84" t="s">
        <v>73</v>
      </c>
      <c r="C46" s="41">
        <v>48.7</v>
      </c>
      <c r="D46" s="41">
        <v>49.7</v>
      </c>
      <c r="E46" s="42">
        <v>51.9</v>
      </c>
      <c r="F46" s="14"/>
      <c r="G46" s="14"/>
      <c r="H46" s="14"/>
    </row>
    <row r="47" spans="1:6" ht="12" hidden="1" outlineLevel="1">
      <c r="A47" s="83" t="s">
        <v>74</v>
      </c>
      <c r="B47" s="84" t="s">
        <v>75</v>
      </c>
      <c r="C47" s="41">
        <v>4.8</v>
      </c>
      <c r="D47" s="41">
        <v>4.5</v>
      </c>
      <c r="E47" s="42">
        <v>4.9</v>
      </c>
      <c r="F47" s="7"/>
    </row>
    <row r="48" spans="1:6" ht="24" collapsed="1">
      <c r="A48" s="73" t="s">
        <v>76</v>
      </c>
      <c r="B48" s="143" t="s">
        <v>168</v>
      </c>
      <c r="C48" s="226">
        <v>0</v>
      </c>
      <c r="D48" s="226">
        <v>0</v>
      </c>
      <c r="E48" s="227">
        <v>0</v>
      </c>
      <c r="F48" s="7"/>
    </row>
    <row r="49" spans="1:6" ht="12">
      <c r="A49" s="73" t="s">
        <v>77</v>
      </c>
      <c r="B49" s="74" t="s">
        <v>78</v>
      </c>
      <c r="C49" s="75">
        <v>37.9</v>
      </c>
      <c r="D49" s="75">
        <v>39.6</v>
      </c>
      <c r="E49" s="36">
        <v>44.400000000000006</v>
      </c>
      <c r="F49" s="7"/>
    </row>
    <row r="50" spans="1:6" ht="12" hidden="1" outlineLevel="1">
      <c r="A50" s="83" t="s">
        <v>79</v>
      </c>
      <c r="B50" s="84" t="s">
        <v>80</v>
      </c>
      <c r="C50" s="185">
        <v>0</v>
      </c>
      <c r="D50" s="185">
        <v>0</v>
      </c>
      <c r="E50" s="186">
        <v>0</v>
      </c>
      <c r="F50" s="7"/>
    </row>
    <row r="51" spans="1:6" ht="12" hidden="1" outlineLevel="1">
      <c r="A51" s="83" t="s">
        <v>81</v>
      </c>
      <c r="B51" s="84" t="s">
        <v>82</v>
      </c>
      <c r="C51" s="185">
        <v>0</v>
      </c>
      <c r="D51" s="185">
        <v>0</v>
      </c>
      <c r="E51" s="186">
        <v>0</v>
      </c>
      <c r="F51" s="7"/>
    </row>
    <row r="52" spans="1:7" ht="12" hidden="1" outlineLevel="1">
      <c r="A52" s="83" t="s">
        <v>83</v>
      </c>
      <c r="B52" s="84" t="s">
        <v>84</v>
      </c>
      <c r="C52" s="47">
        <v>36.8</v>
      </c>
      <c r="D52" s="47">
        <v>38.5</v>
      </c>
      <c r="E52" s="42">
        <v>43.2</v>
      </c>
      <c r="F52" s="14"/>
      <c r="G52" s="14"/>
    </row>
    <row r="53" spans="1:6" ht="12" hidden="1" outlineLevel="1">
      <c r="A53" s="83" t="s">
        <v>85</v>
      </c>
      <c r="B53" s="84" t="s">
        <v>86</v>
      </c>
      <c r="C53" s="47">
        <v>1.1</v>
      </c>
      <c r="D53" s="47">
        <v>1.1</v>
      </c>
      <c r="E53" s="42">
        <v>1.2</v>
      </c>
      <c r="F53" s="7"/>
    </row>
    <row r="54" spans="1:6" ht="12" collapsed="1">
      <c r="A54" s="73" t="s">
        <v>87</v>
      </c>
      <c r="B54" s="74" t="s">
        <v>162</v>
      </c>
      <c r="C54" s="187">
        <v>0</v>
      </c>
      <c r="D54" s="187">
        <v>0</v>
      </c>
      <c r="E54" s="188">
        <v>0</v>
      </c>
      <c r="F54" s="7"/>
    </row>
    <row r="55" spans="1:6" ht="12">
      <c r="A55" s="73" t="s">
        <v>88</v>
      </c>
      <c r="B55" s="74" t="s">
        <v>89</v>
      </c>
      <c r="C55" s="35">
        <v>11.6</v>
      </c>
      <c r="D55" s="35">
        <v>12</v>
      </c>
      <c r="E55" s="36">
        <v>12.4</v>
      </c>
      <c r="F55" s="7"/>
    </row>
    <row r="56" spans="1:6" ht="12" hidden="1" outlineLevel="1">
      <c r="A56" s="83" t="s">
        <v>90</v>
      </c>
      <c r="B56" s="84" t="s">
        <v>91</v>
      </c>
      <c r="C56" s="51">
        <v>3.1</v>
      </c>
      <c r="D56" s="51">
        <v>3.1</v>
      </c>
      <c r="E56" s="42">
        <v>3.1</v>
      </c>
      <c r="F56" s="7"/>
    </row>
    <row r="57" spans="1:6" ht="12" hidden="1" outlineLevel="1">
      <c r="A57" s="83" t="s">
        <v>92</v>
      </c>
      <c r="B57" s="84" t="s">
        <v>93</v>
      </c>
      <c r="C57" s="51">
        <v>2</v>
      </c>
      <c r="D57" s="51">
        <v>2</v>
      </c>
      <c r="E57" s="42">
        <v>2</v>
      </c>
      <c r="F57" s="7"/>
    </row>
    <row r="58" spans="1:6" ht="12" hidden="1" outlineLevel="1">
      <c r="A58" s="83" t="s">
        <v>94</v>
      </c>
      <c r="B58" s="84" t="s">
        <v>95</v>
      </c>
      <c r="C58" s="251">
        <v>0</v>
      </c>
      <c r="D58" s="185">
        <v>0</v>
      </c>
      <c r="E58" s="186">
        <v>0</v>
      </c>
      <c r="F58" s="7"/>
    </row>
    <row r="59" spans="1:6" ht="12" hidden="1" outlineLevel="1">
      <c r="A59" s="83" t="s">
        <v>96</v>
      </c>
      <c r="B59" s="84" t="s">
        <v>97</v>
      </c>
      <c r="C59" s="51">
        <v>0.4</v>
      </c>
      <c r="D59" s="51">
        <v>0.4</v>
      </c>
      <c r="E59" s="42">
        <v>0.4</v>
      </c>
      <c r="F59" s="7"/>
    </row>
    <row r="60" spans="1:6" ht="12" hidden="1" outlineLevel="1">
      <c r="A60" s="83" t="s">
        <v>98</v>
      </c>
      <c r="B60" s="84" t="s">
        <v>99</v>
      </c>
      <c r="C60" s="185">
        <v>0</v>
      </c>
      <c r="D60" s="185">
        <v>0</v>
      </c>
      <c r="E60" s="186">
        <v>0</v>
      </c>
      <c r="F60" s="7"/>
    </row>
    <row r="61" spans="1:6" ht="12" hidden="1" outlineLevel="1">
      <c r="A61" s="83" t="s">
        <v>100</v>
      </c>
      <c r="B61" s="84" t="s">
        <v>89</v>
      </c>
      <c r="C61" s="51">
        <v>6.1</v>
      </c>
      <c r="D61" s="51">
        <v>6.5</v>
      </c>
      <c r="E61" s="42">
        <v>6.9</v>
      </c>
      <c r="F61" s="7"/>
    </row>
    <row r="62" spans="1:6" ht="12" collapsed="1">
      <c r="A62" s="56" t="s">
        <v>66</v>
      </c>
      <c r="B62" s="57" t="s">
        <v>67</v>
      </c>
      <c r="C62" s="148">
        <v>0</v>
      </c>
      <c r="D62" s="148">
        <v>0</v>
      </c>
      <c r="E62" s="149">
        <v>0</v>
      </c>
      <c r="F62" s="7"/>
    </row>
    <row r="63" spans="1:5" ht="15" customHeight="1">
      <c r="A63" s="78" t="s">
        <v>101</v>
      </c>
      <c r="B63" s="79"/>
      <c r="C63" s="169">
        <v>103</v>
      </c>
      <c r="D63" s="169">
        <v>105.8</v>
      </c>
      <c r="E63" s="194">
        <v>113.6</v>
      </c>
    </row>
    <row r="64" spans="3:5" ht="12">
      <c r="C64" s="8"/>
      <c r="D64" s="8"/>
      <c r="E64" s="8"/>
    </row>
    <row r="66" spans="1:5" ht="15" customHeight="1">
      <c r="A66" s="409" t="s">
        <v>102</v>
      </c>
      <c r="B66" s="410"/>
      <c r="C66" s="410"/>
      <c r="D66" s="410"/>
      <c r="E66" s="411"/>
    </row>
    <row r="67" spans="1:5" ht="36" customHeight="1">
      <c r="A67" s="6" t="s">
        <v>12</v>
      </c>
      <c r="B67" s="5" t="s">
        <v>13</v>
      </c>
      <c r="C67" s="178">
        <v>2016</v>
      </c>
      <c r="D67" s="178">
        <v>2017</v>
      </c>
      <c r="E67" s="163" t="s">
        <v>232</v>
      </c>
    </row>
    <row r="68" spans="1:6" ht="12">
      <c r="A68" s="82" t="s">
        <v>103</v>
      </c>
      <c r="B68" s="81" t="s">
        <v>104</v>
      </c>
      <c r="C68" s="37">
        <v>0</v>
      </c>
      <c r="D68" s="37">
        <v>0</v>
      </c>
      <c r="E68" s="46">
        <v>0</v>
      </c>
      <c r="F68" s="7"/>
    </row>
    <row r="69" spans="1:6" ht="12" hidden="1" outlineLevel="1">
      <c r="A69" s="64" t="s">
        <v>105</v>
      </c>
      <c r="B69" s="65" t="s">
        <v>106</v>
      </c>
      <c r="C69" s="145">
        <v>0</v>
      </c>
      <c r="D69" s="145">
        <v>0</v>
      </c>
      <c r="E69" s="140">
        <v>0</v>
      </c>
      <c r="F69" s="7"/>
    </row>
    <row r="70" spans="1:6" ht="12" hidden="1" outlineLevel="1">
      <c r="A70" s="64" t="s">
        <v>107</v>
      </c>
      <c r="B70" s="65" t="s">
        <v>108</v>
      </c>
      <c r="C70" s="145">
        <v>0</v>
      </c>
      <c r="D70" s="145">
        <v>0</v>
      </c>
      <c r="E70" s="140">
        <v>0</v>
      </c>
      <c r="F70" s="7"/>
    </row>
    <row r="71" spans="1:6" ht="12" hidden="1" outlineLevel="1">
      <c r="A71" s="64" t="s">
        <v>109</v>
      </c>
      <c r="B71" s="65" t="s">
        <v>110</v>
      </c>
      <c r="C71" s="145">
        <v>0</v>
      </c>
      <c r="D71" s="145">
        <v>0</v>
      </c>
      <c r="E71" s="140">
        <v>0</v>
      </c>
      <c r="F71" s="7"/>
    </row>
    <row r="72" spans="1:6" ht="12" hidden="1" outlineLevel="1">
      <c r="A72" s="64" t="s">
        <v>111</v>
      </c>
      <c r="B72" s="65" t="s">
        <v>112</v>
      </c>
      <c r="C72" s="145">
        <v>0</v>
      </c>
      <c r="D72" s="145">
        <v>0</v>
      </c>
      <c r="E72" s="140">
        <v>0</v>
      </c>
      <c r="F72" s="7"/>
    </row>
    <row r="73" spans="1:6" ht="12" collapsed="1">
      <c r="A73" s="73" t="s">
        <v>113</v>
      </c>
      <c r="B73" s="74" t="s">
        <v>114</v>
      </c>
      <c r="C73" s="37">
        <v>0</v>
      </c>
      <c r="D73" s="37">
        <v>0</v>
      </c>
      <c r="E73" s="46">
        <v>0</v>
      </c>
      <c r="F73" s="7"/>
    </row>
    <row r="74" spans="1:6" ht="12" hidden="1" outlineLevel="1">
      <c r="A74" s="64" t="s">
        <v>115</v>
      </c>
      <c r="B74" s="65" t="s">
        <v>116</v>
      </c>
      <c r="C74" s="146">
        <v>0</v>
      </c>
      <c r="D74" s="146">
        <v>0</v>
      </c>
      <c r="E74" s="140">
        <v>0</v>
      </c>
      <c r="F74" s="7"/>
    </row>
    <row r="75" spans="1:6" ht="12" hidden="1" outlineLevel="1">
      <c r="A75" s="64" t="s">
        <v>117</v>
      </c>
      <c r="B75" s="65" t="s">
        <v>118</v>
      </c>
      <c r="C75" s="146">
        <v>0</v>
      </c>
      <c r="D75" s="146">
        <v>0</v>
      </c>
      <c r="E75" s="140">
        <v>0</v>
      </c>
      <c r="F75" s="7"/>
    </row>
    <row r="76" spans="1:6" ht="12" hidden="1" outlineLevel="1">
      <c r="A76" s="64" t="s">
        <v>119</v>
      </c>
      <c r="B76" s="65" t="s">
        <v>120</v>
      </c>
      <c r="C76" s="146">
        <v>0</v>
      </c>
      <c r="D76" s="146">
        <v>0</v>
      </c>
      <c r="E76" s="140">
        <v>0</v>
      </c>
      <c r="F76" s="7"/>
    </row>
    <row r="77" spans="1:6" ht="12" hidden="1" outlineLevel="1">
      <c r="A77" s="64" t="s">
        <v>121</v>
      </c>
      <c r="B77" s="65" t="s">
        <v>122</v>
      </c>
      <c r="C77" s="146">
        <v>0</v>
      </c>
      <c r="D77" s="146">
        <v>0</v>
      </c>
      <c r="E77" s="140">
        <v>0</v>
      </c>
      <c r="F77" s="7"/>
    </row>
    <row r="78" spans="1:6" ht="12" collapsed="1">
      <c r="A78" s="73" t="s">
        <v>123</v>
      </c>
      <c r="B78" s="74" t="s">
        <v>124</v>
      </c>
      <c r="C78" s="37">
        <v>0</v>
      </c>
      <c r="D78" s="37">
        <v>0</v>
      </c>
      <c r="E78" s="46">
        <v>0</v>
      </c>
      <c r="F78" s="7"/>
    </row>
    <row r="79" spans="1:6" ht="12" hidden="1" outlineLevel="1">
      <c r="A79" s="64" t="s">
        <v>125</v>
      </c>
      <c r="B79" s="65" t="s">
        <v>126</v>
      </c>
      <c r="C79" s="139">
        <v>0</v>
      </c>
      <c r="D79" s="139">
        <v>0</v>
      </c>
      <c r="E79" s="140">
        <v>0</v>
      </c>
      <c r="F79" s="7"/>
    </row>
    <row r="80" spans="1:6" ht="12" hidden="1" outlineLevel="1">
      <c r="A80" s="64" t="s">
        <v>127</v>
      </c>
      <c r="B80" s="84" t="s">
        <v>128</v>
      </c>
      <c r="C80" s="139">
        <v>0</v>
      </c>
      <c r="D80" s="139">
        <v>0</v>
      </c>
      <c r="E80" s="140">
        <v>0</v>
      </c>
      <c r="F80" s="7"/>
    </row>
    <row r="81" spans="1:6" ht="12" hidden="1" outlineLevel="1">
      <c r="A81" s="64" t="s">
        <v>129</v>
      </c>
      <c r="B81" s="65" t="s">
        <v>130</v>
      </c>
      <c r="C81" s="139">
        <v>0</v>
      </c>
      <c r="D81" s="139">
        <v>0</v>
      </c>
      <c r="E81" s="140">
        <v>0</v>
      </c>
      <c r="F81" s="7"/>
    </row>
    <row r="82" spans="1:6" ht="12" hidden="1" outlineLevel="1">
      <c r="A82" s="64" t="s">
        <v>131</v>
      </c>
      <c r="B82" s="65" t="s">
        <v>132</v>
      </c>
      <c r="C82" s="139">
        <v>0</v>
      </c>
      <c r="D82" s="139">
        <v>0</v>
      </c>
      <c r="E82" s="140">
        <v>0</v>
      </c>
      <c r="F82" s="7"/>
    </row>
    <row r="83" spans="1:6" ht="12" collapsed="1">
      <c r="A83" s="73" t="s">
        <v>133</v>
      </c>
      <c r="B83" s="74" t="s">
        <v>134</v>
      </c>
      <c r="C83" s="228">
        <v>31.7</v>
      </c>
      <c r="D83" s="228">
        <v>35</v>
      </c>
      <c r="E83" s="219">
        <v>31</v>
      </c>
      <c r="F83" s="7"/>
    </row>
    <row r="84" spans="1:6" ht="12" hidden="1" outlineLevel="1">
      <c r="A84" s="64" t="s">
        <v>135</v>
      </c>
      <c r="B84" s="65" t="s">
        <v>136</v>
      </c>
      <c r="C84" s="139">
        <v>0</v>
      </c>
      <c r="D84" s="139">
        <v>0</v>
      </c>
      <c r="E84" s="140">
        <v>0</v>
      </c>
      <c r="F84" s="7"/>
    </row>
    <row r="85" spans="1:6" ht="12" hidden="1" outlineLevel="1">
      <c r="A85" s="64" t="s">
        <v>137</v>
      </c>
      <c r="B85" s="65" t="s">
        <v>138</v>
      </c>
      <c r="C85" s="139">
        <v>0</v>
      </c>
      <c r="D85" s="139">
        <v>0</v>
      </c>
      <c r="E85" s="140">
        <v>0</v>
      </c>
      <c r="F85" s="7"/>
    </row>
    <row r="86" spans="1:6" ht="12" hidden="1" outlineLevel="1">
      <c r="A86" s="64" t="s">
        <v>139</v>
      </c>
      <c r="B86" s="65" t="s">
        <v>140</v>
      </c>
      <c r="C86" s="147">
        <v>31.7</v>
      </c>
      <c r="D86" s="147">
        <v>35</v>
      </c>
      <c r="E86" s="144">
        <v>31</v>
      </c>
      <c r="F86" s="7"/>
    </row>
    <row r="87" spans="1:6" ht="12" hidden="1" outlineLevel="1">
      <c r="A87" s="64" t="s">
        <v>141</v>
      </c>
      <c r="B87" s="65" t="s">
        <v>142</v>
      </c>
      <c r="C87" s="145">
        <v>0</v>
      </c>
      <c r="D87" s="145">
        <v>0</v>
      </c>
      <c r="E87" s="140">
        <v>0</v>
      </c>
      <c r="F87" s="7"/>
    </row>
    <row r="88" spans="1:6" ht="12" collapsed="1">
      <c r="A88" s="73" t="s">
        <v>143</v>
      </c>
      <c r="B88" s="74" t="s">
        <v>144</v>
      </c>
      <c r="C88" s="77">
        <v>0</v>
      </c>
      <c r="D88" s="77">
        <v>0</v>
      </c>
      <c r="E88" s="46">
        <v>0</v>
      </c>
      <c r="F88" s="7"/>
    </row>
    <row r="89" spans="1:6" ht="12" hidden="1" outlineLevel="1">
      <c r="A89" s="64" t="s">
        <v>145</v>
      </c>
      <c r="B89" s="65" t="s">
        <v>146</v>
      </c>
      <c r="C89" s="145">
        <v>0</v>
      </c>
      <c r="D89" s="145">
        <v>0</v>
      </c>
      <c r="E89" s="140">
        <v>0</v>
      </c>
      <c r="F89" s="7"/>
    </row>
    <row r="90" spans="1:6" ht="12" hidden="1" outlineLevel="1">
      <c r="A90" s="64" t="s">
        <v>147</v>
      </c>
      <c r="B90" s="65" t="s">
        <v>148</v>
      </c>
      <c r="C90" s="145">
        <v>0</v>
      </c>
      <c r="D90" s="145">
        <v>0</v>
      </c>
      <c r="E90" s="140">
        <v>0</v>
      </c>
      <c r="F90" s="7"/>
    </row>
    <row r="91" spans="1:6" ht="24" collapsed="1">
      <c r="A91" s="73" t="s">
        <v>149</v>
      </c>
      <c r="B91" s="143" t="s">
        <v>163</v>
      </c>
      <c r="C91" s="35">
        <v>132</v>
      </c>
      <c r="D91" s="35">
        <v>136</v>
      </c>
      <c r="E91" s="36">
        <v>143</v>
      </c>
      <c r="F91" s="7"/>
    </row>
    <row r="92" spans="1:6" ht="12">
      <c r="A92" s="73" t="s">
        <v>150</v>
      </c>
      <c r="B92" s="74" t="s">
        <v>151</v>
      </c>
      <c r="C92" s="77">
        <v>0</v>
      </c>
      <c r="D92" s="77">
        <v>0</v>
      </c>
      <c r="E92" s="133">
        <v>0</v>
      </c>
      <c r="F92" s="7"/>
    </row>
    <row r="93" spans="1:6" ht="12">
      <c r="A93" s="73" t="s">
        <v>152</v>
      </c>
      <c r="B93" s="74" t="s">
        <v>153</v>
      </c>
      <c r="C93" s="77">
        <v>0</v>
      </c>
      <c r="D93" s="77">
        <v>0</v>
      </c>
      <c r="E93" s="133">
        <v>0</v>
      </c>
      <c r="F93" s="7"/>
    </row>
    <row r="94" spans="1:6" ht="12" hidden="1" outlineLevel="1">
      <c r="A94" s="64" t="s">
        <v>154</v>
      </c>
      <c r="B94" s="65" t="s">
        <v>155</v>
      </c>
      <c r="C94" s="145">
        <v>0</v>
      </c>
      <c r="D94" s="145">
        <v>0</v>
      </c>
      <c r="E94" s="190">
        <v>0</v>
      </c>
      <c r="F94" s="7"/>
    </row>
    <row r="95" spans="1:6" ht="12" hidden="1" outlineLevel="1">
      <c r="A95" s="64" t="s">
        <v>156</v>
      </c>
      <c r="B95" s="65" t="s">
        <v>157</v>
      </c>
      <c r="C95" s="145">
        <v>0</v>
      </c>
      <c r="D95" s="145">
        <v>0</v>
      </c>
      <c r="E95" s="190">
        <v>0</v>
      </c>
      <c r="F95" s="7"/>
    </row>
    <row r="96" spans="1:6" ht="12" collapsed="1">
      <c r="A96" s="73" t="s">
        <v>158</v>
      </c>
      <c r="B96" s="74" t="s">
        <v>159</v>
      </c>
      <c r="C96" s="77">
        <v>0</v>
      </c>
      <c r="D96" s="77">
        <v>0</v>
      </c>
      <c r="E96" s="133">
        <v>0</v>
      </c>
      <c r="F96" s="7"/>
    </row>
    <row r="97" spans="1:6" ht="12">
      <c r="A97" s="56" t="s">
        <v>66</v>
      </c>
      <c r="B97" s="57" t="s">
        <v>67</v>
      </c>
      <c r="C97" s="132">
        <v>0</v>
      </c>
      <c r="D97" s="132">
        <v>0</v>
      </c>
      <c r="E97" s="133">
        <v>0</v>
      </c>
      <c r="F97" s="7"/>
    </row>
    <row r="98" spans="1:6" ht="15" customHeight="1">
      <c r="A98" s="78" t="s">
        <v>160</v>
      </c>
      <c r="B98" s="79"/>
      <c r="C98" s="169">
        <v>163.7</v>
      </c>
      <c r="D98" s="169">
        <v>171</v>
      </c>
      <c r="E98" s="194">
        <v>174</v>
      </c>
      <c r="F98" s="7"/>
    </row>
    <row r="99" spans="1:5" ht="15" customHeight="1">
      <c r="A99" s="78" t="s">
        <v>161</v>
      </c>
      <c r="B99" s="79"/>
      <c r="C99" s="169">
        <v>266.7</v>
      </c>
      <c r="D99" s="169">
        <v>276.8</v>
      </c>
      <c r="E99" s="194">
        <v>287.6</v>
      </c>
    </row>
    <row r="100" spans="1:5" ht="12">
      <c r="A100" s="99"/>
      <c r="B100" s="99"/>
      <c r="C100" s="8"/>
      <c r="D100" s="8"/>
      <c r="E100" s="8"/>
    </row>
    <row r="101" spans="1:5" ht="12">
      <c r="A101" s="116" t="s">
        <v>220</v>
      </c>
      <c r="B101" s="99"/>
      <c r="C101" s="99"/>
      <c r="D101" s="99"/>
      <c r="E101" s="100"/>
    </row>
    <row r="102" spans="1:5" ht="13.5">
      <c r="A102" s="117" t="s">
        <v>234</v>
      </c>
      <c r="B102" s="4"/>
      <c r="C102" s="4"/>
      <c r="D102" s="4"/>
      <c r="E102" s="101"/>
    </row>
    <row r="103" spans="1:5" ht="12.75" customHeight="1">
      <c r="A103" s="118" t="s">
        <v>176</v>
      </c>
      <c r="B103" s="13"/>
      <c r="C103" s="13"/>
      <c r="D103" s="13"/>
      <c r="E103" s="102"/>
    </row>
  </sheetData>
  <sheetProtection/>
  <mergeCells count="13">
    <mergeCell ref="A11:E11"/>
    <mergeCell ref="A43:E43"/>
    <mergeCell ref="A66:E66"/>
    <mergeCell ref="A3:E4"/>
    <mergeCell ref="C5:D5"/>
    <mergeCell ref="A5:B5"/>
    <mergeCell ref="A6:B6"/>
    <mergeCell ref="A8:B8"/>
    <mergeCell ref="A9:B9"/>
    <mergeCell ref="C8:D8"/>
    <mergeCell ref="C9:D9"/>
    <mergeCell ref="A7:B7"/>
    <mergeCell ref="A1:E1"/>
  </mergeCells>
  <hyperlinks>
    <hyperlink ref="E6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03"/>
  <sheetViews>
    <sheetView showGridLines="0" zoomScale="90" zoomScaleNormal="90" zoomScalePageLayoutView="0" workbookViewId="0" topLeftCell="A1">
      <selection activeCell="A1" sqref="A1:E1"/>
    </sheetView>
  </sheetViews>
  <sheetFormatPr defaultColWidth="11.421875" defaultRowHeight="12.75" outlineLevelRow="1"/>
  <cols>
    <col min="1" max="1" width="11.421875" style="28" customWidth="1"/>
    <col min="2" max="2" width="63.8515625" style="27" customWidth="1"/>
    <col min="3" max="5" width="16.28125" style="27" customWidth="1"/>
    <col min="6" max="16384" width="11.421875" style="28" customWidth="1"/>
  </cols>
  <sheetData>
    <row r="1" spans="1:5" ht="62.25" customHeight="1">
      <c r="A1" s="414"/>
      <c r="B1" s="414"/>
      <c r="C1" s="414"/>
      <c r="D1" s="414"/>
      <c r="E1" s="414"/>
    </row>
    <row r="2" spans="1:2" ht="7.5" customHeight="1">
      <c r="A2" s="26"/>
      <c r="B2" s="26"/>
    </row>
    <row r="3" spans="1:5" ht="12" customHeight="1">
      <c r="A3" s="415" t="s">
        <v>167</v>
      </c>
      <c r="B3" s="415"/>
      <c r="C3" s="415"/>
      <c r="D3" s="415"/>
      <c r="E3" s="415"/>
    </row>
    <row r="4" spans="1:5" ht="21" customHeight="1">
      <c r="A4" s="415"/>
      <c r="B4" s="415"/>
      <c r="C4" s="415"/>
      <c r="D4" s="415"/>
      <c r="E4" s="415"/>
    </row>
    <row r="5" spans="1:5" ht="30.75" customHeight="1">
      <c r="A5" s="412" t="s">
        <v>225</v>
      </c>
      <c r="B5" s="412"/>
      <c r="C5" s="412"/>
      <c r="D5" s="412"/>
      <c r="E5" s="95"/>
    </row>
    <row r="6" spans="1:5" ht="12">
      <c r="A6" s="412" t="s">
        <v>4</v>
      </c>
      <c r="B6" s="412"/>
      <c r="C6" s="412"/>
      <c r="D6" s="412"/>
      <c r="E6" s="267" t="s">
        <v>173</v>
      </c>
    </row>
    <row r="7" spans="1:5" ht="12">
      <c r="A7" s="115" t="s">
        <v>172</v>
      </c>
      <c r="B7" s="115"/>
      <c r="C7" s="115"/>
      <c r="D7" s="115"/>
      <c r="E7" s="115"/>
    </row>
    <row r="8" spans="1:5" ht="12">
      <c r="A8" s="412" t="s">
        <v>5</v>
      </c>
      <c r="B8" s="412"/>
      <c r="C8" s="412"/>
      <c r="D8" s="412"/>
      <c r="E8" s="95"/>
    </row>
    <row r="9" spans="1:5" ht="12">
      <c r="A9" s="412" t="s">
        <v>231</v>
      </c>
      <c r="B9" s="412"/>
      <c r="C9" s="412"/>
      <c r="D9" s="412"/>
      <c r="E9" s="95"/>
    </row>
    <row r="10" ht="15" customHeight="1"/>
    <row r="11" spans="1:5" ht="15" customHeight="1">
      <c r="A11" s="409" t="s">
        <v>7</v>
      </c>
      <c r="B11" s="410"/>
      <c r="C11" s="410"/>
      <c r="D11" s="410"/>
      <c r="E11" s="411"/>
    </row>
    <row r="12" spans="1:5" ht="36" customHeight="1">
      <c r="A12" s="6" t="s">
        <v>12</v>
      </c>
      <c r="B12" s="5" t="s">
        <v>13</v>
      </c>
      <c r="C12" s="178">
        <v>2016</v>
      </c>
      <c r="D12" s="178">
        <v>2017</v>
      </c>
      <c r="E12" s="163" t="s">
        <v>232</v>
      </c>
    </row>
    <row r="13" spans="1:6" ht="12">
      <c r="A13" s="82" t="s">
        <v>14</v>
      </c>
      <c r="B13" s="155" t="s">
        <v>15</v>
      </c>
      <c r="C13" s="160">
        <v>0</v>
      </c>
      <c r="D13" s="160">
        <v>0</v>
      </c>
      <c r="E13" s="161">
        <v>0</v>
      </c>
      <c r="F13" s="38"/>
    </row>
    <row r="14" spans="1:6" ht="12" hidden="1" outlineLevel="1">
      <c r="A14" s="39" t="s">
        <v>16</v>
      </c>
      <c r="B14" s="40" t="s">
        <v>17</v>
      </c>
      <c r="C14" s="45">
        <v>0</v>
      </c>
      <c r="D14" s="45">
        <v>0</v>
      </c>
      <c r="E14" s="44">
        <v>0</v>
      </c>
      <c r="F14" s="38"/>
    </row>
    <row r="15" spans="1:6" ht="12" hidden="1" outlineLevel="1">
      <c r="A15" s="39" t="s">
        <v>18</v>
      </c>
      <c r="B15" s="40" t="s">
        <v>19</v>
      </c>
      <c r="C15" s="45">
        <v>0</v>
      </c>
      <c r="D15" s="45">
        <v>0</v>
      </c>
      <c r="E15" s="44">
        <v>0</v>
      </c>
      <c r="F15" s="38"/>
    </row>
    <row r="16" spans="1:6" ht="12" hidden="1" outlineLevel="1">
      <c r="A16" s="39" t="s">
        <v>20</v>
      </c>
      <c r="B16" s="40" t="s">
        <v>21</v>
      </c>
      <c r="C16" s="45">
        <v>0</v>
      </c>
      <c r="D16" s="45">
        <v>0</v>
      </c>
      <c r="E16" s="44">
        <v>0</v>
      </c>
      <c r="F16" s="38"/>
    </row>
    <row r="17" spans="1:6" ht="12" hidden="1" outlineLevel="1">
      <c r="A17" s="39" t="s">
        <v>22</v>
      </c>
      <c r="B17" s="40" t="s">
        <v>23</v>
      </c>
      <c r="C17" s="45">
        <v>0</v>
      </c>
      <c r="D17" s="45">
        <v>0</v>
      </c>
      <c r="E17" s="44">
        <v>0</v>
      </c>
      <c r="F17" s="38"/>
    </row>
    <row r="18" spans="1:6" ht="12" collapsed="1">
      <c r="A18" s="73" t="s">
        <v>24</v>
      </c>
      <c r="B18" s="151" t="s">
        <v>25</v>
      </c>
      <c r="C18" s="37">
        <v>0</v>
      </c>
      <c r="D18" s="37">
        <v>0</v>
      </c>
      <c r="E18" s="46">
        <v>0</v>
      </c>
      <c r="F18" s="38"/>
    </row>
    <row r="19" spans="1:6" ht="12">
      <c r="A19" s="73" t="s">
        <v>26</v>
      </c>
      <c r="B19" s="151" t="s">
        <v>27</v>
      </c>
      <c r="C19" s="37">
        <v>0</v>
      </c>
      <c r="D19" s="37">
        <v>0</v>
      </c>
      <c r="E19" s="46">
        <v>0</v>
      </c>
      <c r="F19" s="38"/>
    </row>
    <row r="20" spans="1:6" ht="12" hidden="1" outlineLevel="1">
      <c r="A20" s="39" t="s">
        <v>28</v>
      </c>
      <c r="B20" s="40" t="s">
        <v>29</v>
      </c>
      <c r="C20" s="43">
        <v>0</v>
      </c>
      <c r="D20" s="43">
        <v>0</v>
      </c>
      <c r="E20" s="44">
        <v>0</v>
      </c>
      <c r="F20" s="38"/>
    </row>
    <row r="21" spans="1:6" ht="12" hidden="1" outlineLevel="1">
      <c r="A21" s="39" t="s">
        <v>30</v>
      </c>
      <c r="B21" s="40" t="s">
        <v>31</v>
      </c>
      <c r="C21" s="43">
        <v>0</v>
      </c>
      <c r="D21" s="43">
        <v>0</v>
      </c>
      <c r="E21" s="44">
        <v>0</v>
      </c>
      <c r="F21" s="38"/>
    </row>
    <row r="22" spans="1:6" ht="12" hidden="1" outlineLevel="1">
      <c r="A22" s="39" t="s">
        <v>32</v>
      </c>
      <c r="B22" s="40" t="s">
        <v>33</v>
      </c>
      <c r="C22" s="43">
        <v>0</v>
      </c>
      <c r="D22" s="43">
        <v>0</v>
      </c>
      <c r="E22" s="44">
        <v>0</v>
      </c>
      <c r="F22" s="38"/>
    </row>
    <row r="23" spans="1:6" ht="12" hidden="1" outlineLevel="1">
      <c r="A23" s="39" t="s">
        <v>34</v>
      </c>
      <c r="B23" s="40" t="s">
        <v>35</v>
      </c>
      <c r="C23" s="43">
        <v>0</v>
      </c>
      <c r="D23" s="43">
        <v>0</v>
      </c>
      <c r="E23" s="44">
        <v>0</v>
      </c>
      <c r="F23" s="38"/>
    </row>
    <row r="24" spans="1:7" ht="12" collapsed="1">
      <c r="A24" s="73" t="s">
        <v>36</v>
      </c>
      <c r="B24" s="151" t="s">
        <v>37</v>
      </c>
      <c r="C24" s="48">
        <v>0</v>
      </c>
      <c r="D24" s="48">
        <v>0</v>
      </c>
      <c r="E24" s="46">
        <v>0</v>
      </c>
      <c r="F24" s="112"/>
      <c r="G24" s="112"/>
    </row>
    <row r="25" spans="1:7" ht="12" hidden="1" outlineLevel="1">
      <c r="A25" s="39" t="s">
        <v>38</v>
      </c>
      <c r="B25" s="40" t="s">
        <v>39</v>
      </c>
      <c r="C25" s="49">
        <v>0</v>
      </c>
      <c r="D25" s="49">
        <v>0</v>
      </c>
      <c r="E25" s="44">
        <v>0</v>
      </c>
      <c r="F25" s="112"/>
      <c r="G25" s="112"/>
    </row>
    <row r="26" spans="1:6" ht="12" hidden="1" outlineLevel="1">
      <c r="A26" s="39" t="s">
        <v>40</v>
      </c>
      <c r="B26" s="40" t="s">
        <v>41</v>
      </c>
      <c r="C26" s="49">
        <v>0</v>
      </c>
      <c r="D26" s="49">
        <v>0</v>
      </c>
      <c r="E26" s="44">
        <v>0</v>
      </c>
      <c r="F26" s="38"/>
    </row>
    <row r="27" spans="1:6" ht="12" hidden="1" outlineLevel="1">
      <c r="A27" s="39" t="s">
        <v>42</v>
      </c>
      <c r="B27" s="40" t="s">
        <v>43</v>
      </c>
      <c r="C27" s="49">
        <v>0</v>
      </c>
      <c r="D27" s="49">
        <v>0</v>
      </c>
      <c r="E27" s="44">
        <v>0</v>
      </c>
      <c r="F27" s="38"/>
    </row>
    <row r="28" spans="1:6" ht="12" collapsed="1">
      <c r="A28" s="73" t="s">
        <v>44</v>
      </c>
      <c r="B28" s="151" t="s">
        <v>45</v>
      </c>
      <c r="C28" s="48">
        <v>5388.237940759291</v>
      </c>
      <c r="D28" s="48">
        <v>5965.24652360464</v>
      </c>
      <c r="E28" s="46">
        <v>6251.366834825871</v>
      </c>
      <c r="F28" s="38"/>
    </row>
    <row r="29" spans="1:8" ht="12" hidden="1" outlineLevel="1">
      <c r="A29" s="39" t="s">
        <v>46</v>
      </c>
      <c r="B29" s="40" t="s">
        <v>47</v>
      </c>
      <c r="C29" s="49">
        <v>5388.237940759291</v>
      </c>
      <c r="D29" s="49">
        <v>5965.24652360464</v>
      </c>
      <c r="E29" s="44">
        <v>6251.366834825871</v>
      </c>
      <c r="F29" s="112"/>
      <c r="G29" s="112"/>
      <c r="H29" s="112"/>
    </row>
    <row r="30" spans="1:6" ht="12" hidden="1" outlineLevel="1">
      <c r="A30" s="39" t="s">
        <v>48</v>
      </c>
      <c r="B30" s="40" t="s">
        <v>49</v>
      </c>
      <c r="C30" s="49">
        <v>0</v>
      </c>
      <c r="D30" s="49">
        <v>0</v>
      </c>
      <c r="E30" s="44">
        <v>0</v>
      </c>
      <c r="F30" s="38"/>
    </row>
    <row r="31" spans="1:6" ht="12" hidden="1" outlineLevel="1">
      <c r="A31" s="39" t="s">
        <v>50</v>
      </c>
      <c r="B31" s="40" t="s">
        <v>51</v>
      </c>
      <c r="C31" s="49">
        <v>0</v>
      </c>
      <c r="D31" s="49">
        <v>0</v>
      </c>
      <c r="E31" s="44">
        <v>0</v>
      </c>
      <c r="F31" s="38"/>
    </row>
    <row r="32" spans="1:6" ht="12" collapsed="1">
      <c r="A32" s="73" t="s">
        <v>52</v>
      </c>
      <c r="B32" s="151" t="s">
        <v>53</v>
      </c>
      <c r="C32" s="48">
        <v>0</v>
      </c>
      <c r="D32" s="48">
        <v>0</v>
      </c>
      <c r="E32" s="46">
        <v>0</v>
      </c>
      <c r="F32" s="38"/>
    </row>
    <row r="33" spans="1:6" ht="12" customHeight="1" hidden="1" outlineLevel="1">
      <c r="A33" s="39" t="s">
        <v>54</v>
      </c>
      <c r="B33" s="40" t="s">
        <v>55</v>
      </c>
      <c r="C33" s="49">
        <v>0</v>
      </c>
      <c r="D33" s="49">
        <v>0</v>
      </c>
      <c r="E33" s="44">
        <v>0</v>
      </c>
      <c r="F33" s="38"/>
    </row>
    <row r="34" spans="1:6" ht="12" customHeight="1" hidden="1" outlineLevel="1">
      <c r="A34" s="39" t="s">
        <v>56</v>
      </c>
      <c r="B34" s="40" t="s">
        <v>57</v>
      </c>
      <c r="C34" s="49">
        <v>0</v>
      </c>
      <c r="D34" s="49">
        <v>0</v>
      </c>
      <c r="E34" s="44">
        <v>0</v>
      </c>
      <c r="F34" s="38"/>
    </row>
    <row r="35" spans="1:6" ht="12" hidden="1" outlineLevel="1">
      <c r="A35" s="39" t="s">
        <v>58</v>
      </c>
      <c r="B35" s="40" t="s">
        <v>59</v>
      </c>
      <c r="C35" s="49">
        <v>0</v>
      </c>
      <c r="D35" s="49">
        <v>0</v>
      </c>
      <c r="E35" s="44">
        <v>0</v>
      </c>
      <c r="F35" s="38"/>
    </row>
    <row r="36" spans="1:6" ht="12" collapsed="1">
      <c r="A36" s="73" t="s">
        <v>60</v>
      </c>
      <c r="B36" s="151" t="s">
        <v>61</v>
      </c>
      <c r="C36" s="48">
        <v>0</v>
      </c>
      <c r="D36" s="48">
        <v>0</v>
      </c>
      <c r="E36" s="46">
        <v>0</v>
      </c>
      <c r="F36" s="38"/>
    </row>
    <row r="37" spans="1:6" ht="12" hidden="1" outlineLevel="1">
      <c r="A37" s="141" t="s">
        <v>62</v>
      </c>
      <c r="B37" s="142" t="s">
        <v>63</v>
      </c>
      <c r="C37" s="52">
        <v>0</v>
      </c>
      <c r="D37" s="52">
        <v>0</v>
      </c>
      <c r="E37" s="44">
        <v>0</v>
      </c>
      <c r="F37" s="38"/>
    </row>
    <row r="38" spans="1:6" ht="12" hidden="1" outlineLevel="1">
      <c r="A38" s="53" t="s">
        <v>64</v>
      </c>
      <c r="B38" s="54" t="s">
        <v>65</v>
      </c>
      <c r="C38" s="55">
        <v>0</v>
      </c>
      <c r="D38" s="52">
        <v>0</v>
      </c>
      <c r="E38" s="44">
        <v>0</v>
      </c>
      <c r="F38" s="38"/>
    </row>
    <row r="39" spans="1:6" ht="12" collapsed="1">
      <c r="A39" s="56" t="s">
        <v>66</v>
      </c>
      <c r="B39" s="152" t="s">
        <v>67</v>
      </c>
      <c r="C39" s="37">
        <v>0</v>
      </c>
      <c r="D39" s="37">
        <v>0</v>
      </c>
      <c r="E39" s="46">
        <v>0</v>
      </c>
      <c r="F39" s="38"/>
    </row>
    <row r="40" spans="1:5" ht="15" customHeight="1">
      <c r="A40" s="78" t="s">
        <v>68</v>
      </c>
      <c r="B40" s="79"/>
      <c r="C40" s="376">
        <v>5388.237940759291</v>
      </c>
      <c r="D40" s="376">
        <v>5965.24652360464</v>
      </c>
      <c r="E40" s="377">
        <v>6251.366834825871</v>
      </c>
    </row>
    <row r="41" spans="2:5" s="26" customFormat="1" ht="12">
      <c r="B41" s="58"/>
      <c r="C41" s="59"/>
      <c r="D41" s="59"/>
      <c r="E41" s="59"/>
    </row>
    <row r="43" spans="1:5" ht="12.75" customHeight="1">
      <c r="A43" s="409" t="s">
        <v>69</v>
      </c>
      <c r="B43" s="410"/>
      <c r="C43" s="410"/>
      <c r="D43" s="410"/>
      <c r="E43" s="411"/>
    </row>
    <row r="44" spans="1:255" ht="36" customHeight="1">
      <c r="A44" s="6" t="s">
        <v>12</v>
      </c>
      <c r="B44" s="5" t="s">
        <v>13</v>
      </c>
      <c r="C44" s="178">
        <v>2016</v>
      </c>
      <c r="D44" s="178">
        <v>2017</v>
      </c>
      <c r="E44" s="163" t="s">
        <v>232</v>
      </c>
      <c r="F44" s="119"/>
      <c r="G44" s="120"/>
      <c r="H44" s="121"/>
      <c r="I44" s="121"/>
      <c r="J44" s="121"/>
      <c r="K44" s="119"/>
      <c r="L44" s="120"/>
      <c r="M44" s="121"/>
      <c r="N44" s="121"/>
      <c r="O44" s="121"/>
      <c r="P44" s="119"/>
      <c r="Q44" s="120"/>
      <c r="R44" s="121"/>
      <c r="S44" s="121"/>
      <c r="T44" s="121"/>
      <c r="U44" s="119"/>
      <c r="V44" s="120"/>
      <c r="W44" s="121"/>
      <c r="X44" s="121"/>
      <c r="Y44" s="121"/>
      <c r="Z44" s="119"/>
      <c r="AA44" s="120"/>
      <c r="AB44" s="121"/>
      <c r="AC44" s="121"/>
      <c r="AD44" s="121"/>
      <c r="AE44" s="119"/>
      <c r="AF44" s="120"/>
      <c r="AG44" s="121"/>
      <c r="AH44" s="121"/>
      <c r="AI44" s="121"/>
      <c r="AJ44" s="119"/>
      <c r="AK44" s="120"/>
      <c r="AL44" s="121"/>
      <c r="AM44" s="121"/>
      <c r="AN44" s="121"/>
      <c r="AO44" s="119"/>
      <c r="AP44" s="120"/>
      <c r="AQ44" s="121"/>
      <c r="AR44" s="121"/>
      <c r="AS44" s="121"/>
      <c r="AT44" s="119"/>
      <c r="AU44" s="120"/>
      <c r="AV44" s="121"/>
      <c r="AW44" s="121"/>
      <c r="AX44" s="121"/>
      <c r="AY44" s="119"/>
      <c r="AZ44" s="120"/>
      <c r="BA44" s="121"/>
      <c r="BB44" s="121"/>
      <c r="BC44" s="121"/>
      <c r="BD44" s="119"/>
      <c r="BE44" s="120"/>
      <c r="BF44" s="121"/>
      <c r="BG44" s="121"/>
      <c r="BH44" s="121"/>
      <c r="BI44" s="119"/>
      <c r="BJ44" s="120"/>
      <c r="BK44" s="121"/>
      <c r="BL44" s="121"/>
      <c r="BM44" s="121"/>
      <c r="BN44" s="119"/>
      <c r="BO44" s="120"/>
      <c r="BP44" s="121"/>
      <c r="BQ44" s="121"/>
      <c r="BR44" s="121"/>
      <c r="BS44" s="119"/>
      <c r="BT44" s="120"/>
      <c r="BU44" s="121"/>
      <c r="BV44" s="121"/>
      <c r="BW44" s="121"/>
      <c r="BX44" s="119"/>
      <c r="BY44" s="120"/>
      <c r="BZ44" s="121"/>
      <c r="CA44" s="121"/>
      <c r="CB44" s="121"/>
      <c r="CC44" s="119"/>
      <c r="CD44" s="120"/>
      <c r="CE44" s="121"/>
      <c r="CF44" s="121"/>
      <c r="CG44" s="121"/>
      <c r="CH44" s="119"/>
      <c r="CI44" s="120"/>
      <c r="CJ44" s="121"/>
      <c r="CK44" s="121"/>
      <c r="CL44" s="121"/>
      <c r="CM44" s="119"/>
      <c r="CN44" s="120"/>
      <c r="CO44" s="121"/>
      <c r="CP44" s="121"/>
      <c r="CQ44" s="121"/>
      <c r="CR44" s="119"/>
      <c r="CS44" s="120"/>
      <c r="CT44" s="121"/>
      <c r="CU44" s="121"/>
      <c r="CV44" s="121"/>
      <c r="CW44" s="119"/>
      <c r="CX44" s="120"/>
      <c r="CY44" s="121"/>
      <c r="CZ44" s="121"/>
      <c r="DA44" s="121"/>
      <c r="DB44" s="119"/>
      <c r="DC44" s="120"/>
      <c r="DD44" s="121"/>
      <c r="DE44" s="121"/>
      <c r="DF44" s="121"/>
      <c r="DG44" s="119"/>
      <c r="DH44" s="120"/>
      <c r="DI44" s="121"/>
      <c r="DJ44" s="121"/>
      <c r="DK44" s="121"/>
      <c r="DL44" s="119"/>
      <c r="DM44" s="120"/>
      <c r="DN44" s="121"/>
      <c r="DO44" s="121"/>
      <c r="DP44" s="121"/>
      <c r="DQ44" s="119"/>
      <c r="DR44" s="120"/>
      <c r="DS44" s="121"/>
      <c r="DT44" s="121"/>
      <c r="DU44" s="121"/>
      <c r="DV44" s="119"/>
      <c r="DW44" s="120"/>
      <c r="DX44" s="121"/>
      <c r="DY44" s="121"/>
      <c r="DZ44" s="121"/>
      <c r="EA44" s="119"/>
      <c r="EB44" s="120"/>
      <c r="EC44" s="121"/>
      <c r="ED44" s="121"/>
      <c r="EE44" s="121"/>
      <c r="EF44" s="119"/>
      <c r="EG44" s="120"/>
      <c r="EH44" s="121"/>
      <c r="EI44" s="121"/>
      <c r="EJ44" s="121"/>
      <c r="EK44" s="119"/>
      <c r="EL44" s="120"/>
      <c r="EM44" s="121"/>
      <c r="EN44" s="121"/>
      <c r="EO44" s="121"/>
      <c r="EP44" s="119"/>
      <c r="EQ44" s="120"/>
      <c r="ER44" s="121"/>
      <c r="ES44" s="121"/>
      <c r="ET44" s="121"/>
      <c r="EU44" s="119"/>
      <c r="EV44" s="120"/>
      <c r="EW44" s="121"/>
      <c r="EX44" s="121"/>
      <c r="EY44" s="121"/>
      <c r="EZ44" s="119"/>
      <c r="FA44" s="120"/>
      <c r="FB44" s="121"/>
      <c r="FC44" s="121"/>
      <c r="FD44" s="121"/>
      <c r="FE44" s="119"/>
      <c r="FF44" s="120"/>
      <c r="FG44" s="121"/>
      <c r="FH44" s="121"/>
      <c r="FI44" s="121"/>
      <c r="FJ44" s="119"/>
      <c r="FK44" s="120"/>
      <c r="FL44" s="121"/>
      <c r="FM44" s="121"/>
      <c r="FN44" s="121"/>
      <c r="FO44" s="119"/>
      <c r="FP44" s="120"/>
      <c r="FQ44" s="121"/>
      <c r="FR44" s="121"/>
      <c r="FS44" s="121"/>
      <c r="FT44" s="119"/>
      <c r="FU44" s="120"/>
      <c r="FV44" s="121"/>
      <c r="FW44" s="121"/>
      <c r="FX44" s="121"/>
      <c r="FY44" s="119"/>
      <c r="FZ44" s="120"/>
      <c r="GA44" s="121"/>
      <c r="GB44" s="121"/>
      <c r="GC44" s="121"/>
      <c r="GD44" s="119"/>
      <c r="GE44" s="120"/>
      <c r="GF44" s="121"/>
      <c r="GG44" s="121"/>
      <c r="GH44" s="121"/>
      <c r="GI44" s="119"/>
      <c r="GJ44" s="120"/>
      <c r="GK44" s="121"/>
      <c r="GL44" s="121"/>
      <c r="GM44" s="121"/>
      <c r="GN44" s="119"/>
      <c r="GO44" s="120"/>
      <c r="GP44" s="121"/>
      <c r="GQ44" s="121"/>
      <c r="GR44" s="121"/>
      <c r="GS44" s="119"/>
      <c r="GT44" s="120"/>
      <c r="GU44" s="121"/>
      <c r="GV44" s="121"/>
      <c r="GW44" s="121"/>
      <c r="GX44" s="119"/>
      <c r="GY44" s="120"/>
      <c r="GZ44" s="121"/>
      <c r="HA44" s="121"/>
      <c r="HB44" s="121"/>
      <c r="HC44" s="119"/>
      <c r="HD44" s="120"/>
      <c r="HE44" s="121"/>
      <c r="HF44" s="121"/>
      <c r="HG44" s="121"/>
      <c r="HH44" s="119"/>
      <c r="HI44" s="120"/>
      <c r="HJ44" s="121"/>
      <c r="HK44" s="121"/>
      <c r="HL44" s="121"/>
      <c r="HM44" s="119"/>
      <c r="HN44" s="120"/>
      <c r="HO44" s="121"/>
      <c r="HP44" s="121"/>
      <c r="HQ44" s="121"/>
      <c r="HR44" s="119"/>
      <c r="HS44" s="120"/>
      <c r="HT44" s="121"/>
      <c r="HU44" s="121"/>
      <c r="HV44" s="121"/>
      <c r="HW44" s="119"/>
      <c r="HX44" s="120"/>
      <c r="HY44" s="121"/>
      <c r="HZ44" s="121"/>
      <c r="IA44" s="121"/>
      <c r="IB44" s="119"/>
      <c r="IC44" s="120"/>
      <c r="ID44" s="121"/>
      <c r="IE44" s="121"/>
      <c r="IF44" s="121"/>
      <c r="IG44" s="119"/>
      <c r="IH44" s="120"/>
      <c r="II44" s="121"/>
      <c r="IJ44" s="121"/>
      <c r="IK44" s="121"/>
      <c r="IL44" s="119"/>
      <c r="IM44" s="120"/>
      <c r="IN44" s="121"/>
      <c r="IO44" s="121"/>
      <c r="IP44" s="121"/>
      <c r="IQ44" s="119"/>
      <c r="IR44" s="120"/>
      <c r="IS44" s="121"/>
      <c r="IT44" s="121"/>
      <c r="IU44" s="121"/>
    </row>
    <row r="45" spans="1:6" ht="12">
      <c r="A45" s="82" t="s">
        <v>70</v>
      </c>
      <c r="B45" s="81" t="s">
        <v>71</v>
      </c>
      <c r="C45" s="48">
        <v>1015.9509938589799</v>
      </c>
      <c r="D45" s="160">
        <v>1123</v>
      </c>
      <c r="E45" s="161">
        <v>1128</v>
      </c>
      <c r="F45" s="38"/>
    </row>
    <row r="46" spans="1:8" ht="12" hidden="1" outlineLevel="1">
      <c r="A46" s="83" t="s">
        <v>72</v>
      </c>
      <c r="B46" s="84" t="s">
        <v>73</v>
      </c>
      <c r="C46" s="45">
        <v>1015.9509938589799</v>
      </c>
      <c r="D46" s="45">
        <v>1123</v>
      </c>
      <c r="E46" s="44">
        <v>1128</v>
      </c>
      <c r="F46" s="113"/>
      <c r="G46" s="113"/>
      <c r="H46" s="113"/>
    </row>
    <row r="47" spans="1:6" ht="12" hidden="1" outlineLevel="1">
      <c r="A47" s="83" t="s">
        <v>74</v>
      </c>
      <c r="B47" s="84" t="s">
        <v>75</v>
      </c>
      <c r="C47" s="45">
        <v>0</v>
      </c>
      <c r="D47" s="45">
        <v>0</v>
      </c>
      <c r="E47" s="44">
        <v>0</v>
      </c>
      <c r="F47" s="38"/>
    </row>
    <row r="48" spans="1:6" ht="24" collapsed="1">
      <c r="A48" s="73" t="s">
        <v>76</v>
      </c>
      <c r="B48" s="143" t="s">
        <v>168</v>
      </c>
      <c r="C48" s="77">
        <v>0</v>
      </c>
      <c r="D48" s="77">
        <v>0</v>
      </c>
      <c r="E48" s="46">
        <v>0</v>
      </c>
      <c r="F48" s="38"/>
    </row>
    <row r="49" spans="1:6" ht="12">
      <c r="A49" s="73" t="s">
        <v>77</v>
      </c>
      <c r="B49" s="74" t="s">
        <v>78</v>
      </c>
      <c r="C49" s="220">
        <v>588.7747170699399</v>
      </c>
      <c r="D49" s="75">
        <v>588.4</v>
      </c>
      <c r="E49" s="36">
        <v>588.7</v>
      </c>
      <c r="F49" s="38"/>
    </row>
    <row r="50" spans="1:6" ht="12" hidden="1" outlineLevel="1">
      <c r="A50" s="83" t="s">
        <v>79</v>
      </c>
      <c r="B50" s="84" t="s">
        <v>80</v>
      </c>
      <c r="C50" s="43">
        <v>0</v>
      </c>
      <c r="D50" s="43">
        <v>0</v>
      </c>
      <c r="E50" s="44">
        <v>0</v>
      </c>
      <c r="F50" s="38"/>
    </row>
    <row r="51" spans="1:6" ht="12" hidden="1" outlineLevel="1">
      <c r="A51" s="83" t="s">
        <v>81</v>
      </c>
      <c r="B51" s="84" t="s">
        <v>82</v>
      </c>
      <c r="C51" s="43">
        <v>0</v>
      </c>
      <c r="D51" s="43">
        <v>0</v>
      </c>
      <c r="E51" s="44">
        <v>0</v>
      </c>
      <c r="F51" s="38"/>
    </row>
    <row r="52" spans="1:7" ht="12" hidden="1" outlineLevel="1">
      <c r="A52" s="83" t="s">
        <v>83</v>
      </c>
      <c r="B52" s="84" t="s">
        <v>84</v>
      </c>
      <c r="C52" s="229">
        <v>588.7747170699399</v>
      </c>
      <c r="D52" s="229">
        <v>588.4</v>
      </c>
      <c r="E52" s="214">
        <v>588.7</v>
      </c>
      <c r="F52" s="113"/>
      <c r="G52" s="113"/>
    </row>
    <row r="53" spans="1:6" ht="12" hidden="1" outlineLevel="1">
      <c r="A53" s="83" t="s">
        <v>85</v>
      </c>
      <c r="B53" s="84" t="s">
        <v>86</v>
      </c>
      <c r="C53" s="43">
        <v>0</v>
      </c>
      <c r="D53" s="43">
        <v>0</v>
      </c>
      <c r="E53" s="44">
        <v>0</v>
      </c>
      <c r="F53" s="38"/>
    </row>
    <row r="54" spans="1:6" ht="12" collapsed="1">
      <c r="A54" s="73" t="s">
        <v>87</v>
      </c>
      <c r="B54" s="74" t="s">
        <v>162</v>
      </c>
      <c r="C54" s="37">
        <v>0</v>
      </c>
      <c r="D54" s="37">
        <v>0</v>
      </c>
      <c r="E54" s="46">
        <v>0</v>
      </c>
      <c r="F54" s="38"/>
    </row>
    <row r="55" spans="1:6" ht="12">
      <c r="A55" s="73" t="s">
        <v>88</v>
      </c>
      <c r="B55" s="74" t="s">
        <v>89</v>
      </c>
      <c r="C55" s="37">
        <v>0</v>
      </c>
      <c r="D55" s="37">
        <v>0</v>
      </c>
      <c r="E55" s="46">
        <v>0</v>
      </c>
      <c r="F55" s="38"/>
    </row>
    <row r="56" spans="1:6" ht="12" hidden="1" outlineLevel="1">
      <c r="A56" s="83" t="s">
        <v>90</v>
      </c>
      <c r="B56" s="84" t="s">
        <v>91</v>
      </c>
      <c r="C56" s="49">
        <v>0</v>
      </c>
      <c r="D56" s="49">
        <v>0</v>
      </c>
      <c r="E56" s="44">
        <v>0</v>
      </c>
      <c r="F56" s="38"/>
    </row>
    <row r="57" spans="1:6" ht="12" hidden="1" outlineLevel="1">
      <c r="A57" s="83" t="s">
        <v>92</v>
      </c>
      <c r="B57" s="84" t="s">
        <v>93</v>
      </c>
      <c r="C57" s="49">
        <v>0</v>
      </c>
      <c r="D57" s="49">
        <v>0</v>
      </c>
      <c r="E57" s="44">
        <v>0</v>
      </c>
      <c r="F57" s="38"/>
    </row>
    <row r="58" spans="1:6" ht="12" hidden="1" outlineLevel="1">
      <c r="A58" s="83" t="s">
        <v>94</v>
      </c>
      <c r="B58" s="84" t="s">
        <v>95</v>
      </c>
      <c r="C58" s="49">
        <v>0</v>
      </c>
      <c r="D58" s="49">
        <v>0</v>
      </c>
      <c r="E58" s="44">
        <v>0</v>
      </c>
      <c r="F58" s="38"/>
    </row>
    <row r="59" spans="1:6" ht="12" hidden="1" outlineLevel="1">
      <c r="A59" s="83" t="s">
        <v>96</v>
      </c>
      <c r="B59" s="84" t="s">
        <v>97</v>
      </c>
      <c r="C59" s="49">
        <v>0</v>
      </c>
      <c r="D59" s="49">
        <v>0</v>
      </c>
      <c r="E59" s="44">
        <v>0</v>
      </c>
      <c r="F59" s="38"/>
    </row>
    <row r="60" spans="1:6" ht="12" hidden="1" outlineLevel="1">
      <c r="A60" s="83" t="s">
        <v>98</v>
      </c>
      <c r="B60" s="84" t="s">
        <v>99</v>
      </c>
      <c r="C60" s="49">
        <v>0</v>
      </c>
      <c r="D60" s="49">
        <v>0</v>
      </c>
      <c r="E60" s="44">
        <v>0</v>
      </c>
      <c r="F60" s="38"/>
    </row>
    <row r="61" spans="1:6" ht="12" hidden="1" outlineLevel="1">
      <c r="A61" s="83" t="s">
        <v>100</v>
      </c>
      <c r="B61" s="84" t="s">
        <v>89</v>
      </c>
      <c r="C61" s="49">
        <v>0</v>
      </c>
      <c r="D61" s="49">
        <v>0</v>
      </c>
      <c r="E61" s="44">
        <v>0</v>
      </c>
      <c r="F61" s="38"/>
    </row>
    <row r="62" spans="1:6" ht="12" collapsed="1">
      <c r="A62" s="56" t="s">
        <v>66</v>
      </c>
      <c r="B62" s="57" t="s">
        <v>67</v>
      </c>
      <c r="C62" s="148">
        <v>0</v>
      </c>
      <c r="D62" s="148">
        <v>0</v>
      </c>
      <c r="E62" s="149">
        <v>0</v>
      </c>
      <c r="F62" s="38"/>
    </row>
    <row r="63" spans="1:5" ht="15" customHeight="1">
      <c r="A63" s="78" t="s">
        <v>101</v>
      </c>
      <c r="B63" s="79"/>
      <c r="C63" s="376">
        <v>1604.7257109289199</v>
      </c>
      <c r="D63" s="376">
        <v>1711.4</v>
      </c>
      <c r="E63" s="377">
        <v>1716.7</v>
      </c>
    </row>
    <row r="64" spans="3:5" ht="12">
      <c r="C64" s="114"/>
      <c r="D64" s="114"/>
      <c r="E64" s="114"/>
    </row>
    <row r="66" spans="1:5" ht="12.75" customHeight="1">
      <c r="A66" s="409" t="s">
        <v>102</v>
      </c>
      <c r="B66" s="410"/>
      <c r="C66" s="410"/>
      <c r="D66" s="410"/>
      <c r="E66" s="411"/>
    </row>
    <row r="67" spans="1:5" ht="36" customHeight="1">
      <c r="A67" s="31" t="s">
        <v>12</v>
      </c>
      <c r="B67" s="32" t="s">
        <v>13</v>
      </c>
      <c r="C67" s="162">
        <v>2016</v>
      </c>
      <c r="D67" s="162">
        <v>2017</v>
      </c>
      <c r="E67" s="163" t="s">
        <v>232</v>
      </c>
    </row>
    <row r="68" spans="1:6" ht="12">
      <c r="A68" s="82" t="s">
        <v>103</v>
      </c>
      <c r="B68" s="81" t="s">
        <v>104</v>
      </c>
      <c r="C68" s="37">
        <v>0</v>
      </c>
      <c r="D68" s="37">
        <v>0</v>
      </c>
      <c r="E68" s="46">
        <v>0</v>
      </c>
      <c r="F68" s="38"/>
    </row>
    <row r="69" spans="1:6" ht="12" hidden="1" outlineLevel="1">
      <c r="A69" s="64" t="s">
        <v>105</v>
      </c>
      <c r="B69" s="65" t="s">
        <v>106</v>
      </c>
      <c r="C69" s="145">
        <v>0</v>
      </c>
      <c r="D69" s="145">
        <v>0</v>
      </c>
      <c r="E69" s="140">
        <v>0</v>
      </c>
      <c r="F69" s="38"/>
    </row>
    <row r="70" spans="1:6" ht="12" hidden="1" outlineLevel="1">
      <c r="A70" s="64" t="s">
        <v>107</v>
      </c>
      <c r="B70" s="65" t="s">
        <v>108</v>
      </c>
      <c r="C70" s="145">
        <v>0</v>
      </c>
      <c r="D70" s="145">
        <v>0</v>
      </c>
      <c r="E70" s="140">
        <v>0</v>
      </c>
      <c r="F70" s="38"/>
    </row>
    <row r="71" spans="1:6" ht="12" hidden="1" outlineLevel="1">
      <c r="A71" s="64" t="s">
        <v>109</v>
      </c>
      <c r="B71" s="65" t="s">
        <v>110</v>
      </c>
      <c r="C71" s="145">
        <v>0</v>
      </c>
      <c r="D71" s="145">
        <v>0</v>
      </c>
      <c r="E71" s="140">
        <v>0</v>
      </c>
      <c r="F71" s="38"/>
    </row>
    <row r="72" spans="1:6" ht="12" hidden="1" outlineLevel="1">
      <c r="A72" s="64" t="s">
        <v>111</v>
      </c>
      <c r="B72" s="65" t="s">
        <v>112</v>
      </c>
      <c r="C72" s="145">
        <v>0</v>
      </c>
      <c r="D72" s="145">
        <v>0</v>
      </c>
      <c r="E72" s="140">
        <v>0</v>
      </c>
      <c r="F72" s="38"/>
    </row>
    <row r="73" spans="1:6" ht="12" collapsed="1">
      <c r="A73" s="73" t="s">
        <v>113</v>
      </c>
      <c r="B73" s="74" t="s">
        <v>114</v>
      </c>
      <c r="C73" s="37">
        <v>0</v>
      </c>
      <c r="D73" s="37">
        <v>0</v>
      </c>
      <c r="E73" s="46">
        <v>0</v>
      </c>
      <c r="F73" s="38"/>
    </row>
    <row r="74" spans="1:6" ht="12" hidden="1" outlineLevel="1">
      <c r="A74" s="64" t="s">
        <v>115</v>
      </c>
      <c r="B74" s="65" t="s">
        <v>116</v>
      </c>
      <c r="C74" s="146">
        <v>0</v>
      </c>
      <c r="D74" s="146">
        <v>0</v>
      </c>
      <c r="E74" s="140">
        <v>0</v>
      </c>
      <c r="F74" s="38"/>
    </row>
    <row r="75" spans="1:6" ht="12" hidden="1" outlineLevel="1">
      <c r="A75" s="64" t="s">
        <v>117</v>
      </c>
      <c r="B75" s="65" t="s">
        <v>118</v>
      </c>
      <c r="C75" s="146">
        <v>0</v>
      </c>
      <c r="D75" s="146">
        <v>0</v>
      </c>
      <c r="E75" s="140">
        <v>0</v>
      </c>
      <c r="F75" s="38"/>
    </row>
    <row r="76" spans="1:6" ht="12" hidden="1" outlineLevel="1">
      <c r="A76" s="64" t="s">
        <v>119</v>
      </c>
      <c r="B76" s="65" t="s">
        <v>120</v>
      </c>
      <c r="C76" s="146">
        <v>0</v>
      </c>
      <c r="D76" s="146">
        <v>0</v>
      </c>
      <c r="E76" s="140">
        <v>0</v>
      </c>
      <c r="F76" s="38"/>
    </row>
    <row r="77" spans="1:6" ht="12" hidden="1" outlineLevel="1">
      <c r="A77" s="64" t="s">
        <v>121</v>
      </c>
      <c r="B77" s="65" t="s">
        <v>122</v>
      </c>
      <c r="C77" s="146">
        <v>0</v>
      </c>
      <c r="D77" s="146">
        <v>0</v>
      </c>
      <c r="E77" s="140">
        <v>0</v>
      </c>
      <c r="F77" s="38"/>
    </row>
    <row r="78" spans="1:6" ht="12" collapsed="1">
      <c r="A78" s="73" t="s">
        <v>123</v>
      </c>
      <c r="B78" s="74" t="s">
        <v>124</v>
      </c>
      <c r="C78" s="37">
        <v>0</v>
      </c>
      <c r="D78" s="37">
        <v>0</v>
      </c>
      <c r="E78" s="46">
        <v>0</v>
      </c>
      <c r="F78" s="38"/>
    </row>
    <row r="79" spans="1:6" ht="12" hidden="1" outlineLevel="1">
      <c r="A79" s="64" t="s">
        <v>125</v>
      </c>
      <c r="B79" s="65" t="s">
        <v>126</v>
      </c>
      <c r="C79" s="139">
        <v>0</v>
      </c>
      <c r="D79" s="139">
        <v>0</v>
      </c>
      <c r="E79" s="140">
        <v>0</v>
      </c>
      <c r="F79" s="38"/>
    </row>
    <row r="80" spans="1:6" ht="12" hidden="1" outlineLevel="1">
      <c r="A80" s="64" t="s">
        <v>127</v>
      </c>
      <c r="B80" s="84" t="s">
        <v>128</v>
      </c>
      <c r="C80" s="139">
        <v>0</v>
      </c>
      <c r="D80" s="139">
        <v>0</v>
      </c>
      <c r="E80" s="140">
        <v>0</v>
      </c>
      <c r="F80" s="38"/>
    </row>
    <row r="81" spans="1:6" ht="12" hidden="1" outlineLevel="1">
      <c r="A81" s="64" t="s">
        <v>129</v>
      </c>
      <c r="B81" s="65" t="s">
        <v>130</v>
      </c>
      <c r="C81" s="139">
        <v>0</v>
      </c>
      <c r="D81" s="139">
        <v>0</v>
      </c>
      <c r="E81" s="140">
        <v>0</v>
      </c>
      <c r="F81" s="38"/>
    </row>
    <row r="82" spans="1:6" ht="12" hidden="1" outlineLevel="1">
      <c r="A82" s="64" t="s">
        <v>131</v>
      </c>
      <c r="B82" s="65" t="s">
        <v>132</v>
      </c>
      <c r="C82" s="139">
        <v>0</v>
      </c>
      <c r="D82" s="139">
        <v>0</v>
      </c>
      <c r="E82" s="140">
        <v>0</v>
      </c>
      <c r="F82" s="38"/>
    </row>
    <row r="83" spans="1:6" ht="12" collapsed="1">
      <c r="A83" s="73" t="s">
        <v>133</v>
      </c>
      <c r="B83" s="74" t="s">
        <v>134</v>
      </c>
      <c r="C83" s="48">
        <v>0</v>
      </c>
      <c r="D83" s="48">
        <v>0</v>
      </c>
      <c r="E83" s="46">
        <v>0</v>
      </c>
      <c r="F83" s="38"/>
    </row>
    <row r="84" spans="1:6" ht="12" hidden="1" outlineLevel="1">
      <c r="A84" s="64" t="s">
        <v>135</v>
      </c>
      <c r="B84" s="65" t="s">
        <v>136</v>
      </c>
      <c r="C84" s="139">
        <v>0</v>
      </c>
      <c r="D84" s="139">
        <v>0</v>
      </c>
      <c r="E84" s="140">
        <v>0</v>
      </c>
      <c r="F84" s="38"/>
    </row>
    <row r="85" spans="1:6" ht="12" hidden="1" outlineLevel="1">
      <c r="A85" s="64" t="s">
        <v>137</v>
      </c>
      <c r="B85" s="65" t="s">
        <v>138</v>
      </c>
      <c r="C85" s="139">
        <v>0</v>
      </c>
      <c r="D85" s="139">
        <v>0</v>
      </c>
      <c r="E85" s="140">
        <v>0</v>
      </c>
      <c r="F85" s="38"/>
    </row>
    <row r="86" spans="1:6" ht="12" hidden="1" outlineLevel="1">
      <c r="A86" s="64" t="s">
        <v>139</v>
      </c>
      <c r="B86" s="65" t="s">
        <v>140</v>
      </c>
      <c r="C86" s="146">
        <v>0</v>
      </c>
      <c r="D86" s="146">
        <v>0</v>
      </c>
      <c r="E86" s="140">
        <v>0</v>
      </c>
      <c r="F86" s="38"/>
    </row>
    <row r="87" spans="1:6" ht="12" hidden="1" outlineLevel="1">
      <c r="A87" s="64" t="s">
        <v>141</v>
      </c>
      <c r="B87" s="65" t="s">
        <v>142</v>
      </c>
      <c r="C87" s="145">
        <v>0</v>
      </c>
      <c r="D87" s="145">
        <v>0</v>
      </c>
      <c r="E87" s="140">
        <v>0</v>
      </c>
      <c r="F87" s="38"/>
    </row>
    <row r="88" spans="1:6" ht="12" collapsed="1">
      <c r="A88" s="73" t="s">
        <v>143</v>
      </c>
      <c r="B88" s="74" t="s">
        <v>144</v>
      </c>
      <c r="C88" s="77">
        <v>0</v>
      </c>
      <c r="D88" s="77">
        <v>0</v>
      </c>
      <c r="E88" s="46">
        <v>0</v>
      </c>
      <c r="F88" s="38"/>
    </row>
    <row r="89" spans="1:6" ht="12" hidden="1" outlineLevel="1">
      <c r="A89" s="64" t="s">
        <v>145</v>
      </c>
      <c r="B89" s="65" t="s">
        <v>146</v>
      </c>
      <c r="C89" s="145">
        <v>0</v>
      </c>
      <c r="D89" s="145">
        <v>0</v>
      </c>
      <c r="E89" s="140">
        <v>0</v>
      </c>
      <c r="F89" s="38"/>
    </row>
    <row r="90" spans="1:6" ht="12" hidden="1" outlineLevel="1">
      <c r="A90" s="64" t="s">
        <v>147</v>
      </c>
      <c r="B90" s="65" t="s">
        <v>148</v>
      </c>
      <c r="C90" s="145">
        <v>0</v>
      </c>
      <c r="D90" s="145">
        <v>0</v>
      </c>
      <c r="E90" s="140">
        <v>0</v>
      </c>
      <c r="F90" s="38"/>
    </row>
    <row r="91" spans="1:6" ht="24" collapsed="1">
      <c r="A91" s="73" t="s">
        <v>149</v>
      </c>
      <c r="B91" s="143" t="s">
        <v>163</v>
      </c>
      <c r="C91" s="37">
        <v>1792.0963629603398</v>
      </c>
      <c r="D91" s="37">
        <v>1912.0334110035399</v>
      </c>
      <c r="E91" s="46">
        <v>2284</v>
      </c>
      <c r="F91" s="38"/>
    </row>
    <row r="92" spans="1:6" ht="12">
      <c r="A92" s="73" t="s">
        <v>150</v>
      </c>
      <c r="B92" s="74" t="s">
        <v>151</v>
      </c>
      <c r="C92" s="37">
        <v>0</v>
      </c>
      <c r="D92" s="37">
        <v>0</v>
      </c>
      <c r="E92" s="46">
        <v>0</v>
      </c>
      <c r="F92" s="38"/>
    </row>
    <row r="93" spans="1:6" ht="12">
      <c r="A93" s="73" t="s">
        <v>152</v>
      </c>
      <c r="B93" s="74" t="s">
        <v>153</v>
      </c>
      <c r="C93" s="37">
        <v>0</v>
      </c>
      <c r="D93" s="37">
        <v>0</v>
      </c>
      <c r="E93" s="46">
        <v>0</v>
      </c>
      <c r="F93" s="38"/>
    </row>
    <row r="94" spans="1:6" ht="12" hidden="1" outlineLevel="1">
      <c r="A94" s="64" t="s">
        <v>154</v>
      </c>
      <c r="B94" s="65" t="s">
        <v>155</v>
      </c>
      <c r="C94" s="146">
        <v>0</v>
      </c>
      <c r="D94" s="146">
        <v>0</v>
      </c>
      <c r="E94" s="140">
        <v>0</v>
      </c>
      <c r="F94" s="38"/>
    </row>
    <row r="95" spans="1:6" ht="12" hidden="1" outlineLevel="1">
      <c r="A95" s="64" t="s">
        <v>156</v>
      </c>
      <c r="B95" s="65" t="s">
        <v>157</v>
      </c>
      <c r="C95" s="146">
        <v>0</v>
      </c>
      <c r="D95" s="146">
        <v>0</v>
      </c>
      <c r="E95" s="140">
        <v>0</v>
      </c>
      <c r="F95" s="38"/>
    </row>
    <row r="96" spans="1:6" ht="12" collapsed="1">
      <c r="A96" s="73" t="s">
        <v>158</v>
      </c>
      <c r="B96" s="74" t="s">
        <v>159</v>
      </c>
      <c r="C96" s="37">
        <v>0</v>
      </c>
      <c r="D96" s="37">
        <v>0</v>
      </c>
      <c r="E96" s="46">
        <v>0</v>
      </c>
      <c r="F96" s="38"/>
    </row>
    <row r="97" spans="1:6" ht="12">
      <c r="A97" s="56" t="s">
        <v>66</v>
      </c>
      <c r="B97" s="57" t="s">
        <v>67</v>
      </c>
      <c r="C97" s="48">
        <v>0</v>
      </c>
      <c r="D97" s="48">
        <v>0</v>
      </c>
      <c r="E97" s="46">
        <v>0</v>
      </c>
      <c r="F97" s="38"/>
    </row>
    <row r="98" spans="1:6" ht="15" customHeight="1">
      <c r="A98" s="78" t="s">
        <v>160</v>
      </c>
      <c r="B98" s="79"/>
      <c r="C98" s="388">
        <v>1792.0963629603398</v>
      </c>
      <c r="D98" s="388">
        <v>1912.0334110035399</v>
      </c>
      <c r="E98" s="389">
        <v>2284</v>
      </c>
      <c r="F98" s="38"/>
    </row>
    <row r="99" spans="1:5" ht="15" customHeight="1">
      <c r="A99" s="78" t="s">
        <v>161</v>
      </c>
      <c r="B99" s="79"/>
      <c r="C99" s="388">
        <v>3396.8220738892596</v>
      </c>
      <c r="D99" s="388">
        <v>3623.4334110035397</v>
      </c>
      <c r="E99" s="389">
        <v>4000.7</v>
      </c>
    </row>
    <row r="100" spans="1:5" ht="12">
      <c r="A100" s="85"/>
      <c r="B100" s="85"/>
      <c r="C100" s="114"/>
      <c r="D100" s="114"/>
      <c r="E100" s="114"/>
    </row>
    <row r="101" spans="1:5" ht="12">
      <c r="A101" s="97" t="s">
        <v>218</v>
      </c>
      <c r="B101" s="85"/>
      <c r="C101" s="85"/>
      <c r="D101" s="85"/>
      <c r="E101" s="87"/>
    </row>
    <row r="102" spans="1:5" ht="14.25">
      <c r="A102" s="106" t="s">
        <v>233</v>
      </c>
      <c r="B102" s="28"/>
      <c r="C102" s="28"/>
      <c r="D102" s="28"/>
      <c r="E102" s="107"/>
    </row>
    <row r="103" spans="1:5" ht="12.75" customHeight="1">
      <c r="A103" s="98" t="s">
        <v>176</v>
      </c>
      <c r="B103" s="86"/>
      <c r="C103" s="86"/>
      <c r="D103" s="86"/>
      <c r="E103" s="108"/>
    </row>
  </sheetData>
  <sheetProtection/>
  <mergeCells count="13">
    <mergeCell ref="A11:E11"/>
    <mergeCell ref="A43:E43"/>
    <mergeCell ref="A5:B5"/>
    <mergeCell ref="A6:B6"/>
    <mergeCell ref="A8:B8"/>
    <mergeCell ref="A9:B9"/>
    <mergeCell ref="A1:E1"/>
    <mergeCell ref="A3:E4"/>
    <mergeCell ref="A66:E66"/>
    <mergeCell ref="C5:D5"/>
    <mergeCell ref="C6:D6"/>
    <mergeCell ref="C8:D8"/>
    <mergeCell ref="C9:D9"/>
  </mergeCells>
  <hyperlinks>
    <hyperlink ref="E6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="90" zoomScaleNormal="90" zoomScalePageLayoutView="0" workbookViewId="0" topLeftCell="A1">
      <selection activeCell="A1" sqref="A1:E1"/>
    </sheetView>
  </sheetViews>
  <sheetFormatPr defaultColWidth="11.421875" defaultRowHeight="12.75" outlineLevelRow="1"/>
  <cols>
    <col min="1" max="1" width="11.421875" style="28" customWidth="1"/>
    <col min="2" max="2" width="63.8515625" style="27" customWidth="1"/>
    <col min="3" max="5" width="16.28125" style="27" customWidth="1"/>
    <col min="6" max="16384" width="11.421875" style="28" customWidth="1"/>
  </cols>
  <sheetData>
    <row r="1" spans="1:5" ht="62.25" customHeight="1">
      <c r="A1" s="414"/>
      <c r="B1" s="414"/>
      <c r="C1" s="414"/>
      <c r="D1" s="414"/>
      <c r="E1" s="414"/>
    </row>
    <row r="2" spans="1:2" ht="6.75" customHeight="1">
      <c r="A2" s="26"/>
      <c r="B2" s="26"/>
    </row>
    <row r="3" spans="1:5" ht="12">
      <c r="A3" s="415" t="s">
        <v>167</v>
      </c>
      <c r="B3" s="415"/>
      <c r="C3" s="415"/>
      <c r="D3" s="415"/>
      <c r="E3" s="415"/>
    </row>
    <row r="4" spans="1:5" ht="12">
      <c r="A4" s="415"/>
      <c r="B4" s="415"/>
      <c r="C4" s="415"/>
      <c r="D4" s="415"/>
      <c r="E4" s="415"/>
    </row>
    <row r="5" spans="1:5" ht="12">
      <c r="A5" s="412" t="s">
        <v>224</v>
      </c>
      <c r="B5" s="412"/>
      <c r="C5" s="412"/>
      <c r="D5" s="412"/>
      <c r="E5" s="95"/>
    </row>
    <row r="6" spans="1:5" ht="12">
      <c r="A6" s="412" t="s">
        <v>4</v>
      </c>
      <c r="B6" s="412"/>
      <c r="C6" s="412"/>
      <c r="D6" s="412"/>
      <c r="E6" s="337" t="s">
        <v>173</v>
      </c>
    </row>
    <row r="7" spans="1:5" ht="12">
      <c r="A7" s="115" t="s">
        <v>172</v>
      </c>
      <c r="B7" s="115"/>
      <c r="C7" s="115"/>
      <c r="D7" s="115"/>
      <c r="E7" s="115"/>
    </row>
    <row r="8" spans="1:5" ht="12">
      <c r="A8" s="412" t="s">
        <v>5</v>
      </c>
      <c r="B8" s="412"/>
      <c r="C8" s="412"/>
      <c r="D8" s="412"/>
      <c r="E8" s="95"/>
    </row>
    <row r="9" spans="1:5" ht="12">
      <c r="A9" s="412" t="s">
        <v>231</v>
      </c>
      <c r="B9" s="412"/>
      <c r="C9" s="412"/>
      <c r="D9" s="412"/>
      <c r="E9" s="95"/>
    </row>
    <row r="10" ht="15" customHeight="1"/>
    <row r="11" spans="1:5" ht="15" customHeight="1">
      <c r="A11" s="409" t="s">
        <v>7</v>
      </c>
      <c r="B11" s="410"/>
      <c r="C11" s="410"/>
      <c r="D11" s="410"/>
      <c r="E11" s="411"/>
    </row>
    <row r="12" spans="1:5" ht="36" customHeight="1">
      <c r="A12" s="31" t="s">
        <v>12</v>
      </c>
      <c r="B12" s="32" t="s">
        <v>13</v>
      </c>
      <c r="C12" s="162">
        <v>2016</v>
      </c>
      <c r="D12" s="162">
        <v>2017</v>
      </c>
      <c r="E12" s="163" t="s">
        <v>232</v>
      </c>
    </row>
    <row r="13" spans="1:6" ht="12">
      <c r="A13" s="82" t="s">
        <v>14</v>
      </c>
      <c r="B13" s="81" t="s">
        <v>197</v>
      </c>
      <c r="C13" s="191">
        <v>0</v>
      </c>
      <c r="D13" s="191">
        <v>0</v>
      </c>
      <c r="E13" s="192">
        <v>0</v>
      </c>
      <c r="F13" s="38"/>
    </row>
    <row r="14" spans="1:6" ht="12" hidden="1" outlineLevel="1">
      <c r="A14" s="39" t="s">
        <v>16</v>
      </c>
      <c r="B14" s="40" t="s">
        <v>17</v>
      </c>
      <c r="C14" s="181">
        <v>0</v>
      </c>
      <c r="D14" s="181">
        <v>0</v>
      </c>
      <c r="E14" s="182">
        <v>0</v>
      </c>
      <c r="F14" s="38"/>
    </row>
    <row r="15" spans="1:6" ht="12" hidden="1" outlineLevel="1">
      <c r="A15" s="39" t="s">
        <v>18</v>
      </c>
      <c r="B15" s="40" t="s">
        <v>19</v>
      </c>
      <c r="C15" s="181">
        <v>0</v>
      </c>
      <c r="D15" s="181">
        <v>0</v>
      </c>
      <c r="E15" s="182">
        <v>0</v>
      </c>
      <c r="F15" s="38"/>
    </row>
    <row r="16" spans="1:6" ht="12" hidden="1" outlineLevel="1">
      <c r="A16" s="39" t="s">
        <v>20</v>
      </c>
      <c r="B16" s="40" t="s">
        <v>21</v>
      </c>
      <c r="C16" s="181">
        <v>0</v>
      </c>
      <c r="D16" s="181">
        <v>0</v>
      </c>
      <c r="E16" s="182">
        <v>0</v>
      </c>
      <c r="F16" s="38"/>
    </row>
    <row r="17" spans="1:6" ht="12" hidden="1" outlineLevel="1">
      <c r="A17" s="39" t="s">
        <v>22</v>
      </c>
      <c r="B17" s="40" t="s">
        <v>23</v>
      </c>
      <c r="C17" s="181">
        <v>0</v>
      </c>
      <c r="D17" s="181">
        <v>0</v>
      </c>
      <c r="E17" s="182">
        <v>0</v>
      </c>
      <c r="F17" s="38"/>
    </row>
    <row r="18" spans="1:6" ht="12" collapsed="1">
      <c r="A18" s="73" t="s">
        <v>24</v>
      </c>
      <c r="B18" s="74" t="s">
        <v>198</v>
      </c>
      <c r="C18" s="183">
        <v>0</v>
      </c>
      <c r="D18" s="183">
        <v>0</v>
      </c>
      <c r="E18" s="184">
        <v>0</v>
      </c>
      <c r="F18" s="38"/>
    </row>
    <row r="19" spans="1:6" ht="12">
      <c r="A19" s="73" t="s">
        <v>26</v>
      </c>
      <c r="B19" s="151" t="s">
        <v>27</v>
      </c>
      <c r="C19" s="183">
        <v>0</v>
      </c>
      <c r="D19" s="183">
        <v>0</v>
      </c>
      <c r="E19" s="184">
        <v>0</v>
      </c>
      <c r="F19" s="38"/>
    </row>
    <row r="20" spans="1:6" ht="12" hidden="1" outlineLevel="1">
      <c r="A20" s="39" t="s">
        <v>28</v>
      </c>
      <c r="B20" s="40" t="s">
        <v>29</v>
      </c>
      <c r="C20" s="181">
        <v>0</v>
      </c>
      <c r="D20" s="181">
        <v>0</v>
      </c>
      <c r="E20" s="182">
        <v>0</v>
      </c>
      <c r="F20" s="38"/>
    </row>
    <row r="21" spans="1:6" ht="12" hidden="1" outlineLevel="1">
      <c r="A21" s="39" t="s">
        <v>30</v>
      </c>
      <c r="B21" s="40" t="s">
        <v>31</v>
      </c>
      <c r="C21" s="181">
        <v>0</v>
      </c>
      <c r="D21" s="181">
        <v>0</v>
      </c>
      <c r="E21" s="182">
        <v>0</v>
      </c>
      <c r="F21" s="38"/>
    </row>
    <row r="22" spans="1:6" ht="12" hidden="1" outlineLevel="1">
      <c r="A22" s="39" t="s">
        <v>32</v>
      </c>
      <c r="B22" s="40" t="s">
        <v>33</v>
      </c>
      <c r="C22" s="181">
        <v>0</v>
      </c>
      <c r="D22" s="181">
        <v>0</v>
      </c>
      <c r="E22" s="182">
        <v>0</v>
      </c>
      <c r="F22" s="38"/>
    </row>
    <row r="23" spans="1:6" ht="12" hidden="1" outlineLevel="1">
      <c r="A23" s="39" t="s">
        <v>34</v>
      </c>
      <c r="B23" s="40" t="s">
        <v>35</v>
      </c>
      <c r="C23" s="181">
        <v>0</v>
      </c>
      <c r="D23" s="181">
        <v>0</v>
      </c>
      <c r="E23" s="182">
        <v>0</v>
      </c>
      <c r="F23" s="38"/>
    </row>
    <row r="24" spans="1:7" ht="12" collapsed="1">
      <c r="A24" s="73" t="s">
        <v>36</v>
      </c>
      <c r="B24" s="151" t="s">
        <v>37</v>
      </c>
      <c r="C24" s="189">
        <v>0</v>
      </c>
      <c r="D24" s="189">
        <v>0</v>
      </c>
      <c r="E24" s="184">
        <v>0</v>
      </c>
      <c r="F24" s="112"/>
      <c r="G24" s="112"/>
    </row>
    <row r="25" spans="1:7" ht="12" hidden="1" outlineLevel="1">
      <c r="A25" s="39" t="s">
        <v>38</v>
      </c>
      <c r="B25" s="40" t="s">
        <v>39</v>
      </c>
      <c r="C25" s="193">
        <v>0</v>
      </c>
      <c r="D25" s="193">
        <v>0</v>
      </c>
      <c r="E25" s="182">
        <v>0</v>
      </c>
      <c r="F25" s="112"/>
      <c r="G25" s="112"/>
    </row>
    <row r="26" spans="1:6" ht="12" hidden="1" outlineLevel="1">
      <c r="A26" s="39" t="s">
        <v>40</v>
      </c>
      <c r="B26" s="40" t="s">
        <v>41</v>
      </c>
      <c r="C26" s="193">
        <v>0</v>
      </c>
      <c r="D26" s="193">
        <v>0</v>
      </c>
      <c r="E26" s="182">
        <v>0</v>
      </c>
      <c r="F26" s="38"/>
    </row>
    <row r="27" spans="1:6" ht="12" hidden="1" outlineLevel="1">
      <c r="A27" s="39" t="s">
        <v>42</v>
      </c>
      <c r="B27" s="40" t="s">
        <v>43</v>
      </c>
      <c r="C27" s="193">
        <v>0</v>
      </c>
      <c r="D27" s="193">
        <v>0</v>
      </c>
      <c r="E27" s="182">
        <v>0</v>
      </c>
      <c r="F27" s="38"/>
    </row>
    <row r="28" spans="1:6" ht="12" collapsed="1">
      <c r="A28" s="73" t="s">
        <v>44</v>
      </c>
      <c r="B28" s="151" t="s">
        <v>45</v>
      </c>
      <c r="C28" s="230">
        <v>356.9</v>
      </c>
      <c r="D28" s="230">
        <v>385.3</v>
      </c>
      <c r="E28" s="231">
        <v>380.1</v>
      </c>
      <c r="F28" s="38"/>
    </row>
    <row r="29" spans="1:8" ht="12" hidden="1" outlineLevel="1">
      <c r="A29" s="39" t="s">
        <v>46</v>
      </c>
      <c r="B29" s="40" t="s">
        <v>47</v>
      </c>
      <c r="C29" s="232">
        <v>356.9</v>
      </c>
      <c r="D29" s="232">
        <v>385.3</v>
      </c>
      <c r="E29" s="233">
        <v>380.1</v>
      </c>
      <c r="F29" s="112"/>
      <c r="G29" s="112"/>
      <c r="H29" s="112"/>
    </row>
    <row r="30" spans="1:6" ht="12" hidden="1" outlineLevel="1">
      <c r="A30" s="39" t="s">
        <v>48</v>
      </c>
      <c r="B30" s="40" t="s">
        <v>49</v>
      </c>
      <c r="C30" s="49">
        <v>0</v>
      </c>
      <c r="D30" s="49">
        <v>0</v>
      </c>
      <c r="E30" s="44">
        <v>0</v>
      </c>
      <c r="F30" s="38"/>
    </row>
    <row r="31" spans="1:6" ht="12" hidden="1" outlineLevel="1">
      <c r="A31" s="39" t="s">
        <v>50</v>
      </c>
      <c r="B31" s="40" t="s">
        <v>51</v>
      </c>
      <c r="C31" s="49">
        <v>0</v>
      </c>
      <c r="D31" s="49">
        <v>0</v>
      </c>
      <c r="E31" s="44">
        <v>0</v>
      </c>
      <c r="F31" s="38"/>
    </row>
    <row r="32" spans="1:6" ht="12" collapsed="1">
      <c r="A32" s="73" t="s">
        <v>52</v>
      </c>
      <c r="B32" s="151" t="s">
        <v>53</v>
      </c>
      <c r="C32" s="48">
        <v>0</v>
      </c>
      <c r="D32" s="48">
        <v>0</v>
      </c>
      <c r="E32" s="46">
        <v>0</v>
      </c>
      <c r="F32" s="38"/>
    </row>
    <row r="33" spans="1:6" ht="12" hidden="1" outlineLevel="1">
      <c r="A33" s="39" t="s">
        <v>54</v>
      </c>
      <c r="B33" s="40" t="s">
        <v>55</v>
      </c>
      <c r="C33" s="49">
        <v>0</v>
      </c>
      <c r="D33" s="49">
        <v>0</v>
      </c>
      <c r="E33" s="44">
        <v>0</v>
      </c>
      <c r="F33" s="38"/>
    </row>
    <row r="34" spans="1:6" ht="12" hidden="1" outlineLevel="1">
      <c r="A34" s="39" t="s">
        <v>56</v>
      </c>
      <c r="B34" s="40" t="s">
        <v>57</v>
      </c>
      <c r="C34" s="49">
        <v>0</v>
      </c>
      <c r="D34" s="49">
        <v>0</v>
      </c>
      <c r="E34" s="44">
        <v>0</v>
      </c>
      <c r="F34" s="38"/>
    </row>
    <row r="35" spans="1:6" ht="12" hidden="1" outlineLevel="1">
      <c r="A35" s="39" t="s">
        <v>58</v>
      </c>
      <c r="B35" s="40" t="s">
        <v>59</v>
      </c>
      <c r="C35" s="49">
        <v>0</v>
      </c>
      <c r="D35" s="49">
        <v>0</v>
      </c>
      <c r="E35" s="44">
        <v>0</v>
      </c>
      <c r="F35" s="38"/>
    </row>
    <row r="36" spans="1:6" ht="12" collapsed="1">
      <c r="A36" s="73" t="s">
        <v>60</v>
      </c>
      <c r="B36" s="151" t="s">
        <v>61</v>
      </c>
      <c r="C36" s="48">
        <v>0</v>
      </c>
      <c r="D36" s="48">
        <v>0</v>
      </c>
      <c r="E36" s="46">
        <v>0</v>
      </c>
      <c r="F36" s="38"/>
    </row>
    <row r="37" spans="1:6" ht="12" hidden="1" outlineLevel="1">
      <c r="A37" s="141" t="s">
        <v>62</v>
      </c>
      <c r="B37" s="142" t="s">
        <v>63</v>
      </c>
      <c r="C37" s="52">
        <v>0</v>
      </c>
      <c r="D37" s="52">
        <v>0</v>
      </c>
      <c r="E37" s="44">
        <v>0</v>
      </c>
      <c r="F37" s="38"/>
    </row>
    <row r="38" spans="1:6" ht="12" hidden="1" outlineLevel="1">
      <c r="A38" s="53" t="s">
        <v>64</v>
      </c>
      <c r="B38" s="54" t="s">
        <v>65</v>
      </c>
      <c r="C38" s="55">
        <v>0</v>
      </c>
      <c r="D38" s="52">
        <v>0</v>
      </c>
      <c r="E38" s="44">
        <v>0</v>
      </c>
      <c r="F38" s="38"/>
    </row>
    <row r="39" spans="1:6" ht="12" collapsed="1">
      <c r="A39" s="56" t="s">
        <v>66</v>
      </c>
      <c r="B39" s="152" t="s">
        <v>67</v>
      </c>
      <c r="C39" s="37">
        <v>0</v>
      </c>
      <c r="D39" s="37">
        <v>0</v>
      </c>
      <c r="E39" s="46">
        <v>0</v>
      </c>
      <c r="F39" s="38"/>
    </row>
    <row r="40" spans="1:5" ht="15" customHeight="1">
      <c r="A40" s="78" t="s">
        <v>68</v>
      </c>
      <c r="B40" s="79"/>
      <c r="C40" s="211">
        <v>356.9</v>
      </c>
      <c r="D40" s="211">
        <v>385.3</v>
      </c>
      <c r="E40" s="212">
        <v>380.1</v>
      </c>
    </row>
    <row r="41" spans="2:5" s="26" customFormat="1" ht="12">
      <c r="B41" s="58"/>
      <c r="C41" s="59"/>
      <c r="D41" s="59"/>
      <c r="E41" s="59"/>
    </row>
    <row r="43" spans="1:5" ht="12.75" customHeight="1">
      <c r="A43" s="409" t="s">
        <v>69</v>
      </c>
      <c r="B43" s="410"/>
      <c r="C43" s="410"/>
      <c r="D43" s="410"/>
      <c r="E43" s="411"/>
    </row>
    <row r="44" spans="1:5" ht="36" customHeight="1">
      <c r="A44" s="60" t="s">
        <v>12</v>
      </c>
      <c r="B44" s="61" t="s">
        <v>13</v>
      </c>
      <c r="C44" s="162">
        <v>2016</v>
      </c>
      <c r="D44" s="162">
        <v>2017</v>
      </c>
      <c r="E44" s="163" t="s">
        <v>232</v>
      </c>
    </row>
    <row r="45" spans="1:6" ht="12">
      <c r="A45" s="82" t="s">
        <v>70</v>
      </c>
      <c r="B45" s="81" t="s">
        <v>71</v>
      </c>
      <c r="C45" s="127">
        <v>0</v>
      </c>
      <c r="D45" s="127">
        <v>0</v>
      </c>
      <c r="E45" s="236">
        <v>0</v>
      </c>
      <c r="F45" s="38"/>
    </row>
    <row r="46" spans="1:8" ht="12" hidden="1" outlineLevel="1">
      <c r="A46" s="83" t="s">
        <v>72</v>
      </c>
      <c r="B46" s="84" t="s">
        <v>73</v>
      </c>
      <c r="C46" s="129">
        <v>0</v>
      </c>
      <c r="D46" s="129">
        <v>0</v>
      </c>
      <c r="E46" s="130">
        <v>0</v>
      </c>
      <c r="F46" s="113"/>
      <c r="G46" s="113"/>
      <c r="H46" s="113"/>
    </row>
    <row r="47" spans="1:6" ht="12" hidden="1" outlineLevel="1">
      <c r="A47" s="83" t="s">
        <v>74</v>
      </c>
      <c r="B47" s="84" t="s">
        <v>75</v>
      </c>
      <c r="C47" s="129">
        <v>0</v>
      </c>
      <c r="D47" s="129">
        <v>0</v>
      </c>
      <c r="E47" s="130">
        <v>0</v>
      </c>
      <c r="F47" s="38"/>
    </row>
    <row r="48" spans="1:6" ht="24" collapsed="1">
      <c r="A48" s="73" t="s">
        <v>76</v>
      </c>
      <c r="B48" s="143" t="s">
        <v>168</v>
      </c>
      <c r="C48" s="122">
        <v>0</v>
      </c>
      <c r="D48" s="122">
        <v>0</v>
      </c>
      <c r="E48" s="175">
        <v>0</v>
      </c>
      <c r="F48" s="38"/>
    </row>
    <row r="49" spans="1:6" ht="12">
      <c r="A49" s="73" t="s">
        <v>77</v>
      </c>
      <c r="B49" s="74" t="s">
        <v>78</v>
      </c>
      <c r="C49" s="122">
        <v>0</v>
      </c>
      <c r="D49" s="122">
        <v>0</v>
      </c>
      <c r="E49" s="175">
        <v>0</v>
      </c>
      <c r="F49" s="38"/>
    </row>
    <row r="50" spans="1:6" ht="12" hidden="1" outlineLevel="1">
      <c r="A50" s="83" t="s">
        <v>79</v>
      </c>
      <c r="B50" s="84" t="s">
        <v>80</v>
      </c>
      <c r="C50" s="164">
        <v>0</v>
      </c>
      <c r="D50" s="164">
        <v>0</v>
      </c>
      <c r="E50" s="237">
        <v>0</v>
      </c>
      <c r="F50" s="38"/>
    </row>
    <row r="51" spans="1:6" ht="12" hidden="1" outlineLevel="1">
      <c r="A51" s="83" t="s">
        <v>81</v>
      </c>
      <c r="B51" s="84" t="s">
        <v>82</v>
      </c>
      <c r="C51" s="164">
        <v>0</v>
      </c>
      <c r="D51" s="164">
        <v>0</v>
      </c>
      <c r="E51" s="237">
        <v>0</v>
      </c>
      <c r="F51" s="38"/>
    </row>
    <row r="52" spans="1:7" ht="12" hidden="1" outlineLevel="1">
      <c r="A52" s="83" t="s">
        <v>83</v>
      </c>
      <c r="B52" s="84" t="s">
        <v>84</v>
      </c>
      <c r="C52" s="164">
        <v>0</v>
      </c>
      <c r="D52" s="164">
        <v>0</v>
      </c>
      <c r="E52" s="237">
        <v>0</v>
      </c>
      <c r="F52" s="113"/>
      <c r="G52" s="113"/>
    </row>
    <row r="53" spans="1:6" ht="12" hidden="1" outlineLevel="1">
      <c r="A53" s="83" t="s">
        <v>85</v>
      </c>
      <c r="B53" s="84" t="s">
        <v>86</v>
      </c>
      <c r="C53" s="164">
        <v>0</v>
      </c>
      <c r="D53" s="164">
        <v>0</v>
      </c>
      <c r="E53" s="237">
        <v>0</v>
      </c>
      <c r="F53" s="38"/>
    </row>
    <row r="54" spans="1:6" ht="12" collapsed="1">
      <c r="A54" s="73" t="s">
        <v>87</v>
      </c>
      <c r="B54" s="74" t="s">
        <v>162</v>
      </c>
      <c r="C54" s="122">
        <v>0</v>
      </c>
      <c r="D54" s="122">
        <v>0</v>
      </c>
      <c r="E54" s="175">
        <v>0</v>
      </c>
      <c r="F54" s="38"/>
    </row>
    <row r="55" spans="1:6" ht="12">
      <c r="A55" s="73" t="s">
        <v>88</v>
      </c>
      <c r="B55" s="74" t="s">
        <v>89</v>
      </c>
      <c r="C55" s="122">
        <v>0</v>
      </c>
      <c r="D55" s="122">
        <v>0</v>
      </c>
      <c r="E55" s="175">
        <v>0</v>
      </c>
      <c r="F55" s="38"/>
    </row>
    <row r="56" spans="1:6" ht="12" hidden="1" outlineLevel="1">
      <c r="A56" s="83" t="s">
        <v>90</v>
      </c>
      <c r="B56" s="84" t="s">
        <v>91</v>
      </c>
      <c r="C56" s="164">
        <v>0</v>
      </c>
      <c r="D56" s="164">
        <v>0</v>
      </c>
      <c r="E56" s="237">
        <v>0</v>
      </c>
      <c r="F56" s="38"/>
    </row>
    <row r="57" spans="1:6" ht="12" hidden="1" outlineLevel="1">
      <c r="A57" s="83" t="s">
        <v>92</v>
      </c>
      <c r="B57" s="84" t="s">
        <v>93</v>
      </c>
      <c r="C57" s="164">
        <v>0</v>
      </c>
      <c r="D57" s="164">
        <v>0</v>
      </c>
      <c r="E57" s="237">
        <v>0</v>
      </c>
      <c r="F57" s="38"/>
    </row>
    <row r="58" spans="1:6" ht="12" hidden="1" outlineLevel="1">
      <c r="A58" s="83" t="s">
        <v>94</v>
      </c>
      <c r="B58" s="84" t="s">
        <v>95</v>
      </c>
      <c r="C58" s="164">
        <v>0</v>
      </c>
      <c r="D58" s="164">
        <v>0</v>
      </c>
      <c r="E58" s="237">
        <v>0</v>
      </c>
      <c r="F58" s="38"/>
    </row>
    <row r="59" spans="1:6" ht="12" hidden="1" outlineLevel="1">
      <c r="A59" s="83" t="s">
        <v>96</v>
      </c>
      <c r="B59" s="84" t="s">
        <v>97</v>
      </c>
      <c r="C59" s="164">
        <v>0</v>
      </c>
      <c r="D59" s="164">
        <v>0</v>
      </c>
      <c r="E59" s="237">
        <v>0</v>
      </c>
      <c r="F59" s="38"/>
    </row>
    <row r="60" spans="1:6" ht="12" hidden="1" outlineLevel="1">
      <c r="A60" s="83" t="s">
        <v>98</v>
      </c>
      <c r="B60" s="84" t="s">
        <v>99</v>
      </c>
      <c r="C60" s="164">
        <v>0</v>
      </c>
      <c r="D60" s="164">
        <v>0</v>
      </c>
      <c r="E60" s="237">
        <v>0</v>
      </c>
      <c r="F60" s="38"/>
    </row>
    <row r="61" spans="1:6" ht="12" hidden="1" outlineLevel="1">
      <c r="A61" s="83" t="s">
        <v>100</v>
      </c>
      <c r="B61" s="84" t="s">
        <v>89</v>
      </c>
      <c r="C61" s="164">
        <v>0</v>
      </c>
      <c r="D61" s="164">
        <v>0</v>
      </c>
      <c r="E61" s="237">
        <v>0</v>
      </c>
      <c r="F61" s="38"/>
    </row>
    <row r="62" spans="1:6" ht="12" collapsed="1">
      <c r="A62" s="56" t="s">
        <v>66</v>
      </c>
      <c r="B62" s="57" t="s">
        <v>67</v>
      </c>
      <c r="C62" s="157">
        <v>0</v>
      </c>
      <c r="D62" s="157">
        <v>0</v>
      </c>
      <c r="E62" s="177">
        <v>0</v>
      </c>
      <c r="F62" s="38"/>
    </row>
    <row r="63" spans="1:5" ht="15" customHeight="1">
      <c r="A63" s="78" t="s">
        <v>101</v>
      </c>
      <c r="B63" s="79"/>
      <c r="C63" s="234" t="s">
        <v>212</v>
      </c>
      <c r="D63" s="234" t="s">
        <v>212</v>
      </c>
      <c r="E63" s="235" t="s">
        <v>212</v>
      </c>
    </row>
    <row r="64" spans="3:5" ht="12">
      <c r="C64" s="114"/>
      <c r="D64" s="114"/>
      <c r="E64" s="114"/>
    </row>
    <row r="66" spans="1:5" ht="15" customHeight="1">
      <c r="A66" s="409" t="s">
        <v>102</v>
      </c>
      <c r="B66" s="410"/>
      <c r="C66" s="410"/>
      <c r="D66" s="410"/>
      <c r="E66" s="411"/>
    </row>
    <row r="67" spans="1:5" ht="36" customHeight="1">
      <c r="A67" s="31" t="s">
        <v>12</v>
      </c>
      <c r="B67" s="32" t="s">
        <v>13</v>
      </c>
      <c r="C67" s="162">
        <v>2016</v>
      </c>
      <c r="D67" s="162">
        <v>2017</v>
      </c>
      <c r="E67" s="163" t="s">
        <v>232</v>
      </c>
    </row>
    <row r="68" spans="1:6" ht="12">
      <c r="A68" s="82" t="s">
        <v>103</v>
      </c>
      <c r="B68" s="81" t="s">
        <v>104</v>
      </c>
      <c r="C68" s="37">
        <v>0</v>
      </c>
      <c r="D68" s="37">
        <v>0</v>
      </c>
      <c r="E68" s="46">
        <v>0</v>
      </c>
      <c r="F68" s="38"/>
    </row>
    <row r="69" spans="1:6" ht="12" hidden="1" outlineLevel="1">
      <c r="A69" s="64" t="s">
        <v>105</v>
      </c>
      <c r="B69" s="65" t="s">
        <v>106</v>
      </c>
      <c r="C69" s="145">
        <v>0</v>
      </c>
      <c r="D69" s="145">
        <v>0</v>
      </c>
      <c r="E69" s="140">
        <v>0</v>
      </c>
      <c r="F69" s="38"/>
    </row>
    <row r="70" spans="1:6" ht="12" hidden="1" outlineLevel="1">
      <c r="A70" s="64" t="s">
        <v>107</v>
      </c>
      <c r="B70" s="65" t="s">
        <v>108</v>
      </c>
      <c r="C70" s="145">
        <v>0</v>
      </c>
      <c r="D70" s="145">
        <v>0</v>
      </c>
      <c r="E70" s="140">
        <v>0</v>
      </c>
      <c r="F70" s="38"/>
    </row>
    <row r="71" spans="1:6" ht="12" hidden="1" outlineLevel="1">
      <c r="A71" s="64" t="s">
        <v>109</v>
      </c>
      <c r="B71" s="65" t="s">
        <v>110</v>
      </c>
      <c r="C71" s="145">
        <v>0</v>
      </c>
      <c r="D71" s="145">
        <v>0</v>
      </c>
      <c r="E71" s="140">
        <v>0</v>
      </c>
      <c r="F71" s="38"/>
    </row>
    <row r="72" spans="1:6" ht="12" hidden="1" outlineLevel="1">
      <c r="A72" s="64" t="s">
        <v>111</v>
      </c>
      <c r="B72" s="65" t="s">
        <v>112</v>
      </c>
      <c r="C72" s="145">
        <v>0</v>
      </c>
      <c r="D72" s="145">
        <v>0</v>
      </c>
      <c r="E72" s="140">
        <v>0</v>
      </c>
      <c r="F72" s="38"/>
    </row>
    <row r="73" spans="1:6" ht="12" collapsed="1">
      <c r="A73" s="73" t="s">
        <v>113</v>
      </c>
      <c r="B73" s="74" t="s">
        <v>114</v>
      </c>
      <c r="C73" s="37">
        <v>0</v>
      </c>
      <c r="D73" s="37">
        <v>0</v>
      </c>
      <c r="E73" s="46">
        <v>0</v>
      </c>
      <c r="F73" s="38"/>
    </row>
    <row r="74" spans="1:6" ht="12" hidden="1" outlineLevel="1">
      <c r="A74" s="64" t="s">
        <v>115</v>
      </c>
      <c r="B74" s="65" t="s">
        <v>116</v>
      </c>
      <c r="C74" s="146">
        <v>0</v>
      </c>
      <c r="D74" s="146">
        <v>0</v>
      </c>
      <c r="E74" s="140">
        <v>0</v>
      </c>
      <c r="F74" s="38"/>
    </row>
    <row r="75" spans="1:6" ht="12" hidden="1" outlineLevel="1">
      <c r="A75" s="64" t="s">
        <v>117</v>
      </c>
      <c r="B75" s="65" t="s">
        <v>118</v>
      </c>
      <c r="C75" s="146">
        <v>0</v>
      </c>
      <c r="D75" s="146">
        <v>0</v>
      </c>
      <c r="E75" s="140">
        <v>0</v>
      </c>
      <c r="F75" s="38"/>
    </row>
    <row r="76" spans="1:6" ht="12" hidden="1" outlineLevel="1">
      <c r="A76" s="64" t="s">
        <v>119</v>
      </c>
      <c r="B76" s="65" t="s">
        <v>120</v>
      </c>
      <c r="C76" s="146">
        <v>0</v>
      </c>
      <c r="D76" s="146">
        <v>0</v>
      </c>
      <c r="E76" s="140">
        <v>0</v>
      </c>
      <c r="F76" s="38"/>
    </row>
    <row r="77" spans="1:6" ht="12" hidden="1" outlineLevel="1">
      <c r="A77" s="64" t="s">
        <v>121</v>
      </c>
      <c r="B77" s="65" t="s">
        <v>122</v>
      </c>
      <c r="C77" s="146">
        <v>0</v>
      </c>
      <c r="D77" s="146">
        <v>0</v>
      </c>
      <c r="E77" s="140">
        <v>0</v>
      </c>
      <c r="F77" s="38"/>
    </row>
    <row r="78" spans="1:6" ht="12" collapsed="1">
      <c r="A78" s="73" t="s">
        <v>123</v>
      </c>
      <c r="B78" s="74" t="s">
        <v>124</v>
      </c>
      <c r="C78" s="37">
        <v>0</v>
      </c>
      <c r="D78" s="37">
        <v>0</v>
      </c>
      <c r="E78" s="46">
        <v>0</v>
      </c>
      <c r="F78" s="38"/>
    </row>
    <row r="79" spans="1:6" ht="12" hidden="1" outlineLevel="1">
      <c r="A79" s="64" t="s">
        <v>125</v>
      </c>
      <c r="B79" s="65" t="s">
        <v>126</v>
      </c>
      <c r="C79" s="139">
        <v>0</v>
      </c>
      <c r="D79" s="139">
        <v>0</v>
      </c>
      <c r="E79" s="140">
        <v>0</v>
      </c>
      <c r="F79" s="38"/>
    </row>
    <row r="80" spans="1:6" ht="12" hidden="1" outlineLevel="1">
      <c r="A80" s="64" t="s">
        <v>127</v>
      </c>
      <c r="B80" s="84" t="s">
        <v>128</v>
      </c>
      <c r="C80" s="139">
        <v>0</v>
      </c>
      <c r="D80" s="139">
        <v>0</v>
      </c>
      <c r="E80" s="140">
        <v>0</v>
      </c>
      <c r="F80" s="38"/>
    </row>
    <row r="81" spans="1:6" ht="12" hidden="1" outlineLevel="1">
      <c r="A81" s="64" t="s">
        <v>129</v>
      </c>
      <c r="B81" s="65" t="s">
        <v>130</v>
      </c>
      <c r="C81" s="139">
        <v>0</v>
      </c>
      <c r="D81" s="139">
        <v>0</v>
      </c>
      <c r="E81" s="140">
        <v>0</v>
      </c>
      <c r="F81" s="38"/>
    </row>
    <row r="82" spans="1:6" ht="12" hidden="1" outlineLevel="1">
      <c r="A82" s="64" t="s">
        <v>131</v>
      </c>
      <c r="B82" s="65" t="s">
        <v>132</v>
      </c>
      <c r="C82" s="139">
        <v>0</v>
      </c>
      <c r="D82" s="139">
        <v>0</v>
      </c>
      <c r="E82" s="140">
        <v>0</v>
      </c>
      <c r="F82" s="38"/>
    </row>
    <row r="83" spans="1:6" ht="12" collapsed="1">
      <c r="A83" s="73" t="s">
        <v>133</v>
      </c>
      <c r="B83" s="74" t="s">
        <v>134</v>
      </c>
      <c r="C83" s="48">
        <v>0</v>
      </c>
      <c r="D83" s="48">
        <v>0</v>
      </c>
      <c r="E83" s="46">
        <v>0</v>
      </c>
      <c r="F83" s="38"/>
    </row>
    <row r="84" spans="1:6" ht="12" hidden="1" outlineLevel="1">
      <c r="A84" s="64" t="s">
        <v>135</v>
      </c>
      <c r="B84" s="65" t="s">
        <v>136</v>
      </c>
      <c r="C84" s="139">
        <v>0</v>
      </c>
      <c r="D84" s="139">
        <v>0</v>
      </c>
      <c r="E84" s="140">
        <v>0</v>
      </c>
      <c r="F84" s="38"/>
    </row>
    <row r="85" spans="1:6" ht="12" hidden="1" outlineLevel="1">
      <c r="A85" s="64" t="s">
        <v>137</v>
      </c>
      <c r="B85" s="65" t="s">
        <v>138</v>
      </c>
      <c r="C85" s="139">
        <v>0</v>
      </c>
      <c r="D85" s="139">
        <v>0</v>
      </c>
      <c r="E85" s="140">
        <v>0</v>
      </c>
      <c r="F85" s="38"/>
    </row>
    <row r="86" spans="1:6" ht="12" hidden="1" outlineLevel="1">
      <c r="A86" s="64" t="s">
        <v>139</v>
      </c>
      <c r="B86" s="65" t="s">
        <v>140</v>
      </c>
      <c r="C86" s="146">
        <v>0</v>
      </c>
      <c r="D86" s="146">
        <v>0</v>
      </c>
      <c r="E86" s="140">
        <v>0</v>
      </c>
      <c r="F86" s="38"/>
    </row>
    <row r="87" spans="1:6" ht="12" hidden="1" outlineLevel="1">
      <c r="A87" s="64" t="s">
        <v>141</v>
      </c>
      <c r="B87" s="65" t="s">
        <v>142</v>
      </c>
      <c r="C87" s="145">
        <v>0</v>
      </c>
      <c r="D87" s="145">
        <v>0</v>
      </c>
      <c r="E87" s="140">
        <v>0</v>
      </c>
      <c r="F87" s="38"/>
    </row>
    <row r="88" spans="1:6" ht="12" collapsed="1">
      <c r="A88" s="73" t="s">
        <v>143</v>
      </c>
      <c r="B88" s="74" t="s">
        <v>144</v>
      </c>
      <c r="C88" s="77">
        <v>0</v>
      </c>
      <c r="D88" s="77">
        <v>0</v>
      </c>
      <c r="E88" s="46">
        <v>0</v>
      </c>
      <c r="F88" s="38"/>
    </row>
    <row r="89" spans="1:6" ht="12" hidden="1" outlineLevel="1">
      <c r="A89" s="64" t="s">
        <v>145</v>
      </c>
      <c r="B89" s="65" t="s">
        <v>146</v>
      </c>
      <c r="C89" s="145">
        <v>0</v>
      </c>
      <c r="D89" s="145">
        <v>0</v>
      </c>
      <c r="E89" s="140">
        <v>0</v>
      </c>
      <c r="F89" s="38"/>
    </row>
    <row r="90" spans="1:6" ht="12" hidden="1" outlineLevel="1">
      <c r="A90" s="64" t="s">
        <v>147</v>
      </c>
      <c r="B90" s="65" t="s">
        <v>148</v>
      </c>
      <c r="C90" s="145">
        <v>0</v>
      </c>
      <c r="D90" s="145">
        <v>0</v>
      </c>
      <c r="E90" s="140">
        <v>0</v>
      </c>
      <c r="F90" s="38"/>
    </row>
    <row r="91" spans="1:6" ht="24" collapsed="1">
      <c r="A91" s="73" t="s">
        <v>149</v>
      </c>
      <c r="B91" s="143" t="s">
        <v>163</v>
      </c>
      <c r="C91" s="179">
        <v>195.3</v>
      </c>
      <c r="D91" s="179">
        <v>205.3</v>
      </c>
      <c r="E91" s="180">
        <v>198.2</v>
      </c>
      <c r="F91" s="38"/>
    </row>
    <row r="92" spans="1:6" ht="12">
      <c r="A92" s="73" t="s">
        <v>150</v>
      </c>
      <c r="B92" s="74" t="s">
        <v>151</v>
      </c>
      <c r="C92" s="37">
        <v>0</v>
      </c>
      <c r="D92" s="37">
        <v>0</v>
      </c>
      <c r="E92" s="46">
        <v>0</v>
      </c>
      <c r="F92" s="38"/>
    </row>
    <row r="93" spans="1:6" ht="12">
      <c r="A93" s="73" t="s">
        <v>152</v>
      </c>
      <c r="B93" s="74" t="s">
        <v>153</v>
      </c>
      <c r="C93" s="37">
        <v>0</v>
      </c>
      <c r="D93" s="37">
        <v>0</v>
      </c>
      <c r="E93" s="46">
        <v>0</v>
      </c>
      <c r="F93" s="38"/>
    </row>
    <row r="94" spans="1:6" ht="12" hidden="1" outlineLevel="1">
      <c r="A94" s="64" t="s">
        <v>154</v>
      </c>
      <c r="B94" s="65" t="s">
        <v>155</v>
      </c>
      <c r="C94" s="146">
        <v>0</v>
      </c>
      <c r="D94" s="146">
        <v>0</v>
      </c>
      <c r="E94" s="140">
        <v>0</v>
      </c>
      <c r="F94" s="38"/>
    </row>
    <row r="95" spans="1:6" ht="12" hidden="1" outlineLevel="1">
      <c r="A95" s="64" t="s">
        <v>156</v>
      </c>
      <c r="B95" s="65" t="s">
        <v>157</v>
      </c>
      <c r="C95" s="146">
        <v>0</v>
      </c>
      <c r="D95" s="146">
        <v>0</v>
      </c>
      <c r="E95" s="140">
        <v>0</v>
      </c>
      <c r="F95" s="38"/>
    </row>
    <row r="96" spans="1:6" ht="12" collapsed="1">
      <c r="A96" s="73" t="s">
        <v>158</v>
      </c>
      <c r="B96" s="74" t="s">
        <v>159</v>
      </c>
      <c r="C96" s="37">
        <v>0</v>
      </c>
      <c r="D96" s="37">
        <v>0</v>
      </c>
      <c r="E96" s="46">
        <v>0</v>
      </c>
      <c r="F96" s="38"/>
    </row>
    <row r="97" spans="1:6" ht="12">
      <c r="A97" s="56" t="s">
        <v>66</v>
      </c>
      <c r="B97" s="57" t="s">
        <v>67</v>
      </c>
      <c r="C97" s="48">
        <v>0</v>
      </c>
      <c r="D97" s="48">
        <v>0</v>
      </c>
      <c r="E97" s="46">
        <v>0</v>
      </c>
      <c r="F97" s="38"/>
    </row>
    <row r="98" spans="1:6" ht="15" customHeight="1">
      <c r="A98" s="78" t="s">
        <v>160</v>
      </c>
      <c r="B98" s="79"/>
      <c r="C98" s="209">
        <v>195.3</v>
      </c>
      <c r="D98" s="209">
        <v>205.3</v>
      </c>
      <c r="E98" s="210">
        <v>198.2</v>
      </c>
      <c r="F98" s="38"/>
    </row>
    <row r="99" spans="1:5" ht="15" customHeight="1">
      <c r="A99" s="78" t="s">
        <v>161</v>
      </c>
      <c r="B99" s="79"/>
      <c r="C99" s="209">
        <v>195.3</v>
      </c>
      <c r="D99" s="209">
        <v>205.3</v>
      </c>
      <c r="E99" s="210">
        <v>198.2</v>
      </c>
    </row>
    <row r="100" spans="1:5" ht="12">
      <c r="A100" s="85"/>
      <c r="B100" s="85"/>
      <c r="C100" s="114"/>
      <c r="D100" s="114"/>
      <c r="E100" s="114"/>
    </row>
    <row r="101" spans="1:5" ht="12">
      <c r="A101" s="97" t="s">
        <v>218</v>
      </c>
      <c r="B101" s="85"/>
      <c r="C101" s="85"/>
      <c r="D101" s="85"/>
      <c r="E101" s="87"/>
    </row>
    <row r="102" spans="1:5" ht="14.25">
      <c r="A102" s="106" t="s">
        <v>233</v>
      </c>
      <c r="B102" s="28"/>
      <c r="C102" s="28"/>
      <c r="D102" s="28"/>
      <c r="E102" s="107"/>
    </row>
    <row r="103" spans="1:5" ht="12.75" customHeight="1">
      <c r="A103" s="98" t="s">
        <v>176</v>
      </c>
      <c r="B103" s="86"/>
      <c r="C103" s="86"/>
      <c r="D103" s="86"/>
      <c r="E103" s="108"/>
    </row>
  </sheetData>
  <sheetProtection/>
  <mergeCells count="13">
    <mergeCell ref="A11:E11"/>
    <mergeCell ref="A43:E43"/>
    <mergeCell ref="A5:B5"/>
    <mergeCell ref="A6:B6"/>
    <mergeCell ref="A8:B8"/>
    <mergeCell ref="A9:B9"/>
    <mergeCell ref="A1:E1"/>
    <mergeCell ref="A3:E4"/>
    <mergeCell ref="A66:E66"/>
    <mergeCell ref="C5:D5"/>
    <mergeCell ref="C6:D6"/>
    <mergeCell ref="C8:D8"/>
    <mergeCell ref="C9:D9"/>
  </mergeCells>
  <hyperlinks>
    <hyperlink ref="E6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="90" zoomScaleNormal="90" zoomScalePageLayoutView="0" workbookViewId="0" topLeftCell="A1">
      <selection activeCell="A1" sqref="A1:E1"/>
    </sheetView>
  </sheetViews>
  <sheetFormatPr defaultColWidth="11.421875" defaultRowHeight="12.75" outlineLevelRow="1"/>
  <cols>
    <col min="1" max="1" width="11.421875" style="28" customWidth="1"/>
    <col min="2" max="2" width="63.8515625" style="27" customWidth="1"/>
    <col min="3" max="5" width="16.28125" style="27" customWidth="1"/>
    <col min="6" max="16384" width="11.421875" style="28" customWidth="1"/>
  </cols>
  <sheetData>
    <row r="1" spans="1:5" ht="61.5" customHeight="1">
      <c r="A1" s="414"/>
      <c r="B1" s="414"/>
      <c r="C1" s="414"/>
      <c r="D1" s="414"/>
      <c r="E1" s="414"/>
    </row>
    <row r="2" spans="1:2" ht="7.5" customHeight="1">
      <c r="A2" s="26"/>
      <c r="B2" s="26"/>
    </row>
    <row r="3" spans="1:5" ht="12">
      <c r="A3" s="415" t="s">
        <v>167</v>
      </c>
      <c r="B3" s="415"/>
      <c r="C3" s="415"/>
      <c r="D3" s="415"/>
      <c r="E3" s="415"/>
    </row>
    <row r="4" spans="1:5" ht="12">
      <c r="A4" s="415"/>
      <c r="B4" s="415"/>
      <c r="C4" s="415"/>
      <c r="D4" s="415"/>
      <c r="E4" s="415"/>
    </row>
    <row r="5" spans="1:5" ht="12">
      <c r="A5" s="412" t="s">
        <v>223</v>
      </c>
      <c r="B5" s="412"/>
      <c r="C5" s="412"/>
      <c r="D5" s="412"/>
      <c r="E5" s="95"/>
    </row>
    <row r="6" spans="1:5" ht="12.75">
      <c r="A6" s="412" t="s">
        <v>4</v>
      </c>
      <c r="B6" s="412"/>
      <c r="C6" s="412"/>
      <c r="D6" s="412"/>
      <c r="E6" s="333" t="s">
        <v>173</v>
      </c>
    </row>
    <row r="7" spans="1:5" ht="12">
      <c r="A7" s="115" t="s">
        <v>172</v>
      </c>
      <c r="B7" s="115"/>
      <c r="C7" s="115"/>
      <c r="D7" s="115"/>
      <c r="E7" s="115"/>
    </row>
    <row r="8" spans="1:5" ht="12">
      <c r="A8" s="412" t="s">
        <v>5</v>
      </c>
      <c r="B8" s="412"/>
      <c r="C8" s="412"/>
      <c r="D8" s="412"/>
      <c r="E8" s="95"/>
    </row>
    <row r="9" spans="1:5" ht="12">
      <c r="A9" s="412" t="s">
        <v>231</v>
      </c>
      <c r="B9" s="412"/>
      <c r="C9" s="412"/>
      <c r="D9" s="412"/>
      <c r="E9" s="95"/>
    </row>
    <row r="11" spans="1:5" ht="15" customHeight="1">
      <c r="A11" s="409" t="s">
        <v>7</v>
      </c>
      <c r="B11" s="410"/>
      <c r="C11" s="410"/>
      <c r="D11" s="410"/>
      <c r="E11" s="411"/>
    </row>
    <row r="12" spans="1:5" ht="36" customHeight="1">
      <c r="A12" s="31" t="s">
        <v>12</v>
      </c>
      <c r="B12" s="32" t="s">
        <v>13</v>
      </c>
      <c r="C12" s="162">
        <v>2016</v>
      </c>
      <c r="D12" s="162">
        <v>2017</v>
      </c>
      <c r="E12" s="163" t="s">
        <v>232</v>
      </c>
    </row>
    <row r="13" spans="1:6" ht="12">
      <c r="A13" s="82" t="s">
        <v>14</v>
      </c>
      <c r="B13" s="81" t="s">
        <v>197</v>
      </c>
      <c r="C13" s="160">
        <v>0</v>
      </c>
      <c r="D13" s="160">
        <v>0</v>
      </c>
      <c r="E13" s="161">
        <v>0</v>
      </c>
      <c r="F13" s="38"/>
    </row>
    <row r="14" spans="1:6" ht="12" customHeight="1" hidden="1" outlineLevel="1">
      <c r="A14" s="39" t="s">
        <v>16</v>
      </c>
      <c r="B14" s="40" t="s">
        <v>17</v>
      </c>
      <c r="C14" s="45">
        <v>0</v>
      </c>
      <c r="D14" s="45">
        <v>0</v>
      </c>
      <c r="E14" s="44">
        <v>0</v>
      </c>
      <c r="F14" s="38"/>
    </row>
    <row r="15" spans="1:6" ht="12" customHeight="1" hidden="1" outlineLevel="1">
      <c r="A15" s="39" t="s">
        <v>18</v>
      </c>
      <c r="B15" s="40" t="s">
        <v>19</v>
      </c>
      <c r="C15" s="45">
        <v>0</v>
      </c>
      <c r="D15" s="45">
        <v>0</v>
      </c>
      <c r="E15" s="44">
        <v>0</v>
      </c>
      <c r="F15" s="38"/>
    </row>
    <row r="16" spans="1:6" ht="12" customHeight="1" hidden="1" outlineLevel="1">
      <c r="A16" s="39" t="s">
        <v>20</v>
      </c>
      <c r="B16" s="40" t="s">
        <v>21</v>
      </c>
      <c r="C16" s="45">
        <v>0</v>
      </c>
      <c r="D16" s="45">
        <v>0</v>
      </c>
      <c r="E16" s="44">
        <v>0</v>
      </c>
      <c r="F16" s="38"/>
    </row>
    <row r="17" spans="1:6" ht="12" customHeight="1" hidden="1" outlineLevel="1">
      <c r="A17" s="39" t="s">
        <v>22</v>
      </c>
      <c r="B17" s="40" t="s">
        <v>23</v>
      </c>
      <c r="C17" s="45">
        <v>0</v>
      </c>
      <c r="D17" s="45">
        <v>0</v>
      </c>
      <c r="E17" s="44">
        <v>0</v>
      </c>
      <c r="F17" s="38"/>
    </row>
    <row r="18" spans="1:6" ht="12" collapsed="1">
      <c r="A18" s="73" t="s">
        <v>24</v>
      </c>
      <c r="B18" s="74" t="s">
        <v>198</v>
      </c>
      <c r="C18" s="37">
        <v>0</v>
      </c>
      <c r="D18" s="37">
        <v>0</v>
      </c>
      <c r="E18" s="46">
        <v>0</v>
      </c>
      <c r="F18" s="38"/>
    </row>
    <row r="19" spans="1:6" ht="12">
      <c r="A19" s="73" t="s">
        <v>26</v>
      </c>
      <c r="B19" s="74" t="s">
        <v>199</v>
      </c>
      <c r="C19" s="37">
        <v>0</v>
      </c>
      <c r="D19" s="37">
        <v>0</v>
      </c>
      <c r="E19" s="46">
        <v>0</v>
      </c>
      <c r="F19" s="38"/>
    </row>
    <row r="20" spans="1:6" ht="12" customHeight="1" hidden="1" outlineLevel="1">
      <c r="A20" s="39" t="s">
        <v>28</v>
      </c>
      <c r="B20" s="40" t="s">
        <v>29</v>
      </c>
      <c r="C20" s="43">
        <v>0</v>
      </c>
      <c r="D20" s="43">
        <v>0</v>
      </c>
      <c r="E20" s="44">
        <v>0</v>
      </c>
      <c r="F20" s="38"/>
    </row>
    <row r="21" spans="1:6" ht="12" customHeight="1" hidden="1" outlineLevel="1">
      <c r="A21" s="39" t="s">
        <v>30</v>
      </c>
      <c r="B21" s="40" t="s">
        <v>31</v>
      </c>
      <c r="C21" s="43">
        <v>0</v>
      </c>
      <c r="D21" s="43">
        <v>0</v>
      </c>
      <c r="E21" s="44">
        <v>0</v>
      </c>
      <c r="F21" s="38"/>
    </row>
    <row r="22" spans="1:6" ht="12" customHeight="1" hidden="1" outlineLevel="1">
      <c r="A22" s="39" t="s">
        <v>32</v>
      </c>
      <c r="B22" s="40" t="s">
        <v>33</v>
      </c>
      <c r="C22" s="43">
        <v>0</v>
      </c>
      <c r="D22" s="43">
        <v>0</v>
      </c>
      <c r="E22" s="44">
        <v>0</v>
      </c>
      <c r="F22" s="38"/>
    </row>
    <row r="23" spans="1:6" ht="12" customHeight="1" hidden="1" outlineLevel="1">
      <c r="A23" s="39" t="s">
        <v>34</v>
      </c>
      <c r="B23" s="40" t="s">
        <v>35</v>
      </c>
      <c r="C23" s="43">
        <v>0</v>
      </c>
      <c r="D23" s="43">
        <v>0</v>
      </c>
      <c r="E23" s="44">
        <v>0</v>
      </c>
      <c r="F23" s="38"/>
    </row>
    <row r="24" spans="1:7" ht="12" collapsed="1">
      <c r="A24" s="73" t="s">
        <v>36</v>
      </c>
      <c r="B24" s="74" t="s">
        <v>200</v>
      </c>
      <c r="C24" s="48">
        <v>1725.2525800932901</v>
      </c>
      <c r="D24" s="48">
        <v>1897.88021279622</v>
      </c>
      <c r="E24" s="46">
        <v>2057.0806696342397</v>
      </c>
      <c r="F24" s="112"/>
      <c r="G24" s="112"/>
    </row>
    <row r="25" spans="1:7" ht="12" customHeight="1" hidden="1" outlineLevel="1">
      <c r="A25" s="39" t="s">
        <v>38</v>
      </c>
      <c r="B25" s="40" t="s">
        <v>39</v>
      </c>
      <c r="C25" s="49">
        <v>1725.2525800932901</v>
      </c>
      <c r="D25" s="49">
        <v>1897.88021279622</v>
      </c>
      <c r="E25" s="44">
        <v>2057.0806696342397</v>
      </c>
      <c r="F25" s="112"/>
      <c r="G25" s="112"/>
    </row>
    <row r="26" spans="1:6" ht="12" customHeight="1" hidden="1" outlineLevel="1">
      <c r="A26" s="39" t="s">
        <v>40</v>
      </c>
      <c r="B26" s="40" t="s">
        <v>41</v>
      </c>
      <c r="C26" s="49">
        <v>0</v>
      </c>
      <c r="D26" s="49">
        <v>0</v>
      </c>
      <c r="E26" s="44">
        <v>0</v>
      </c>
      <c r="F26" s="38"/>
    </row>
    <row r="27" spans="1:6" ht="12" customHeight="1" hidden="1" outlineLevel="1">
      <c r="A27" s="39" t="s">
        <v>42</v>
      </c>
      <c r="B27" s="40" t="s">
        <v>43</v>
      </c>
      <c r="C27" s="49">
        <v>0</v>
      </c>
      <c r="D27" s="49">
        <v>0</v>
      </c>
      <c r="E27" s="44">
        <v>0</v>
      </c>
      <c r="F27" s="38"/>
    </row>
    <row r="28" spans="1:6" ht="12" collapsed="1">
      <c r="A28" s="73" t="s">
        <v>44</v>
      </c>
      <c r="B28" s="74" t="s">
        <v>201</v>
      </c>
      <c r="C28" s="48">
        <v>0</v>
      </c>
      <c r="D28" s="48">
        <v>0</v>
      </c>
      <c r="E28" s="46">
        <v>0</v>
      </c>
      <c r="F28" s="38"/>
    </row>
    <row r="29" spans="1:8" ht="12" customHeight="1" hidden="1" outlineLevel="1">
      <c r="A29" s="39" t="s">
        <v>46</v>
      </c>
      <c r="B29" s="40" t="s">
        <v>47</v>
      </c>
      <c r="C29" s="49">
        <v>0</v>
      </c>
      <c r="D29" s="49">
        <v>0</v>
      </c>
      <c r="E29" s="44">
        <v>0</v>
      </c>
      <c r="F29" s="112"/>
      <c r="G29" s="112"/>
      <c r="H29" s="112"/>
    </row>
    <row r="30" spans="1:6" ht="12" customHeight="1" hidden="1" outlineLevel="1">
      <c r="A30" s="39" t="s">
        <v>48</v>
      </c>
      <c r="B30" s="40" t="s">
        <v>49</v>
      </c>
      <c r="C30" s="49">
        <v>0</v>
      </c>
      <c r="D30" s="49">
        <v>0</v>
      </c>
      <c r="E30" s="44">
        <v>0</v>
      </c>
      <c r="F30" s="38"/>
    </row>
    <row r="31" spans="1:6" ht="12" customHeight="1" hidden="1" outlineLevel="1">
      <c r="A31" s="39" t="s">
        <v>50</v>
      </c>
      <c r="B31" s="40" t="s">
        <v>51</v>
      </c>
      <c r="C31" s="49">
        <v>0</v>
      </c>
      <c r="D31" s="49">
        <v>0</v>
      </c>
      <c r="E31" s="44">
        <v>0</v>
      </c>
      <c r="F31" s="38"/>
    </row>
    <row r="32" spans="1:6" ht="12" collapsed="1">
      <c r="A32" s="73" t="s">
        <v>52</v>
      </c>
      <c r="B32" s="74" t="s">
        <v>202</v>
      </c>
      <c r="C32" s="48">
        <v>0</v>
      </c>
      <c r="D32" s="48">
        <v>0</v>
      </c>
      <c r="E32" s="46">
        <v>0</v>
      </c>
      <c r="F32" s="38"/>
    </row>
    <row r="33" spans="1:6" ht="12" customHeight="1" hidden="1" outlineLevel="1">
      <c r="A33" s="39" t="s">
        <v>54</v>
      </c>
      <c r="B33" s="40" t="s">
        <v>55</v>
      </c>
      <c r="C33" s="49">
        <v>0</v>
      </c>
      <c r="D33" s="49">
        <v>0</v>
      </c>
      <c r="E33" s="44">
        <v>0</v>
      </c>
      <c r="F33" s="38"/>
    </row>
    <row r="34" spans="1:6" ht="12" customHeight="1" hidden="1" outlineLevel="1">
      <c r="A34" s="39" t="s">
        <v>56</v>
      </c>
      <c r="B34" s="40" t="s">
        <v>57</v>
      </c>
      <c r="C34" s="49">
        <v>0</v>
      </c>
      <c r="D34" s="49">
        <v>0</v>
      </c>
      <c r="E34" s="44">
        <v>0</v>
      </c>
      <c r="F34" s="38"/>
    </row>
    <row r="35" spans="1:6" ht="12" customHeight="1" hidden="1" outlineLevel="1">
      <c r="A35" s="39" t="s">
        <v>58</v>
      </c>
      <c r="B35" s="40" t="s">
        <v>59</v>
      </c>
      <c r="C35" s="49">
        <v>0</v>
      </c>
      <c r="D35" s="49">
        <v>0</v>
      </c>
      <c r="E35" s="44">
        <v>0</v>
      </c>
      <c r="F35" s="38"/>
    </row>
    <row r="36" spans="1:6" ht="12" collapsed="1">
      <c r="A36" s="73" t="s">
        <v>60</v>
      </c>
      <c r="B36" s="74" t="s">
        <v>204</v>
      </c>
      <c r="C36" s="48">
        <v>0</v>
      </c>
      <c r="D36" s="48">
        <v>0</v>
      </c>
      <c r="E36" s="46">
        <v>0</v>
      </c>
      <c r="F36" s="38"/>
    </row>
    <row r="37" spans="1:6" ht="12" customHeight="1" hidden="1" outlineLevel="1">
      <c r="A37" s="141" t="s">
        <v>62</v>
      </c>
      <c r="B37" s="142" t="s">
        <v>205</v>
      </c>
      <c r="C37" s="52">
        <v>0</v>
      </c>
      <c r="D37" s="52">
        <v>0</v>
      </c>
      <c r="E37" s="44">
        <v>0</v>
      </c>
      <c r="F37" s="38"/>
    </row>
    <row r="38" spans="1:6" ht="12" customHeight="1" hidden="1" outlineLevel="1">
      <c r="A38" s="53" t="s">
        <v>64</v>
      </c>
      <c r="B38" s="54" t="s">
        <v>208</v>
      </c>
      <c r="C38" s="55">
        <v>0</v>
      </c>
      <c r="D38" s="52">
        <v>0</v>
      </c>
      <c r="E38" s="44">
        <v>0</v>
      </c>
      <c r="F38" s="38"/>
    </row>
    <row r="39" spans="1:6" ht="12" collapsed="1">
      <c r="A39" s="56" t="s">
        <v>66</v>
      </c>
      <c r="B39" s="57" t="s">
        <v>209</v>
      </c>
      <c r="C39" s="37">
        <v>0</v>
      </c>
      <c r="D39" s="37">
        <v>0</v>
      </c>
      <c r="E39" s="46">
        <v>0</v>
      </c>
      <c r="F39" s="38"/>
    </row>
    <row r="40" spans="1:5" ht="15" customHeight="1">
      <c r="A40" s="78" t="s">
        <v>68</v>
      </c>
      <c r="B40" s="79"/>
      <c r="C40" s="376">
        <v>1725.2525800932901</v>
      </c>
      <c r="D40" s="376">
        <v>1897.88021279622</v>
      </c>
      <c r="E40" s="377">
        <v>2057.0806696342397</v>
      </c>
    </row>
    <row r="41" spans="2:5" s="26" customFormat="1" ht="12">
      <c r="B41" s="58"/>
      <c r="C41" s="59"/>
      <c r="D41" s="59"/>
      <c r="E41" s="59"/>
    </row>
    <row r="43" spans="1:5" ht="15" customHeight="1">
      <c r="A43" s="409" t="s">
        <v>69</v>
      </c>
      <c r="B43" s="410"/>
      <c r="C43" s="410"/>
      <c r="D43" s="410"/>
      <c r="E43" s="411"/>
    </row>
    <row r="44" spans="1:5" ht="36" customHeight="1">
      <c r="A44" s="60" t="s">
        <v>12</v>
      </c>
      <c r="B44" s="61" t="s">
        <v>13</v>
      </c>
      <c r="C44" s="162">
        <v>2016</v>
      </c>
      <c r="D44" s="162">
        <v>2017</v>
      </c>
      <c r="E44" s="163" t="s">
        <v>232</v>
      </c>
    </row>
    <row r="45" spans="1:6" ht="12">
      <c r="A45" s="82" t="s">
        <v>70</v>
      </c>
      <c r="B45" s="81" t="s">
        <v>71</v>
      </c>
      <c r="C45" s="223">
        <v>383.29408595015997</v>
      </c>
      <c r="D45" s="223">
        <v>405.73207667938004</v>
      </c>
      <c r="E45" s="224">
        <v>392.47978633676996</v>
      </c>
      <c r="F45" s="38"/>
    </row>
    <row r="46" spans="1:8" ht="12" customHeight="1" hidden="1" outlineLevel="1">
      <c r="A46" s="83" t="s">
        <v>72</v>
      </c>
      <c r="B46" s="84" t="s">
        <v>73</v>
      </c>
      <c r="C46" s="225">
        <v>383.29408595015997</v>
      </c>
      <c r="D46" s="225">
        <v>405.73207667938004</v>
      </c>
      <c r="E46" s="214">
        <v>392.47978633676996</v>
      </c>
      <c r="F46" s="113"/>
      <c r="G46" s="113"/>
      <c r="H46" s="113"/>
    </row>
    <row r="47" spans="1:6" ht="12" customHeight="1" hidden="1" outlineLevel="1">
      <c r="A47" s="83" t="s">
        <v>74</v>
      </c>
      <c r="B47" s="84" t="s">
        <v>75</v>
      </c>
      <c r="C47" s="43" t="s">
        <v>212</v>
      </c>
      <c r="D47" s="43" t="s">
        <v>212</v>
      </c>
      <c r="E47" s="66" t="s">
        <v>212</v>
      </c>
      <c r="F47" s="38"/>
    </row>
    <row r="48" spans="1:6" ht="24" collapsed="1">
      <c r="A48" s="73" t="s">
        <v>76</v>
      </c>
      <c r="B48" s="143" t="s">
        <v>168</v>
      </c>
      <c r="C48" s="37" t="s">
        <v>212</v>
      </c>
      <c r="D48" s="37" t="s">
        <v>212</v>
      </c>
      <c r="E48" s="67" t="s">
        <v>212</v>
      </c>
      <c r="F48" s="38"/>
    </row>
    <row r="49" spans="1:6" ht="12">
      <c r="A49" s="73" t="s">
        <v>77</v>
      </c>
      <c r="B49" s="74" t="s">
        <v>78</v>
      </c>
      <c r="C49" s="75">
        <v>188.05421612090004</v>
      </c>
      <c r="D49" s="75">
        <v>169.35670529652003</v>
      </c>
      <c r="E49" s="36">
        <v>173.13619853768</v>
      </c>
      <c r="F49" s="38"/>
    </row>
    <row r="50" spans="1:6" ht="12" customHeight="1" hidden="1" outlineLevel="1">
      <c r="A50" s="83" t="s">
        <v>79</v>
      </c>
      <c r="B50" s="84" t="s">
        <v>80</v>
      </c>
      <c r="C50" s="43" t="s">
        <v>212</v>
      </c>
      <c r="D50" s="43" t="s">
        <v>212</v>
      </c>
      <c r="E50" s="66" t="s">
        <v>212</v>
      </c>
      <c r="F50" s="38"/>
    </row>
    <row r="51" spans="1:6" ht="12" customHeight="1" hidden="1" outlineLevel="1">
      <c r="A51" s="83" t="s">
        <v>81</v>
      </c>
      <c r="B51" s="84" t="s">
        <v>82</v>
      </c>
      <c r="C51" s="43" t="s">
        <v>212</v>
      </c>
      <c r="D51" s="43" t="s">
        <v>212</v>
      </c>
      <c r="E51" s="66" t="s">
        <v>212</v>
      </c>
      <c r="F51" s="38"/>
    </row>
    <row r="52" spans="1:7" ht="12" customHeight="1" hidden="1" outlineLevel="1">
      <c r="A52" s="83" t="s">
        <v>83</v>
      </c>
      <c r="B52" s="84" t="s">
        <v>84</v>
      </c>
      <c r="C52" s="229">
        <v>188.05421612090004</v>
      </c>
      <c r="D52" s="229">
        <v>169.35670529652003</v>
      </c>
      <c r="E52" s="214">
        <v>173.13619853768</v>
      </c>
      <c r="F52" s="113"/>
      <c r="G52" s="113"/>
    </row>
    <row r="53" spans="1:6" ht="12" customHeight="1" hidden="1" outlineLevel="1">
      <c r="A53" s="83" t="s">
        <v>85</v>
      </c>
      <c r="B53" s="84" t="s">
        <v>86</v>
      </c>
      <c r="C53" s="43" t="s">
        <v>212</v>
      </c>
      <c r="D53" s="43" t="s">
        <v>212</v>
      </c>
      <c r="E53" s="66" t="s">
        <v>212</v>
      </c>
      <c r="F53" s="38"/>
    </row>
    <row r="54" spans="1:6" ht="12" collapsed="1">
      <c r="A54" s="73" t="s">
        <v>87</v>
      </c>
      <c r="B54" s="74" t="s">
        <v>162</v>
      </c>
      <c r="C54" s="37" t="s">
        <v>212</v>
      </c>
      <c r="D54" s="37" t="s">
        <v>212</v>
      </c>
      <c r="E54" s="67" t="s">
        <v>212</v>
      </c>
      <c r="F54" s="38"/>
    </row>
    <row r="55" spans="1:6" ht="12">
      <c r="A55" s="73" t="s">
        <v>88</v>
      </c>
      <c r="B55" s="74" t="s">
        <v>89</v>
      </c>
      <c r="C55" s="37" t="s">
        <v>212</v>
      </c>
      <c r="D55" s="37" t="s">
        <v>212</v>
      </c>
      <c r="E55" s="67" t="s">
        <v>212</v>
      </c>
      <c r="F55" s="38"/>
    </row>
    <row r="56" spans="1:6" ht="12" customHeight="1" hidden="1" outlineLevel="1">
      <c r="A56" s="83" t="s">
        <v>90</v>
      </c>
      <c r="B56" s="84" t="s">
        <v>91</v>
      </c>
      <c r="C56" s="43" t="s">
        <v>212</v>
      </c>
      <c r="D56" s="43" t="s">
        <v>212</v>
      </c>
      <c r="E56" s="66" t="s">
        <v>212</v>
      </c>
      <c r="F56" s="38"/>
    </row>
    <row r="57" spans="1:6" ht="12" customHeight="1" hidden="1" outlineLevel="1">
      <c r="A57" s="83" t="s">
        <v>92</v>
      </c>
      <c r="B57" s="84" t="s">
        <v>93</v>
      </c>
      <c r="C57" s="43" t="s">
        <v>212</v>
      </c>
      <c r="D57" s="43" t="s">
        <v>212</v>
      </c>
      <c r="E57" s="66" t="s">
        <v>212</v>
      </c>
      <c r="F57" s="38"/>
    </row>
    <row r="58" spans="1:6" ht="12" customHeight="1" hidden="1" outlineLevel="1">
      <c r="A58" s="83" t="s">
        <v>94</v>
      </c>
      <c r="B58" s="84" t="s">
        <v>95</v>
      </c>
      <c r="C58" s="43" t="s">
        <v>212</v>
      </c>
      <c r="D58" s="43" t="s">
        <v>212</v>
      </c>
      <c r="E58" s="66" t="s">
        <v>212</v>
      </c>
      <c r="F58" s="38"/>
    </row>
    <row r="59" spans="1:6" ht="12" customHeight="1" hidden="1" outlineLevel="1">
      <c r="A59" s="83" t="s">
        <v>96</v>
      </c>
      <c r="B59" s="84" t="s">
        <v>97</v>
      </c>
      <c r="C59" s="43" t="s">
        <v>212</v>
      </c>
      <c r="D59" s="43" t="s">
        <v>212</v>
      </c>
      <c r="E59" s="66" t="s">
        <v>212</v>
      </c>
      <c r="F59" s="38"/>
    </row>
    <row r="60" spans="1:6" ht="12" customHeight="1" hidden="1" outlineLevel="1">
      <c r="A60" s="83" t="s">
        <v>98</v>
      </c>
      <c r="B60" s="84" t="s">
        <v>99</v>
      </c>
      <c r="C60" s="43" t="s">
        <v>212</v>
      </c>
      <c r="D60" s="43" t="s">
        <v>212</v>
      </c>
      <c r="E60" s="66" t="s">
        <v>212</v>
      </c>
      <c r="F60" s="38"/>
    </row>
    <row r="61" spans="1:6" ht="12" customHeight="1" hidden="1" outlineLevel="1">
      <c r="A61" s="83" t="s">
        <v>100</v>
      </c>
      <c r="B61" s="84" t="s">
        <v>89</v>
      </c>
      <c r="C61" s="43" t="s">
        <v>212</v>
      </c>
      <c r="D61" s="43" t="s">
        <v>212</v>
      </c>
      <c r="E61" s="66" t="s">
        <v>212</v>
      </c>
      <c r="F61" s="38"/>
    </row>
    <row r="62" spans="1:6" ht="12" collapsed="1">
      <c r="A62" s="56" t="s">
        <v>66</v>
      </c>
      <c r="B62" s="57" t="s">
        <v>67</v>
      </c>
      <c r="C62" s="37" t="s">
        <v>212</v>
      </c>
      <c r="D62" s="37" t="s">
        <v>212</v>
      </c>
      <c r="E62" s="67" t="s">
        <v>212</v>
      </c>
      <c r="F62" s="38"/>
    </row>
    <row r="63" spans="1:5" ht="15" customHeight="1">
      <c r="A63" s="78" t="s">
        <v>101</v>
      </c>
      <c r="B63" s="79"/>
      <c r="C63" s="169">
        <v>571.3483020710601</v>
      </c>
      <c r="D63" s="169">
        <v>575.0887819759</v>
      </c>
      <c r="E63" s="194">
        <v>565.61598487445</v>
      </c>
    </row>
    <row r="64" spans="3:5" ht="12">
      <c r="C64" s="114"/>
      <c r="D64" s="114"/>
      <c r="E64" s="114"/>
    </row>
    <row r="66" spans="1:5" ht="15" customHeight="1">
      <c r="A66" s="409" t="s">
        <v>102</v>
      </c>
      <c r="B66" s="410"/>
      <c r="C66" s="410"/>
      <c r="D66" s="410"/>
      <c r="E66" s="411"/>
    </row>
    <row r="67" spans="1:5" ht="36" customHeight="1">
      <c r="A67" s="31" t="s">
        <v>12</v>
      </c>
      <c r="B67" s="32" t="s">
        <v>13</v>
      </c>
      <c r="C67" s="162">
        <v>2016</v>
      </c>
      <c r="D67" s="162">
        <v>2017</v>
      </c>
      <c r="E67" s="163" t="s">
        <v>232</v>
      </c>
    </row>
    <row r="68" spans="1:6" ht="12">
      <c r="A68" s="82" t="s">
        <v>103</v>
      </c>
      <c r="B68" s="81" t="s">
        <v>104</v>
      </c>
      <c r="C68" s="37">
        <v>0</v>
      </c>
      <c r="D68" s="37">
        <v>0</v>
      </c>
      <c r="E68" s="46">
        <v>0</v>
      </c>
      <c r="F68" s="38"/>
    </row>
    <row r="69" spans="1:6" ht="12" customHeight="1" hidden="1" outlineLevel="1">
      <c r="A69" s="64" t="s">
        <v>105</v>
      </c>
      <c r="B69" s="65" t="s">
        <v>106</v>
      </c>
      <c r="C69" s="145">
        <v>0</v>
      </c>
      <c r="D69" s="145">
        <v>0</v>
      </c>
      <c r="E69" s="140">
        <v>0</v>
      </c>
      <c r="F69" s="38"/>
    </row>
    <row r="70" spans="1:6" ht="12" customHeight="1" hidden="1" outlineLevel="1">
      <c r="A70" s="64" t="s">
        <v>107</v>
      </c>
      <c r="B70" s="65" t="s">
        <v>108</v>
      </c>
      <c r="C70" s="145">
        <v>0</v>
      </c>
      <c r="D70" s="145">
        <v>0</v>
      </c>
      <c r="E70" s="140">
        <v>0</v>
      </c>
      <c r="F70" s="38"/>
    </row>
    <row r="71" spans="1:6" ht="12" customHeight="1" hidden="1" outlineLevel="1">
      <c r="A71" s="64" t="s">
        <v>109</v>
      </c>
      <c r="B71" s="65" t="s">
        <v>110</v>
      </c>
      <c r="C71" s="145">
        <v>0</v>
      </c>
      <c r="D71" s="145">
        <v>0</v>
      </c>
      <c r="E71" s="140">
        <v>0</v>
      </c>
      <c r="F71" s="38"/>
    </row>
    <row r="72" spans="1:6" ht="12" customHeight="1" hidden="1" outlineLevel="1">
      <c r="A72" s="64" t="s">
        <v>111</v>
      </c>
      <c r="B72" s="65" t="s">
        <v>112</v>
      </c>
      <c r="C72" s="145">
        <v>0</v>
      </c>
      <c r="D72" s="145">
        <v>0</v>
      </c>
      <c r="E72" s="140">
        <v>0</v>
      </c>
      <c r="F72" s="38"/>
    </row>
    <row r="73" spans="1:6" ht="12" collapsed="1">
      <c r="A73" s="73" t="s">
        <v>113</v>
      </c>
      <c r="B73" s="74" t="s">
        <v>114</v>
      </c>
      <c r="C73" s="37">
        <v>0</v>
      </c>
      <c r="D73" s="37">
        <v>0</v>
      </c>
      <c r="E73" s="46">
        <v>0</v>
      </c>
      <c r="F73" s="38"/>
    </row>
    <row r="74" spans="1:6" ht="12" customHeight="1" hidden="1" outlineLevel="1">
      <c r="A74" s="64" t="s">
        <v>115</v>
      </c>
      <c r="B74" s="65" t="s">
        <v>116</v>
      </c>
      <c r="C74" s="146">
        <v>0</v>
      </c>
      <c r="D74" s="146">
        <v>0</v>
      </c>
      <c r="E74" s="140">
        <v>0</v>
      </c>
      <c r="F74" s="38"/>
    </row>
    <row r="75" spans="1:6" ht="12" customHeight="1" hidden="1" outlineLevel="1">
      <c r="A75" s="64" t="s">
        <v>117</v>
      </c>
      <c r="B75" s="65" t="s">
        <v>118</v>
      </c>
      <c r="C75" s="146">
        <v>0</v>
      </c>
      <c r="D75" s="146">
        <v>0</v>
      </c>
      <c r="E75" s="140">
        <v>0</v>
      </c>
      <c r="F75" s="38"/>
    </row>
    <row r="76" spans="1:6" ht="12" customHeight="1" hidden="1" outlineLevel="1">
      <c r="A76" s="64" t="s">
        <v>119</v>
      </c>
      <c r="B76" s="65" t="s">
        <v>120</v>
      </c>
      <c r="C76" s="146">
        <v>0</v>
      </c>
      <c r="D76" s="146">
        <v>0</v>
      </c>
      <c r="E76" s="140">
        <v>0</v>
      </c>
      <c r="F76" s="38"/>
    </row>
    <row r="77" spans="1:6" ht="12" customHeight="1" hidden="1" outlineLevel="1">
      <c r="A77" s="64" t="s">
        <v>121</v>
      </c>
      <c r="B77" s="65" t="s">
        <v>122</v>
      </c>
      <c r="C77" s="146">
        <v>0</v>
      </c>
      <c r="D77" s="146">
        <v>0</v>
      </c>
      <c r="E77" s="140">
        <v>0</v>
      </c>
      <c r="F77" s="38"/>
    </row>
    <row r="78" spans="1:6" ht="12" collapsed="1">
      <c r="A78" s="73" t="s">
        <v>123</v>
      </c>
      <c r="B78" s="74" t="s">
        <v>124</v>
      </c>
      <c r="C78" s="37">
        <v>0</v>
      </c>
      <c r="D78" s="37">
        <v>0</v>
      </c>
      <c r="E78" s="46">
        <v>0</v>
      </c>
      <c r="F78" s="38"/>
    </row>
    <row r="79" spans="1:6" ht="12" customHeight="1" hidden="1" outlineLevel="1">
      <c r="A79" s="64" t="s">
        <v>125</v>
      </c>
      <c r="B79" s="65" t="s">
        <v>126</v>
      </c>
      <c r="C79" s="139">
        <v>0</v>
      </c>
      <c r="D79" s="139">
        <v>0</v>
      </c>
      <c r="E79" s="140">
        <v>0</v>
      </c>
      <c r="F79" s="38"/>
    </row>
    <row r="80" spans="1:6" ht="12" customHeight="1" hidden="1" outlineLevel="1">
      <c r="A80" s="64" t="s">
        <v>127</v>
      </c>
      <c r="B80" s="84" t="s">
        <v>128</v>
      </c>
      <c r="C80" s="139">
        <v>0</v>
      </c>
      <c r="D80" s="139">
        <v>0</v>
      </c>
      <c r="E80" s="140">
        <v>0</v>
      </c>
      <c r="F80" s="38"/>
    </row>
    <row r="81" spans="1:6" ht="12" customHeight="1" hidden="1" outlineLevel="1">
      <c r="A81" s="64" t="s">
        <v>129</v>
      </c>
      <c r="B81" s="65" t="s">
        <v>130</v>
      </c>
      <c r="C81" s="139">
        <v>0</v>
      </c>
      <c r="D81" s="139">
        <v>0</v>
      </c>
      <c r="E81" s="140">
        <v>0</v>
      </c>
      <c r="F81" s="38"/>
    </row>
    <row r="82" spans="1:6" ht="12" customHeight="1" hidden="1" outlineLevel="1">
      <c r="A82" s="64" t="s">
        <v>131</v>
      </c>
      <c r="B82" s="65" t="s">
        <v>132</v>
      </c>
      <c r="C82" s="139">
        <v>0</v>
      </c>
      <c r="D82" s="139">
        <v>0</v>
      </c>
      <c r="E82" s="140">
        <v>0</v>
      </c>
      <c r="F82" s="38"/>
    </row>
    <row r="83" spans="1:6" ht="12" collapsed="1">
      <c r="A83" s="73" t="s">
        <v>133</v>
      </c>
      <c r="B83" s="74" t="s">
        <v>134</v>
      </c>
      <c r="C83" s="48">
        <v>0</v>
      </c>
      <c r="D83" s="48">
        <v>0</v>
      </c>
      <c r="E83" s="46">
        <v>0</v>
      </c>
      <c r="F83" s="38"/>
    </row>
    <row r="84" spans="1:6" ht="12" customHeight="1" hidden="1" outlineLevel="1">
      <c r="A84" s="64" t="s">
        <v>135</v>
      </c>
      <c r="B84" s="65" t="s">
        <v>136</v>
      </c>
      <c r="C84" s="139">
        <v>0</v>
      </c>
      <c r="D84" s="139">
        <v>0</v>
      </c>
      <c r="E84" s="140">
        <v>0</v>
      </c>
      <c r="F84" s="38"/>
    </row>
    <row r="85" spans="1:6" ht="12" customHeight="1" hidden="1" outlineLevel="1">
      <c r="A85" s="64" t="s">
        <v>137</v>
      </c>
      <c r="B85" s="65" t="s">
        <v>138</v>
      </c>
      <c r="C85" s="139">
        <v>0</v>
      </c>
      <c r="D85" s="139">
        <v>0</v>
      </c>
      <c r="E85" s="140">
        <v>0</v>
      </c>
      <c r="F85" s="38"/>
    </row>
    <row r="86" spans="1:6" ht="12" customHeight="1" hidden="1" outlineLevel="1">
      <c r="A86" s="64" t="s">
        <v>139</v>
      </c>
      <c r="B86" s="65" t="s">
        <v>140</v>
      </c>
      <c r="C86" s="146">
        <v>0</v>
      </c>
      <c r="D86" s="146">
        <v>0</v>
      </c>
      <c r="E86" s="140">
        <v>0</v>
      </c>
      <c r="F86" s="38"/>
    </row>
    <row r="87" spans="1:6" ht="12" customHeight="1" hidden="1" outlineLevel="1">
      <c r="A87" s="64" t="s">
        <v>141</v>
      </c>
      <c r="B87" s="65" t="s">
        <v>142</v>
      </c>
      <c r="C87" s="145">
        <v>0</v>
      </c>
      <c r="D87" s="145">
        <v>0</v>
      </c>
      <c r="E87" s="140">
        <v>0</v>
      </c>
      <c r="F87" s="38"/>
    </row>
    <row r="88" spans="1:6" ht="12" collapsed="1">
      <c r="A88" s="73" t="s">
        <v>143</v>
      </c>
      <c r="B88" s="74" t="s">
        <v>144</v>
      </c>
      <c r="C88" s="77">
        <v>0</v>
      </c>
      <c r="D88" s="77">
        <v>0</v>
      </c>
      <c r="E88" s="46">
        <v>0</v>
      </c>
      <c r="F88" s="38"/>
    </row>
    <row r="89" spans="1:6" ht="12" customHeight="1" hidden="1" outlineLevel="1">
      <c r="A89" s="64" t="s">
        <v>145</v>
      </c>
      <c r="B89" s="65" t="s">
        <v>146</v>
      </c>
      <c r="C89" s="145">
        <v>0</v>
      </c>
      <c r="D89" s="145">
        <v>0</v>
      </c>
      <c r="E89" s="140">
        <v>0</v>
      </c>
      <c r="F89" s="38"/>
    </row>
    <row r="90" spans="1:6" ht="12" customHeight="1" hidden="1" outlineLevel="1">
      <c r="A90" s="64" t="s">
        <v>147</v>
      </c>
      <c r="B90" s="65" t="s">
        <v>148</v>
      </c>
      <c r="C90" s="145">
        <v>0</v>
      </c>
      <c r="D90" s="145">
        <v>0</v>
      </c>
      <c r="E90" s="140">
        <v>0</v>
      </c>
      <c r="F90" s="38"/>
    </row>
    <row r="91" spans="1:6" ht="24" collapsed="1">
      <c r="A91" s="73" t="s">
        <v>149</v>
      </c>
      <c r="B91" s="143" t="s">
        <v>163</v>
      </c>
      <c r="C91" s="37">
        <v>1039.29069848541</v>
      </c>
      <c r="D91" s="37">
        <v>1082.8080446922402</v>
      </c>
      <c r="E91" s="46">
        <v>1123.59827794885</v>
      </c>
      <c r="F91" s="38"/>
    </row>
    <row r="92" spans="1:6" ht="12">
      <c r="A92" s="73" t="s">
        <v>150</v>
      </c>
      <c r="B92" s="74" t="s">
        <v>151</v>
      </c>
      <c r="C92" s="37">
        <v>0</v>
      </c>
      <c r="D92" s="37">
        <v>0</v>
      </c>
      <c r="E92" s="46">
        <v>0</v>
      </c>
      <c r="F92" s="38"/>
    </row>
    <row r="93" spans="1:6" ht="12">
      <c r="A93" s="73" t="s">
        <v>152</v>
      </c>
      <c r="B93" s="74" t="s">
        <v>153</v>
      </c>
      <c r="C93" s="37">
        <v>0</v>
      </c>
      <c r="D93" s="37">
        <v>0</v>
      </c>
      <c r="E93" s="46">
        <v>0</v>
      </c>
      <c r="F93" s="38"/>
    </row>
    <row r="94" spans="1:6" ht="12" customHeight="1" hidden="1" outlineLevel="1">
      <c r="A94" s="64" t="s">
        <v>154</v>
      </c>
      <c r="B94" s="65" t="s">
        <v>155</v>
      </c>
      <c r="C94" s="146">
        <v>0</v>
      </c>
      <c r="D94" s="146">
        <v>0</v>
      </c>
      <c r="E94" s="140">
        <v>0</v>
      </c>
      <c r="F94" s="38"/>
    </row>
    <row r="95" spans="1:6" ht="12" customHeight="1" hidden="1" outlineLevel="1">
      <c r="A95" s="64" t="s">
        <v>156</v>
      </c>
      <c r="B95" s="65" t="s">
        <v>157</v>
      </c>
      <c r="C95" s="146">
        <v>0</v>
      </c>
      <c r="D95" s="146">
        <v>0</v>
      </c>
      <c r="E95" s="140">
        <v>0</v>
      </c>
      <c r="F95" s="38"/>
    </row>
    <row r="96" spans="1:6" ht="12" collapsed="1">
      <c r="A96" s="73" t="s">
        <v>158</v>
      </c>
      <c r="B96" s="74" t="s">
        <v>159</v>
      </c>
      <c r="C96" s="37">
        <v>0</v>
      </c>
      <c r="D96" s="37">
        <v>0</v>
      </c>
      <c r="E96" s="46">
        <v>0</v>
      </c>
      <c r="F96" s="38"/>
    </row>
    <row r="97" spans="1:6" ht="12">
      <c r="A97" s="56" t="s">
        <v>66</v>
      </c>
      <c r="B97" s="57" t="s">
        <v>67</v>
      </c>
      <c r="C97" s="48">
        <v>0</v>
      </c>
      <c r="D97" s="48">
        <v>0</v>
      </c>
      <c r="E97" s="46">
        <v>0</v>
      </c>
      <c r="F97" s="38"/>
    </row>
    <row r="98" spans="1:6" ht="15" customHeight="1">
      <c r="A98" s="78" t="s">
        <v>160</v>
      </c>
      <c r="B98" s="79"/>
      <c r="C98" s="390">
        <v>1039.29069848541</v>
      </c>
      <c r="D98" s="390">
        <v>1082.8080446922402</v>
      </c>
      <c r="E98" s="391">
        <v>1123.59827794885</v>
      </c>
      <c r="F98" s="38"/>
    </row>
    <row r="99" spans="1:5" ht="15" customHeight="1">
      <c r="A99" s="78" t="s">
        <v>161</v>
      </c>
      <c r="B99" s="79"/>
      <c r="C99" s="390">
        <v>1610.6390005564701</v>
      </c>
      <c r="D99" s="390">
        <v>1657.8968266681402</v>
      </c>
      <c r="E99" s="391">
        <v>1689.2142628233</v>
      </c>
    </row>
    <row r="100" spans="1:5" ht="12">
      <c r="A100" s="85"/>
      <c r="B100" s="85"/>
      <c r="C100" s="114"/>
      <c r="D100" s="114"/>
      <c r="E100" s="114"/>
    </row>
    <row r="101" spans="1:5" ht="12">
      <c r="A101" s="97" t="s">
        <v>221</v>
      </c>
      <c r="B101" s="85"/>
      <c r="C101" s="85"/>
      <c r="D101" s="85"/>
      <c r="E101" s="87"/>
    </row>
    <row r="102" spans="1:5" ht="14.25">
      <c r="A102" s="106" t="s">
        <v>233</v>
      </c>
      <c r="B102" s="28"/>
      <c r="C102" s="28"/>
      <c r="D102" s="28"/>
      <c r="E102" s="107"/>
    </row>
    <row r="103" spans="1:5" ht="12.75" customHeight="1">
      <c r="A103" s="98" t="s">
        <v>176</v>
      </c>
      <c r="B103" s="86"/>
      <c r="C103" s="86"/>
      <c r="D103" s="86"/>
      <c r="E103" s="108"/>
    </row>
  </sheetData>
  <sheetProtection/>
  <mergeCells count="13">
    <mergeCell ref="A66:E66"/>
    <mergeCell ref="C5:D5"/>
    <mergeCell ref="C6:D6"/>
    <mergeCell ref="C8:D8"/>
    <mergeCell ref="C9:D9"/>
    <mergeCell ref="A11:E11"/>
    <mergeCell ref="A43:E43"/>
    <mergeCell ref="A5:B5"/>
    <mergeCell ref="A6:B6"/>
    <mergeCell ref="A8:B8"/>
    <mergeCell ref="A9:B9"/>
    <mergeCell ref="A3:E4"/>
    <mergeCell ref="A1:E1"/>
  </mergeCells>
  <hyperlinks>
    <hyperlink ref="E6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showGridLines="0" zoomScalePageLayoutView="0" workbookViewId="0" topLeftCell="A1">
      <selection activeCell="A1" sqref="A1:I1"/>
    </sheetView>
  </sheetViews>
  <sheetFormatPr defaultColWidth="11.421875" defaultRowHeight="12.75" outlineLevelRow="1"/>
  <cols>
    <col min="1" max="1" width="11.421875" style="28" customWidth="1"/>
    <col min="2" max="2" width="58.8515625" style="27" customWidth="1"/>
    <col min="3" max="3" width="13.7109375" style="27" customWidth="1"/>
    <col min="4" max="4" width="17.28125" style="27" bestFit="1" customWidth="1"/>
    <col min="5" max="8" width="12.7109375" style="27" customWidth="1"/>
    <col min="9" max="9" width="16.7109375" style="28" customWidth="1"/>
    <col min="10" max="10" width="12.140625" style="28" customWidth="1"/>
    <col min="11" max="16384" width="11.421875" style="28" customWidth="1"/>
  </cols>
  <sheetData>
    <row r="1" spans="1:9" ht="60.75" customHeight="1">
      <c r="A1" s="414"/>
      <c r="B1" s="414"/>
      <c r="C1" s="414"/>
      <c r="D1" s="414"/>
      <c r="E1" s="414"/>
      <c r="F1" s="414"/>
      <c r="G1" s="414"/>
      <c r="H1" s="414"/>
      <c r="I1" s="414"/>
    </row>
    <row r="2" spans="1:2" ht="7.5" customHeight="1">
      <c r="A2" s="26"/>
      <c r="B2" s="26"/>
    </row>
    <row r="3" spans="1:9" ht="15" customHeight="1">
      <c r="A3" s="415" t="s">
        <v>6</v>
      </c>
      <c r="B3" s="415"/>
      <c r="C3" s="415"/>
      <c r="D3" s="415"/>
      <c r="E3" s="415"/>
      <c r="F3" s="415"/>
      <c r="G3" s="415"/>
      <c r="H3" s="415"/>
      <c r="I3" s="415"/>
    </row>
    <row r="4" spans="1:9" ht="15" customHeight="1">
      <c r="A4" s="415"/>
      <c r="B4" s="415"/>
      <c r="C4" s="415"/>
      <c r="D4" s="415"/>
      <c r="E4" s="415"/>
      <c r="F4" s="415"/>
      <c r="G4" s="415"/>
      <c r="H4" s="415"/>
      <c r="I4" s="415"/>
    </row>
    <row r="5" spans="1:9" ht="15" customHeight="1">
      <c r="A5" s="412" t="s">
        <v>3</v>
      </c>
      <c r="B5" s="412"/>
      <c r="C5" s="412"/>
      <c r="D5" s="412"/>
      <c r="E5" s="412"/>
      <c r="F5" s="412"/>
      <c r="G5" s="412"/>
      <c r="H5" s="412"/>
      <c r="I5" s="195"/>
    </row>
    <row r="6" spans="1:9" ht="15" customHeight="1">
      <c r="A6" s="412" t="s">
        <v>4</v>
      </c>
      <c r="B6" s="412"/>
      <c r="C6" s="412"/>
      <c r="D6" s="412"/>
      <c r="E6" s="412"/>
      <c r="F6" s="412"/>
      <c r="G6" s="412"/>
      <c r="H6" s="412"/>
      <c r="I6" s="324" t="s">
        <v>194</v>
      </c>
    </row>
    <row r="7" spans="1:9" ht="15" customHeight="1">
      <c r="A7" s="412" t="s">
        <v>214</v>
      </c>
      <c r="B7" s="412"/>
      <c r="C7" s="412"/>
      <c r="D7" s="412"/>
      <c r="E7" s="412"/>
      <c r="F7" s="412"/>
      <c r="G7" s="412"/>
      <c r="H7" s="412"/>
      <c r="I7" s="195"/>
    </row>
    <row r="8" spans="1:9" ht="15" customHeight="1">
      <c r="A8" s="412" t="s">
        <v>5</v>
      </c>
      <c r="B8" s="412"/>
      <c r="C8" s="412"/>
      <c r="D8" s="412"/>
      <c r="E8" s="412"/>
      <c r="F8" s="412"/>
      <c r="G8" s="412"/>
      <c r="H8" s="412"/>
      <c r="I8" s="195"/>
    </row>
    <row r="9" spans="1:9" ht="14.25" customHeight="1">
      <c r="A9" s="413" t="s">
        <v>175</v>
      </c>
      <c r="B9" s="413"/>
      <c r="C9" s="413"/>
      <c r="D9" s="413"/>
      <c r="E9" s="413"/>
      <c r="F9" s="413"/>
      <c r="G9" s="413"/>
      <c r="H9" s="413"/>
      <c r="I9" s="196"/>
    </row>
    <row r="10" spans="1:8" ht="15" customHeight="1">
      <c r="A10" s="30"/>
      <c r="B10" s="30"/>
      <c r="C10" s="29"/>
      <c r="D10" s="29"/>
      <c r="E10" s="29"/>
      <c r="F10" s="29"/>
      <c r="G10" s="29"/>
      <c r="H10" s="29"/>
    </row>
    <row r="11" spans="1:9" ht="15" customHeight="1">
      <c r="A11" s="409" t="s">
        <v>7</v>
      </c>
      <c r="B11" s="410"/>
      <c r="C11" s="410"/>
      <c r="D11" s="410"/>
      <c r="E11" s="410"/>
      <c r="F11" s="410"/>
      <c r="G11" s="410"/>
      <c r="H11" s="410"/>
      <c r="I11" s="411"/>
    </row>
    <row r="12" spans="1:9" ht="36" customHeight="1">
      <c r="A12" s="60" t="s">
        <v>12</v>
      </c>
      <c r="B12" s="32" t="s">
        <v>13</v>
      </c>
      <c r="C12" s="33" t="s">
        <v>169</v>
      </c>
      <c r="D12" s="33" t="s">
        <v>170</v>
      </c>
      <c r="E12" s="33" t="s">
        <v>171</v>
      </c>
      <c r="F12" s="33" t="s">
        <v>8</v>
      </c>
      <c r="G12" s="33" t="s">
        <v>9</v>
      </c>
      <c r="H12" s="33" t="s">
        <v>10</v>
      </c>
      <c r="I12" s="34" t="s">
        <v>11</v>
      </c>
    </row>
    <row r="13" spans="1:11" ht="12" customHeight="1">
      <c r="A13" s="82" t="s">
        <v>14</v>
      </c>
      <c r="B13" s="81" t="s">
        <v>197</v>
      </c>
      <c r="C13" s="348">
        <v>7027.4</v>
      </c>
      <c r="D13" s="218">
        <v>81</v>
      </c>
      <c r="E13" s="348">
        <v>7108.4</v>
      </c>
      <c r="F13" s="261" t="s">
        <v>212</v>
      </c>
      <c r="G13" s="218">
        <v>99.5</v>
      </c>
      <c r="H13" s="218">
        <v>99.5</v>
      </c>
      <c r="I13" s="353">
        <v>7207.9</v>
      </c>
      <c r="J13" s="38"/>
      <c r="K13" s="38"/>
    </row>
    <row r="14" spans="1:11" ht="12" customHeight="1" hidden="1" outlineLevel="1">
      <c r="A14" s="39" t="s">
        <v>16</v>
      </c>
      <c r="B14" s="40" t="s">
        <v>17</v>
      </c>
      <c r="C14" s="265">
        <v>7027.4</v>
      </c>
      <c r="D14" s="248">
        <v>81</v>
      </c>
      <c r="E14" s="265">
        <v>7108.4</v>
      </c>
      <c r="F14" s="269" t="s">
        <v>212</v>
      </c>
      <c r="G14" s="251" t="s">
        <v>212</v>
      </c>
      <c r="H14" s="251" t="s">
        <v>212</v>
      </c>
      <c r="I14" s="354">
        <v>7108.4</v>
      </c>
      <c r="J14" s="38"/>
      <c r="K14" s="38"/>
    </row>
    <row r="15" spans="1:11" ht="12" customHeight="1" hidden="1" outlineLevel="1">
      <c r="A15" s="39" t="s">
        <v>18</v>
      </c>
      <c r="B15" s="40" t="s">
        <v>19</v>
      </c>
      <c r="C15" s="265" t="s">
        <v>212</v>
      </c>
      <c r="D15" s="251" t="s">
        <v>212</v>
      </c>
      <c r="E15" s="265" t="s">
        <v>212</v>
      </c>
      <c r="F15" s="269" t="s">
        <v>212</v>
      </c>
      <c r="G15" s="251" t="s">
        <v>212</v>
      </c>
      <c r="H15" s="251" t="s">
        <v>212</v>
      </c>
      <c r="I15" s="256" t="s">
        <v>212</v>
      </c>
      <c r="J15" s="38"/>
      <c r="K15" s="38"/>
    </row>
    <row r="16" spans="1:11" ht="12" customHeight="1" hidden="1" outlineLevel="1">
      <c r="A16" s="39" t="s">
        <v>20</v>
      </c>
      <c r="B16" s="40" t="s">
        <v>21</v>
      </c>
      <c r="C16" s="265" t="s">
        <v>212</v>
      </c>
      <c r="D16" s="251" t="s">
        <v>212</v>
      </c>
      <c r="E16" s="265" t="s">
        <v>212</v>
      </c>
      <c r="F16" s="269" t="s">
        <v>212</v>
      </c>
      <c r="G16" s="251" t="s">
        <v>212</v>
      </c>
      <c r="H16" s="251" t="s">
        <v>212</v>
      </c>
      <c r="I16" s="256" t="s">
        <v>212</v>
      </c>
      <c r="J16" s="38"/>
      <c r="K16" s="38"/>
    </row>
    <row r="17" spans="1:11" ht="12" customHeight="1" hidden="1" outlineLevel="1">
      <c r="A17" s="39" t="s">
        <v>22</v>
      </c>
      <c r="B17" s="40" t="s">
        <v>23</v>
      </c>
      <c r="C17" s="265" t="s">
        <v>212</v>
      </c>
      <c r="D17" s="251" t="s">
        <v>212</v>
      </c>
      <c r="E17" s="265" t="s">
        <v>212</v>
      </c>
      <c r="F17" s="269" t="s">
        <v>212</v>
      </c>
      <c r="G17" s="270">
        <v>99.5</v>
      </c>
      <c r="H17" s="248">
        <v>99.5</v>
      </c>
      <c r="I17" s="257">
        <v>99.5</v>
      </c>
      <c r="J17" s="38"/>
      <c r="K17" s="38"/>
    </row>
    <row r="18" spans="1:11" ht="12" customHeight="1" collapsed="1">
      <c r="A18" s="73" t="s">
        <v>24</v>
      </c>
      <c r="B18" s="74" t="s">
        <v>198</v>
      </c>
      <c r="C18" s="348" t="s">
        <v>212</v>
      </c>
      <c r="D18" s="250" t="s">
        <v>212</v>
      </c>
      <c r="E18" s="348" t="s">
        <v>212</v>
      </c>
      <c r="F18" s="271" t="s">
        <v>212</v>
      </c>
      <c r="G18" s="250" t="s">
        <v>212</v>
      </c>
      <c r="H18" s="250" t="s">
        <v>212</v>
      </c>
      <c r="I18" s="281" t="s">
        <v>212</v>
      </c>
      <c r="J18" s="38"/>
      <c r="K18" s="38"/>
    </row>
    <row r="19" spans="1:11" ht="12" customHeight="1">
      <c r="A19" s="73" t="s">
        <v>26</v>
      </c>
      <c r="B19" s="74" t="s">
        <v>199</v>
      </c>
      <c r="C19" s="348">
        <v>15456.235094295002</v>
      </c>
      <c r="D19" s="218">
        <v>428.9</v>
      </c>
      <c r="E19" s="348">
        <v>15885.135094295001</v>
      </c>
      <c r="F19" s="271" t="s">
        <v>212</v>
      </c>
      <c r="G19" s="250" t="s">
        <v>212</v>
      </c>
      <c r="H19" s="250" t="s">
        <v>212</v>
      </c>
      <c r="I19" s="355">
        <v>15885.135094295001</v>
      </c>
      <c r="J19" s="38"/>
      <c r="K19" s="38"/>
    </row>
    <row r="20" spans="1:11" ht="12" customHeight="1" hidden="1" outlineLevel="1">
      <c r="A20" s="39" t="s">
        <v>28</v>
      </c>
      <c r="B20" s="40" t="s">
        <v>29</v>
      </c>
      <c r="C20" s="265">
        <v>15456.035094295</v>
      </c>
      <c r="D20" s="248">
        <v>428.9</v>
      </c>
      <c r="E20" s="265">
        <v>15884.935094295</v>
      </c>
      <c r="F20" s="269" t="s">
        <v>212</v>
      </c>
      <c r="G20" s="269" t="s">
        <v>212</v>
      </c>
      <c r="H20" s="269" t="s">
        <v>212</v>
      </c>
      <c r="I20" s="354">
        <v>15884.935094295</v>
      </c>
      <c r="J20" s="38"/>
      <c r="K20" s="38"/>
    </row>
    <row r="21" spans="1:11" ht="12" customHeight="1" hidden="1" outlineLevel="1">
      <c r="A21" s="39" t="s">
        <v>30</v>
      </c>
      <c r="B21" s="40" t="s">
        <v>31</v>
      </c>
      <c r="C21" s="251" t="s">
        <v>212</v>
      </c>
      <c r="D21" s="251" t="s">
        <v>212</v>
      </c>
      <c r="E21" s="251" t="s">
        <v>212</v>
      </c>
      <c r="F21" s="269" t="s">
        <v>212</v>
      </c>
      <c r="G21" s="269" t="s">
        <v>212</v>
      </c>
      <c r="H21" s="269" t="s">
        <v>212</v>
      </c>
      <c r="I21" s="277" t="s">
        <v>212</v>
      </c>
      <c r="J21" s="38"/>
      <c r="K21" s="38"/>
    </row>
    <row r="22" spans="1:11" ht="12" customHeight="1" hidden="1" outlineLevel="1">
      <c r="A22" s="39" t="s">
        <v>32</v>
      </c>
      <c r="B22" s="40" t="s">
        <v>33</v>
      </c>
      <c r="C22" s="269" t="s">
        <v>212</v>
      </c>
      <c r="D22" s="269" t="s">
        <v>212</v>
      </c>
      <c r="E22" s="269" t="s">
        <v>212</v>
      </c>
      <c r="F22" s="269" t="s">
        <v>212</v>
      </c>
      <c r="G22" s="269" t="s">
        <v>212</v>
      </c>
      <c r="H22" s="269" t="s">
        <v>212</v>
      </c>
      <c r="I22" s="277" t="s">
        <v>212</v>
      </c>
      <c r="J22" s="38"/>
      <c r="K22" s="38"/>
    </row>
    <row r="23" spans="1:11" ht="12" customHeight="1" hidden="1" outlineLevel="1">
      <c r="A23" s="39" t="s">
        <v>34</v>
      </c>
      <c r="B23" s="40" t="s">
        <v>35</v>
      </c>
      <c r="C23" s="270">
        <v>0.2</v>
      </c>
      <c r="D23" s="269" t="s">
        <v>212</v>
      </c>
      <c r="E23" s="270">
        <v>0.2</v>
      </c>
      <c r="F23" s="269" t="s">
        <v>212</v>
      </c>
      <c r="G23" s="269" t="s">
        <v>212</v>
      </c>
      <c r="H23" s="269" t="s">
        <v>212</v>
      </c>
      <c r="I23" s="282">
        <v>0.2</v>
      </c>
      <c r="J23" s="38"/>
      <c r="K23" s="38"/>
    </row>
    <row r="24" spans="1:11" ht="12" customHeight="1" collapsed="1">
      <c r="A24" s="73" t="s">
        <v>36</v>
      </c>
      <c r="B24" s="74" t="s">
        <v>200</v>
      </c>
      <c r="C24" s="274" t="s">
        <v>212</v>
      </c>
      <c r="D24" s="274" t="s">
        <v>212</v>
      </c>
      <c r="E24" s="274" t="s">
        <v>212</v>
      </c>
      <c r="F24" s="271" t="s">
        <v>212</v>
      </c>
      <c r="G24" s="271" t="s">
        <v>212</v>
      </c>
      <c r="H24" s="271" t="s">
        <v>212</v>
      </c>
      <c r="I24" s="280" t="s">
        <v>212</v>
      </c>
      <c r="J24" s="38"/>
      <c r="K24" s="38"/>
    </row>
    <row r="25" spans="1:11" ht="12" customHeight="1" hidden="1" outlineLevel="1">
      <c r="A25" s="39" t="s">
        <v>38</v>
      </c>
      <c r="B25" s="40" t="s">
        <v>39</v>
      </c>
      <c r="C25" s="275" t="s">
        <v>212</v>
      </c>
      <c r="D25" s="275" t="s">
        <v>212</v>
      </c>
      <c r="E25" s="275" t="s">
        <v>212</v>
      </c>
      <c r="F25" s="269" t="s">
        <v>212</v>
      </c>
      <c r="G25" s="269" t="s">
        <v>212</v>
      </c>
      <c r="H25" s="269" t="s">
        <v>212</v>
      </c>
      <c r="I25" s="277" t="s">
        <v>212</v>
      </c>
      <c r="J25" s="38"/>
      <c r="K25" s="38"/>
    </row>
    <row r="26" spans="1:11" ht="12" customHeight="1" hidden="1" outlineLevel="1">
      <c r="A26" s="39" t="s">
        <v>40</v>
      </c>
      <c r="B26" s="40" t="s">
        <v>41</v>
      </c>
      <c r="C26" s="275" t="s">
        <v>212</v>
      </c>
      <c r="D26" s="275" t="s">
        <v>212</v>
      </c>
      <c r="E26" s="275" t="s">
        <v>212</v>
      </c>
      <c r="F26" s="269" t="s">
        <v>212</v>
      </c>
      <c r="G26" s="269" t="s">
        <v>212</v>
      </c>
      <c r="H26" s="269" t="s">
        <v>212</v>
      </c>
      <c r="I26" s="277" t="s">
        <v>212</v>
      </c>
      <c r="J26" s="38"/>
      <c r="K26" s="38"/>
    </row>
    <row r="27" spans="1:11" ht="12" customHeight="1" hidden="1" outlineLevel="1">
      <c r="A27" s="39" t="s">
        <v>42</v>
      </c>
      <c r="B27" s="40" t="s">
        <v>43</v>
      </c>
      <c r="C27" s="275" t="s">
        <v>212</v>
      </c>
      <c r="D27" s="275" t="s">
        <v>212</v>
      </c>
      <c r="E27" s="275" t="s">
        <v>212</v>
      </c>
      <c r="F27" s="269" t="s">
        <v>212</v>
      </c>
      <c r="G27" s="269" t="s">
        <v>212</v>
      </c>
      <c r="H27" s="269" t="s">
        <v>212</v>
      </c>
      <c r="I27" s="277" t="s">
        <v>212</v>
      </c>
      <c r="J27" s="38"/>
      <c r="K27" s="38"/>
    </row>
    <row r="28" spans="1:11" ht="12" customHeight="1" collapsed="1">
      <c r="A28" s="73" t="s">
        <v>44</v>
      </c>
      <c r="B28" s="74" t="s">
        <v>201</v>
      </c>
      <c r="C28" s="274" t="s">
        <v>212</v>
      </c>
      <c r="D28" s="274" t="s">
        <v>212</v>
      </c>
      <c r="E28" s="274" t="s">
        <v>212</v>
      </c>
      <c r="F28" s="271" t="s">
        <v>212</v>
      </c>
      <c r="G28" s="271" t="s">
        <v>212</v>
      </c>
      <c r="H28" s="271" t="s">
        <v>212</v>
      </c>
      <c r="I28" s="280" t="s">
        <v>212</v>
      </c>
      <c r="J28" s="38"/>
      <c r="K28" s="38"/>
    </row>
    <row r="29" spans="1:11" ht="12" customHeight="1" hidden="1" outlineLevel="1">
      <c r="A29" s="39" t="s">
        <v>46</v>
      </c>
      <c r="B29" s="40" t="s">
        <v>47</v>
      </c>
      <c r="C29" s="275" t="s">
        <v>212</v>
      </c>
      <c r="D29" s="275" t="s">
        <v>212</v>
      </c>
      <c r="E29" s="275" t="s">
        <v>212</v>
      </c>
      <c r="F29" s="269" t="s">
        <v>212</v>
      </c>
      <c r="G29" s="269" t="s">
        <v>212</v>
      </c>
      <c r="H29" s="269" t="s">
        <v>212</v>
      </c>
      <c r="I29" s="277" t="s">
        <v>212</v>
      </c>
      <c r="J29" s="38"/>
      <c r="K29" s="38"/>
    </row>
    <row r="30" spans="1:11" ht="12" customHeight="1" hidden="1" outlineLevel="1">
      <c r="A30" s="39" t="s">
        <v>48</v>
      </c>
      <c r="B30" s="40" t="s">
        <v>49</v>
      </c>
      <c r="C30" s="275" t="s">
        <v>212</v>
      </c>
      <c r="D30" s="275" t="s">
        <v>212</v>
      </c>
      <c r="E30" s="275" t="s">
        <v>212</v>
      </c>
      <c r="F30" s="269" t="s">
        <v>212</v>
      </c>
      <c r="G30" s="269" t="s">
        <v>212</v>
      </c>
      <c r="H30" s="269" t="s">
        <v>212</v>
      </c>
      <c r="I30" s="277" t="s">
        <v>212</v>
      </c>
      <c r="J30" s="38"/>
      <c r="K30" s="38"/>
    </row>
    <row r="31" spans="1:11" ht="12" customHeight="1" hidden="1" outlineLevel="1">
      <c r="A31" s="39" t="s">
        <v>50</v>
      </c>
      <c r="B31" s="40" t="s">
        <v>51</v>
      </c>
      <c r="C31" s="275" t="s">
        <v>212</v>
      </c>
      <c r="D31" s="275" t="s">
        <v>212</v>
      </c>
      <c r="E31" s="275" t="s">
        <v>212</v>
      </c>
      <c r="F31" s="269" t="s">
        <v>212</v>
      </c>
      <c r="G31" s="269" t="s">
        <v>212</v>
      </c>
      <c r="H31" s="269" t="s">
        <v>212</v>
      </c>
      <c r="I31" s="277" t="s">
        <v>212</v>
      </c>
      <c r="J31" s="38"/>
      <c r="K31" s="38"/>
    </row>
    <row r="32" spans="1:11" ht="12" customHeight="1" collapsed="1">
      <c r="A32" s="73" t="s">
        <v>52</v>
      </c>
      <c r="B32" s="74" t="s">
        <v>202</v>
      </c>
      <c r="C32" s="274" t="s">
        <v>212</v>
      </c>
      <c r="D32" s="274" t="s">
        <v>212</v>
      </c>
      <c r="E32" s="274" t="s">
        <v>212</v>
      </c>
      <c r="F32" s="356">
        <v>1276.33850594</v>
      </c>
      <c r="G32" s="272">
        <v>21.276387841</v>
      </c>
      <c r="H32" s="357">
        <v>1297.614893781</v>
      </c>
      <c r="I32" s="358">
        <v>1297.614893781</v>
      </c>
      <c r="J32" s="38"/>
      <c r="K32" s="38"/>
    </row>
    <row r="33" spans="1:11" ht="12" customHeight="1" hidden="1" outlineLevel="1">
      <c r="A33" s="39" t="s">
        <v>54</v>
      </c>
      <c r="B33" s="40" t="s">
        <v>55</v>
      </c>
      <c r="C33" s="275" t="s">
        <v>212</v>
      </c>
      <c r="D33" s="275" t="s">
        <v>212</v>
      </c>
      <c r="E33" s="275" t="s">
        <v>212</v>
      </c>
      <c r="F33" s="270">
        <v>499.40168994</v>
      </c>
      <c r="G33" s="270">
        <v>2.832535841</v>
      </c>
      <c r="H33" s="262">
        <v>502.23422578099996</v>
      </c>
      <c r="I33" s="205">
        <v>502.23422578099996</v>
      </c>
      <c r="J33" s="38"/>
      <c r="K33" s="38"/>
    </row>
    <row r="34" spans="1:11" ht="12" customHeight="1" hidden="1" outlineLevel="1">
      <c r="A34" s="39" t="s">
        <v>56</v>
      </c>
      <c r="B34" s="40" t="s">
        <v>57</v>
      </c>
      <c r="C34" s="275" t="s">
        <v>212</v>
      </c>
      <c r="D34" s="275" t="s">
        <v>212</v>
      </c>
      <c r="E34" s="275" t="s">
        <v>212</v>
      </c>
      <c r="F34" s="270">
        <v>776.936816</v>
      </c>
      <c r="G34" s="270">
        <v>18.443852</v>
      </c>
      <c r="H34" s="262">
        <v>795.380668</v>
      </c>
      <c r="I34" s="205">
        <v>795.380668</v>
      </c>
      <c r="J34" s="38"/>
      <c r="K34" s="38"/>
    </row>
    <row r="35" spans="1:11" ht="12" customHeight="1" hidden="1" outlineLevel="1">
      <c r="A35" s="39" t="s">
        <v>58</v>
      </c>
      <c r="B35" s="40" t="s">
        <v>59</v>
      </c>
      <c r="C35" s="275" t="s">
        <v>212</v>
      </c>
      <c r="D35" s="275" t="s">
        <v>212</v>
      </c>
      <c r="E35" s="275" t="s">
        <v>212</v>
      </c>
      <c r="F35" s="275" t="s">
        <v>212</v>
      </c>
      <c r="G35" s="275" t="s">
        <v>212</v>
      </c>
      <c r="H35" s="275" t="s">
        <v>212</v>
      </c>
      <c r="I35" s="279" t="s">
        <v>212</v>
      </c>
      <c r="J35" s="38"/>
      <c r="K35" s="38"/>
    </row>
    <row r="36" spans="1:11" ht="12" customHeight="1" collapsed="1">
      <c r="A36" s="73" t="s">
        <v>60</v>
      </c>
      <c r="B36" s="74" t="s">
        <v>203</v>
      </c>
      <c r="C36" s="274" t="s">
        <v>212</v>
      </c>
      <c r="D36" s="274" t="s">
        <v>212</v>
      </c>
      <c r="E36" s="274" t="s">
        <v>212</v>
      </c>
      <c r="F36" s="274" t="s">
        <v>212</v>
      </c>
      <c r="G36" s="274" t="s">
        <v>212</v>
      </c>
      <c r="H36" s="274" t="s">
        <v>212</v>
      </c>
      <c r="I36" s="278" t="s">
        <v>212</v>
      </c>
      <c r="J36" s="38"/>
      <c r="K36" s="38"/>
    </row>
    <row r="37" spans="1:11" ht="12" customHeight="1" hidden="1" outlineLevel="1">
      <c r="A37" s="141" t="s">
        <v>62</v>
      </c>
      <c r="B37" s="142" t="s">
        <v>211</v>
      </c>
      <c r="C37" s="283" t="s">
        <v>212</v>
      </c>
      <c r="D37" s="283" t="s">
        <v>212</v>
      </c>
      <c r="E37" s="283" t="s">
        <v>212</v>
      </c>
      <c r="F37" s="283" t="s">
        <v>212</v>
      </c>
      <c r="G37" s="283" t="s">
        <v>212</v>
      </c>
      <c r="H37" s="283" t="s">
        <v>212</v>
      </c>
      <c r="I37" s="284" t="s">
        <v>212</v>
      </c>
      <c r="J37" s="38"/>
      <c r="K37" s="38"/>
    </row>
    <row r="38" spans="1:11" ht="12" customHeight="1" hidden="1" outlineLevel="1">
      <c r="A38" s="53" t="s">
        <v>64</v>
      </c>
      <c r="B38" s="54" t="s">
        <v>206</v>
      </c>
      <c r="C38" s="283" t="s">
        <v>212</v>
      </c>
      <c r="D38" s="283" t="s">
        <v>212</v>
      </c>
      <c r="E38" s="283" t="s">
        <v>212</v>
      </c>
      <c r="F38" s="283" t="s">
        <v>212</v>
      </c>
      <c r="G38" s="283" t="s">
        <v>212</v>
      </c>
      <c r="H38" s="283" t="s">
        <v>212</v>
      </c>
      <c r="I38" s="284" t="s">
        <v>212</v>
      </c>
      <c r="J38" s="38"/>
      <c r="K38" s="38"/>
    </row>
    <row r="39" spans="1:11" ht="12" customHeight="1" collapsed="1">
      <c r="A39" s="56" t="s">
        <v>66</v>
      </c>
      <c r="B39" s="57" t="s">
        <v>210</v>
      </c>
      <c r="C39" s="285">
        <v>48.3</v>
      </c>
      <c r="D39" s="285">
        <v>1.8</v>
      </c>
      <c r="E39" s="285">
        <v>50.1</v>
      </c>
      <c r="F39" s="359">
        <v>21151.365569</v>
      </c>
      <c r="G39" s="273">
        <v>135.83597</v>
      </c>
      <c r="H39" s="348">
        <v>21287.201539</v>
      </c>
      <c r="I39" s="254">
        <v>17.2</v>
      </c>
      <c r="J39" s="38"/>
      <c r="K39" s="38"/>
    </row>
    <row r="40" spans="1:9" ht="15" customHeight="1">
      <c r="A40" s="78" t="s">
        <v>68</v>
      </c>
      <c r="B40" s="79"/>
      <c r="C40" s="138">
        <v>22531.935094295</v>
      </c>
      <c r="D40" s="258">
        <v>511.7</v>
      </c>
      <c r="E40" s="138">
        <v>23043.635094295</v>
      </c>
      <c r="F40" s="138">
        <v>22427.70407494</v>
      </c>
      <c r="G40" s="258">
        <v>256.612357841</v>
      </c>
      <c r="H40" s="138">
        <v>22684.316432781</v>
      </c>
      <c r="I40" s="360">
        <v>24407.8</v>
      </c>
    </row>
    <row r="41" spans="2:8" s="26" customFormat="1" ht="12">
      <c r="B41" s="58"/>
      <c r="C41" s="58"/>
      <c r="D41" s="58"/>
      <c r="E41" s="59"/>
      <c r="F41" s="58"/>
      <c r="G41" s="58"/>
      <c r="H41" s="59"/>
    </row>
    <row r="43" spans="1:9" ht="15" customHeight="1">
      <c r="A43" s="409" t="s">
        <v>69</v>
      </c>
      <c r="B43" s="410"/>
      <c r="C43" s="410"/>
      <c r="D43" s="410"/>
      <c r="E43" s="410"/>
      <c r="F43" s="410"/>
      <c r="G43" s="410"/>
      <c r="H43" s="410"/>
      <c r="I43" s="411"/>
    </row>
    <row r="44" spans="1:9" ht="36" customHeight="1">
      <c r="A44" s="60" t="s">
        <v>12</v>
      </c>
      <c r="B44" s="32" t="s">
        <v>13</v>
      </c>
      <c r="C44" s="33" t="s">
        <v>169</v>
      </c>
      <c r="D44" s="33" t="s">
        <v>170</v>
      </c>
      <c r="E44" s="33" t="s">
        <v>171</v>
      </c>
      <c r="F44" s="33" t="s">
        <v>8</v>
      </c>
      <c r="G44" s="33" t="s">
        <v>9</v>
      </c>
      <c r="H44" s="33" t="s">
        <v>10</v>
      </c>
      <c r="I44" s="34" t="s">
        <v>11</v>
      </c>
    </row>
    <row r="45" spans="1:11" ht="12" customHeight="1">
      <c r="A45" s="82" t="s">
        <v>70</v>
      </c>
      <c r="B45" s="81" t="s">
        <v>71</v>
      </c>
      <c r="C45" s="274" t="s">
        <v>212</v>
      </c>
      <c r="D45" s="274" t="s">
        <v>212</v>
      </c>
      <c r="E45" s="274" t="s">
        <v>212</v>
      </c>
      <c r="F45" s="249">
        <v>648.5</v>
      </c>
      <c r="G45" s="249">
        <v>5.1</v>
      </c>
      <c r="H45" s="249">
        <v>653.686930842</v>
      </c>
      <c r="I45" s="204">
        <v>653.686930842</v>
      </c>
      <c r="J45" s="38"/>
      <c r="K45" s="38"/>
    </row>
    <row r="46" spans="1:11" ht="12" customHeight="1" hidden="1" outlineLevel="1">
      <c r="A46" s="83" t="s">
        <v>72</v>
      </c>
      <c r="B46" s="84" t="s">
        <v>73</v>
      </c>
      <c r="C46" s="275" t="s">
        <v>212</v>
      </c>
      <c r="D46" s="275" t="s">
        <v>212</v>
      </c>
      <c r="E46" s="275" t="s">
        <v>212</v>
      </c>
      <c r="F46" s="270">
        <v>570.9</v>
      </c>
      <c r="G46" s="270">
        <v>5.143403</v>
      </c>
      <c r="H46" s="270">
        <v>576.043403</v>
      </c>
      <c r="I46" s="282">
        <v>576.043403</v>
      </c>
      <c r="J46" s="38"/>
      <c r="K46" s="38"/>
    </row>
    <row r="47" spans="1:11" ht="12" customHeight="1" hidden="1" outlineLevel="1">
      <c r="A47" s="83" t="s">
        <v>74</v>
      </c>
      <c r="B47" s="84" t="s">
        <v>75</v>
      </c>
      <c r="C47" s="275" t="s">
        <v>212</v>
      </c>
      <c r="D47" s="275" t="s">
        <v>212</v>
      </c>
      <c r="E47" s="275" t="s">
        <v>212</v>
      </c>
      <c r="F47" s="270">
        <v>77.6</v>
      </c>
      <c r="G47" s="270" t="s">
        <v>212</v>
      </c>
      <c r="H47" s="270">
        <v>77.643527842</v>
      </c>
      <c r="I47" s="282">
        <v>77.643527842</v>
      </c>
      <c r="J47" s="38"/>
      <c r="K47" s="38"/>
    </row>
    <row r="48" spans="1:11" ht="12" customHeight="1" collapsed="1">
      <c r="A48" s="73" t="s">
        <v>76</v>
      </c>
      <c r="B48" s="143" t="s">
        <v>168</v>
      </c>
      <c r="C48" s="274" t="s">
        <v>212</v>
      </c>
      <c r="D48" s="274" t="s">
        <v>212</v>
      </c>
      <c r="E48" s="274" t="s">
        <v>212</v>
      </c>
      <c r="F48" s="250" t="s">
        <v>212</v>
      </c>
      <c r="G48" s="250" t="s">
        <v>212</v>
      </c>
      <c r="H48" s="250" t="s">
        <v>212</v>
      </c>
      <c r="I48" s="135" t="s">
        <v>212</v>
      </c>
      <c r="J48" s="298"/>
      <c r="K48" s="38"/>
    </row>
    <row r="49" spans="1:11" ht="12" customHeight="1">
      <c r="A49" s="73" t="s">
        <v>77</v>
      </c>
      <c r="B49" s="74" t="s">
        <v>78</v>
      </c>
      <c r="C49" s="218">
        <v>80.5</v>
      </c>
      <c r="D49" s="218">
        <v>0.8</v>
      </c>
      <c r="E49" s="249">
        <v>81.3</v>
      </c>
      <c r="F49" s="249">
        <v>851.457187973</v>
      </c>
      <c r="G49" s="249">
        <v>1.464785</v>
      </c>
      <c r="H49" s="249">
        <v>852.921972973</v>
      </c>
      <c r="I49" s="206">
        <v>934.221972973</v>
      </c>
      <c r="J49" s="38"/>
      <c r="K49" s="38"/>
    </row>
    <row r="50" spans="1:11" ht="12" customHeight="1" hidden="1" outlineLevel="1">
      <c r="A50" s="83" t="s">
        <v>79</v>
      </c>
      <c r="B50" s="84" t="s">
        <v>80</v>
      </c>
      <c r="C50" s="275" t="s">
        <v>212</v>
      </c>
      <c r="D50" s="275" t="s">
        <v>212</v>
      </c>
      <c r="E50" s="275" t="s">
        <v>212</v>
      </c>
      <c r="F50" s="275" t="s">
        <v>212</v>
      </c>
      <c r="G50" s="275" t="s">
        <v>212</v>
      </c>
      <c r="H50" s="275" t="s">
        <v>212</v>
      </c>
      <c r="I50" s="279" t="s">
        <v>212</v>
      </c>
      <c r="J50" s="38"/>
      <c r="K50" s="38"/>
    </row>
    <row r="51" spans="1:11" ht="12" customHeight="1" hidden="1" outlineLevel="1">
      <c r="A51" s="83" t="s">
        <v>81</v>
      </c>
      <c r="B51" s="84" t="s">
        <v>82</v>
      </c>
      <c r="C51" s="275" t="s">
        <v>212</v>
      </c>
      <c r="D51" s="275" t="s">
        <v>212</v>
      </c>
      <c r="E51" s="275" t="s">
        <v>212</v>
      </c>
      <c r="F51" s="275" t="s">
        <v>212</v>
      </c>
      <c r="G51" s="275" t="s">
        <v>212</v>
      </c>
      <c r="H51" s="275" t="s">
        <v>212</v>
      </c>
      <c r="I51" s="279" t="s">
        <v>212</v>
      </c>
      <c r="J51" s="38"/>
      <c r="K51" s="38"/>
    </row>
    <row r="52" spans="1:11" ht="12" customHeight="1" hidden="1" outlineLevel="1">
      <c r="A52" s="83" t="s">
        <v>83</v>
      </c>
      <c r="B52" s="84" t="s">
        <v>84</v>
      </c>
      <c r="C52" s="248">
        <v>80.5</v>
      </c>
      <c r="D52" s="248">
        <v>0.8</v>
      </c>
      <c r="E52" s="247">
        <v>81.3</v>
      </c>
      <c r="F52" s="248">
        <v>819.8583339730001</v>
      </c>
      <c r="G52" s="248">
        <v>1.397978</v>
      </c>
      <c r="H52" s="248">
        <v>821.256311973</v>
      </c>
      <c r="I52" s="257">
        <v>902.556311973</v>
      </c>
      <c r="J52" s="38"/>
      <c r="K52" s="38"/>
    </row>
    <row r="53" spans="1:11" ht="12" customHeight="1" hidden="1" outlineLevel="1">
      <c r="A53" s="83" t="s">
        <v>85</v>
      </c>
      <c r="B53" s="84" t="s">
        <v>86</v>
      </c>
      <c r="C53" s="251"/>
      <c r="D53" s="251"/>
      <c r="E53" s="136"/>
      <c r="F53" s="248">
        <v>31.598854</v>
      </c>
      <c r="G53" s="248">
        <v>0.066807</v>
      </c>
      <c r="H53" s="248">
        <v>31.665661</v>
      </c>
      <c r="I53" s="257">
        <v>31.665661</v>
      </c>
      <c r="J53" s="38"/>
      <c r="K53" s="38"/>
    </row>
    <row r="54" spans="1:11" ht="12" customHeight="1" collapsed="1">
      <c r="A54" s="73" t="s">
        <v>87</v>
      </c>
      <c r="B54" s="74" t="s">
        <v>162</v>
      </c>
      <c r="C54" s="274" t="s">
        <v>212</v>
      </c>
      <c r="D54" s="274" t="s">
        <v>212</v>
      </c>
      <c r="E54" s="274" t="s">
        <v>212</v>
      </c>
      <c r="F54" s="274" t="s">
        <v>212</v>
      </c>
      <c r="G54" s="274" t="s">
        <v>212</v>
      </c>
      <c r="H54" s="274" t="s">
        <v>212</v>
      </c>
      <c r="I54" s="278" t="s">
        <v>212</v>
      </c>
      <c r="J54" s="38"/>
      <c r="K54" s="38"/>
    </row>
    <row r="55" spans="1:11" ht="12" customHeight="1">
      <c r="A55" s="73" t="s">
        <v>88</v>
      </c>
      <c r="B55" s="74" t="s">
        <v>89</v>
      </c>
      <c r="C55" s="274" t="s">
        <v>212</v>
      </c>
      <c r="D55" s="274" t="s">
        <v>212</v>
      </c>
      <c r="E55" s="274" t="s">
        <v>212</v>
      </c>
      <c r="F55" s="249">
        <v>323.375347133</v>
      </c>
      <c r="G55" s="249">
        <v>0.265126</v>
      </c>
      <c r="H55" s="249">
        <v>323.640473133</v>
      </c>
      <c r="I55" s="206">
        <v>323.640473133</v>
      </c>
      <c r="J55" s="38"/>
      <c r="K55" s="38"/>
    </row>
    <row r="56" spans="1:11" ht="12" customHeight="1" hidden="1" outlineLevel="1">
      <c r="A56" s="83" t="s">
        <v>90</v>
      </c>
      <c r="B56" s="84" t="s">
        <v>91</v>
      </c>
      <c r="C56" s="275" t="s">
        <v>212</v>
      </c>
      <c r="D56" s="275" t="s">
        <v>212</v>
      </c>
      <c r="E56" s="275" t="s">
        <v>212</v>
      </c>
      <c r="F56" s="248">
        <v>28.834294</v>
      </c>
      <c r="G56" s="248">
        <v>0.260322</v>
      </c>
      <c r="H56" s="248">
        <v>29.094616</v>
      </c>
      <c r="I56" s="257">
        <v>29.094616</v>
      </c>
      <c r="J56" s="38"/>
      <c r="K56" s="38"/>
    </row>
    <row r="57" spans="1:11" ht="12" customHeight="1" hidden="1" outlineLevel="1">
      <c r="A57" s="83" t="s">
        <v>92</v>
      </c>
      <c r="B57" s="84" t="s">
        <v>93</v>
      </c>
      <c r="C57" s="275" t="s">
        <v>212</v>
      </c>
      <c r="D57" s="275" t="s">
        <v>212</v>
      </c>
      <c r="E57" s="275" t="s">
        <v>212</v>
      </c>
      <c r="F57" s="248">
        <v>93.012189</v>
      </c>
      <c r="G57" s="248" t="s">
        <v>212</v>
      </c>
      <c r="H57" s="248">
        <v>93.012189</v>
      </c>
      <c r="I57" s="257">
        <v>93.012189</v>
      </c>
      <c r="J57" s="38"/>
      <c r="K57" s="38"/>
    </row>
    <row r="58" spans="1:11" ht="12" customHeight="1" hidden="1" outlineLevel="1">
      <c r="A58" s="83" t="s">
        <v>94</v>
      </c>
      <c r="B58" s="84" t="s">
        <v>95</v>
      </c>
      <c r="C58" s="275" t="s">
        <v>212</v>
      </c>
      <c r="D58" s="275" t="s">
        <v>212</v>
      </c>
      <c r="E58" s="275" t="s">
        <v>212</v>
      </c>
      <c r="F58" s="248">
        <v>55.6</v>
      </c>
      <c r="G58" s="275" t="s">
        <v>212</v>
      </c>
      <c r="H58" s="346">
        <v>55.6</v>
      </c>
      <c r="I58" s="257">
        <v>55.6</v>
      </c>
      <c r="J58" s="38"/>
      <c r="K58" s="38"/>
    </row>
    <row r="59" spans="1:11" ht="12" customHeight="1" hidden="1" outlineLevel="1">
      <c r="A59" s="83" t="s">
        <v>96</v>
      </c>
      <c r="B59" s="84" t="s">
        <v>97</v>
      </c>
      <c r="C59" s="275" t="s">
        <v>212</v>
      </c>
      <c r="D59" s="275" t="s">
        <v>212</v>
      </c>
      <c r="E59" s="275" t="s">
        <v>212</v>
      </c>
      <c r="F59" s="248">
        <v>5.531484663</v>
      </c>
      <c r="G59" s="251" t="s">
        <v>212</v>
      </c>
      <c r="H59" s="248">
        <v>5.531484663</v>
      </c>
      <c r="I59" s="257">
        <v>5.531484663</v>
      </c>
      <c r="J59" s="38"/>
      <c r="K59" s="38"/>
    </row>
    <row r="60" spans="1:11" ht="12" customHeight="1" hidden="1" outlineLevel="1">
      <c r="A60" s="83" t="s">
        <v>98</v>
      </c>
      <c r="B60" s="84" t="s">
        <v>99</v>
      </c>
      <c r="C60" s="275" t="s">
        <v>212</v>
      </c>
      <c r="D60" s="275" t="s">
        <v>212</v>
      </c>
      <c r="E60" s="275" t="s">
        <v>212</v>
      </c>
      <c r="F60" s="275" t="s">
        <v>212</v>
      </c>
      <c r="G60" s="275" t="s">
        <v>212</v>
      </c>
      <c r="H60" s="275"/>
      <c r="I60" s="279" t="s">
        <v>212</v>
      </c>
      <c r="J60" s="38"/>
      <c r="K60" s="38"/>
    </row>
    <row r="61" spans="1:11" ht="12" customHeight="1" hidden="1" outlineLevel="1">
      <c r="A61" s="83" t="s">
        <v>100</v>
      </c>
      <c r="B61" s="84" t="s">
        <v>89</v>
      </c>
      <c r="C61" s="275" t="s">
        <v>212</v>
      </c>
      <c r="D61" s="275" t="s">
        <v>212</v>
      </c>
      <c r="E61" s="275" t="s">
        <v>212</v>
      </c>
      <c r="F61" s="346">
        <v>140.39737947</v>
      </c>
      <c r="G61" s="275" t="s">
        <v>212</v>
      </c>
      <c r="H61" s="346">
        <v>140.39737947</v>
      </c>
      <c r="I61" s="347">
        <v>140.39737947</v>
      </c>
      <c r="J61" s="38"/>
      <c r="K61" s="38"/>
    </row>
    <row r="62" spans="1:11" ht="12" customHeight="1" collapsed="1">
      <c r="A62" s="56" t="s">
        <v>66</v>
      </c>
      <c r="B62" s="57" t="s">
        <v>67</v>
      </c>
      <c r="C62" s="392">
        <v>17124.729552167</v>
      </c>
      <c r="D62" s="246">
        <v>452.9</v>
      </c>
      <c r="E62" s="392">
        <v>17577.629552167</v>
      </c>
      <c r="F62" s="249" t="s">
        <v>212</v>
      </c>
      <c r="G62" s="249" t="s">
        <v>212</v>
      </c>
      <c r="H62" s="249" t="s">
        <v>212</v>
      </c>
      <c r="I62" s="206"/>
      <c r="J62" s="38"/>
      <c r="K62" s="38"/>
    </row>
    <row r="63" spans="1:9" ht="15" customHeight="1">
      <c r="A63" s="94" t="s">
        <v>101</v>
      </c>
      <c r="B63" s="94"/>
      <c r="C63" s="361">
        <v>17205.229552167</v>
      </c>
      <c r="D63" s="245">
        <v>453.7</v>
      </c>
      <c r="E63" s="361">
        <v>17658.929552167</v>
      </c>
      <c r="F63" s="361">
        <v>1823.3325351060003</v>
      </c>
      <c r="G63" s="245">
        <v>6.829910999999999</v>
      </c>
      <c r="H63" s="361">
        <v>1830.2493769480002</v>
      </c>
      <c r="I63" s="362">
        <v>1911.549376948</v>
      </c>
    </row>
    <row r="64" spans="5:8" ht="12">
      <c r="E64" s="59"/>
      <c r="H64" s="59"/>
    </row>
    <row r="66" spans="1:9" ht="15" customHeight="1">
      <c r="A66" s="409" t="s">
        <v>102</v>
      </c>
      <c r="B66" s="410"/>
      <c r="C66" s="410"/>
      <c r="D66" s="410"/>
      <c r="E66" s="410"/>
      <c r="F66" s="410"/>
      <c r="G66" s="410"/>
      <c r="H66" s="410"/>
      <c r="I66" s="410"/>
    </row>
    <row r="67" spans="1:9" ht="36" customHeight="1">
      <c r="A67" s="60" t="s">
        <v>12</v>
      </c>
      <c r="B67" s="32" t="s">
        <v>13</v>
      </c>
      <c r="C67" s="33" t="s">
        <v>169</v>
      </c>
      <c r="D67" s="33" t="s">
        <v>170</v>
      </c>
      <c r="E67" s="33" t="s">
        <v>171</v>
      </c>
      <c r="F67" s="33" t="s">
        <v>8</v>
      </c>
      <c r="G67" s="33" t="s">
        <v>9</v>
      </c>
      <c r="H67" s="33" t="s">
        <v>10</v>
      </c>
      <c r="I67" s="34" t="s">
        <v>11</v>
      </c>
    </row>
    <row r="68" spans="1:11" ht="12" customHeight="1">
      <c r="A68" s="82" t="s">
        <v>103</v>
      </c>
      <c r="B68" s="81" t="s">
        <v>104</v>
      </c>
      <c r="C68" s="250" t="s">
        <v>212</v>
      </c>
      <c r="D68" s="250" t="s">
        <v>212</v>
      </c>
      <c r="E68" s="250" t="s">
        <v>212</v>
      </c>
      <c r="F68" s="250" t="s">
        <v>212</v>
      </c>
      <c r="G68" s="250" t="s">
        <v>212</v>
      </c>
      <c r="H68" s="250" t="s">
        <v>212</v>
      </c>
      <c r="I68" s="135" t="s">
        <v>212</v>
      </c>
      <c r="J68" s="38"/>
      <c r="K68" s="38"/>
    </row>
    <row r="69" spans="1:11" ht="12" customHeight="1" hidden="1" outlineLevel="1">
      <c r="A69" s="83" t="s">
        <v>105</v>
      </c>
      <c r="B69" s="84" t="s">
        <v>106</v>
      </c>
      <c r="C69" s="251" t="s">
        <v>212</v>
      </c>
      <c r="D69" s="251" t="s">
        <v>212</v>
      </c>
      <c r="E69" s="251" t="s">
        <v>212</v>
      </c>
      <c r="F69" s="251" t="s">
        <v>212</v>
      </c>
      <c r="G69" s="251" t="s">
        <v>212</v>
      </c>
      <c r="H69" s="251" t="s">
        <v>212</v>
      </c>
      <c r="I69" s="137" t="s">
        <v>212</v>
      </c>
      <c r="J69" s="38"/>
      <c r="K69" s="38"/>
    </row>
    <row r="70" spans="1:11" ht="12" customHeight="1" hidden="1" outlineLevel="1">
      <c r="A70" s="83" t="s">
        <v>107</v>
      </c>
      <c r="B70" s="84" t="s">
        <v>108</v>
      </c>
      <c r="C70" s="251" t="s">
        <v>212</v>
      </c>
      <c r="D70" s="251" t="s">
        <v>212</v>
      </c>
      <c r="E70" s="251" t="s">
        <v>212</v>
      </c>
      <c r="F70" s="251" t="s">
        <v>212</v>
      </c>
      <c r="G70" s="251" t="s">
        <v>212</v>
      </c>
      <c r="H70" s="251" t="s">
        <v>212</v>
      </c>
      <c r="I70" s="137" t="s">
        <v>212</v>
      </c>
      <c r="J70" s="38"/>
      <c r="K70" s="38"/>
    </row>
    <row r="71" spans="1:11" ht="12" customHeight="1" hidden="1" outlineLevel="1">
      <c r="A71" s="83" t="s">
        <v>109</v>
      </c>
      <c r="B71" s="84" t="s">
        <v>110</v>
      </c>
      <c r="C71" s="251" t="s">
        <v>212</v>
      </c>
      <c r="D71" s="251" t="s">
        <v>212</v>
      </c>
      <c r="E71" s="251" t="s">
        <v>212</v>
      </c>
      <c r="F71" s="251" t="s">
        <v>212</v>
      </c>
      <c r="G71" s="251" t="s">
        <v>212</v>
      </c>
      <c r="H71" s="251" t="s">
        <v>212</v>
      </c>
      <c r="I71" s="137" t="s">
        <v>212</v>
      </c>
      <c r="J71" s="38"/>
      <c r="K71" s="38"/>
    </row>
    <row r="72" spans="1:11" ht="12" customHeight="1" hidden="1" outlineLevel="1">
      <c r="A72" s="83" t="s">
        <v>111</v>
      </c>
      <c r="B72" s="84" t="s">
        <v>112</v>
      </c>
      <c r="C72" s="251" t="s">
        <v>212</v>
      </c>
      <c r="D72" s="251" t="s">
        <v>212</v>
      </c>
      <c r="E72" s="251" t="s">
        <v>212</v>
      </c>
      <c r="F72" s="251" t="s">
        <v>212</v>
      </c>
      <c r="G72" s="251" t="s">
        <v>212</v>
      </c>
      <c r="H72" s="251" t="s">
        <v>212</v>
      </c>
      <c r="I72" s="137" t="s">
        <v>212</v>
      </c>
      <c r="J72" s="38"/>
      <c r="K72" s="38"/>
    </row>
    <row r="73" spans="1:11" ht="12" customHeight="1" collapsed="1">
      <c r="A73" s="73" t="s">
        <v>113</v>
      </c>
      <c r="B73" s="74" t="s">
        <v>114</v>
      </c>
      <c r="C73" s="250" t="s">
        <v>212</v>
      </c>
      <c r="D73" s="250" t="s">
        <v>212</v>
      </c>
      <c r="E73" s="250" t="s">
        <v>212</v>
      </c>
      <c r="F73" s="250" t="s">
        <v>212</v>
      </c>
      <c r="G73" s="250" t="s">
        <v>212</v>
      </c>
      <c r="H73" s="250" t="s">
        <v>212</v>
      </c>
      <c r="I73" s="135" t="s">
        <v>212</v>
      </c>
      <c r="J73" s="38"/>
      <c r="K73" s="38"/>
    </row>
    <row r="74" spans="1:11" ht="12" customHeight="1" hidden="1" outlineLevel="1">
      <c r="A74" s="83" t="s">
        <v>115</v>
      </c>
      <c r="B74" s="84" t="s">
        <v>116</v>
      </c>
      <c r="C74" s="251" t="s">
        <v>212</v>
      </c>
      <c r="D74" s="251" t="s">
        <v>212</v>
      </c>
      <c r="E74" s="251" t="s">
        <v>212</v>
      </c>
      <c r="F74" s="251" t="s">
        <v>212</v>
      </c>
      <c r="G74" s="251" t="s">
        <v>212</v>
      </c>
      <c r="H74" s="251" t="s">
        <v>212</v>
      </c>
      <c r="I74" s="137" t="s">
        <v>212</v>
      </c>
      <c r="J74" s="38"/>
      <c r="K74" s="38"/>
    </row>
    <row r="75" spans="1:11" ht="12" customHeight="1" hidden="1" outlineLevel="1">
      <c r="A75" s="83" t="s">
        <v>117</v>
      </c>
      <c r="B75" s="84" t="s">
        <v>118</v>
      </c>
      <c r="C75" s="251" t="s">
        <v>212</v>
      </c>
      <c r="D75" s="251" t="s">
        <v>212</v>
      </c>
      <c r="E75" s="251" t="s">
        <v>212</v>
      </c>
      <c r="F75" s="251" t="s">
        <v>212</v>
      </c>
      <c r="G75" s="251" t="s">
        <v>212</v>
      </c>
      <c r="H75" s="251" t="s">
        <v>212</v>
      </c>
      <c r="I75" s="137" t="s">
        <v>212</v>
      </c>
      <c r="J75" s="38"/>
      <c r="K75" s="38"/>
    </row>
    <row r="76" spans="1:11" ht="12" customHeight="1" hidden="1" outlineLevel="1">
      <c r="A76" s="83" t="s">
        <v>119</v>
      </c>
      <c r="B76" s="84" t="s">
        <v>120</v>
      </c>
      <c r="C76" s="251" t="s">
        <v>212</v>
      </c>
      <c r="D76" s="251" t="s">
        <v>212</v>
      </c>
      <c r="E76" s="251" t="s">
        <v>212</v>
      </c>
      <c r="F76" s="251" t="s">
        <v>212</v>
      </c>
      <c r="G76" s="251" t="s">
        <v>212</v>
      </c>
      <c r="H76" s="251" t="s">
        <v>212</v>
      </c>
      <c r="I76" s="137" t="s">
        <v>212</v>
      </c>
      <c r="J76" s="38"/>
      <c r="K76" s="38"/>
    </row>
    <row r="77" spans="1:11" ht="12" customHeight="1" hidden="1" outlineLevel="1">
      <c r="A77" s="83" t="s">
        <v>121</v>
      </c>
      <c r="B77" s="84" t="s">
        <v>122</v>
      </c>
      <c r="C77" s="251" t="s">
        <v>212</v>
      </c>
      <c r="D77" s="251" t="s">
        <v>212</v>
      </c>
      <c r="E77" s="251" t="s">
        <v>212</v>
      </c>
      <c r="F77" s="251" t="s">
        <v>212</v>
      </c>
      <c r="G77" s="251" t="s">
        <v>212</v>
      </c>
      <c r="H77" s="251" t="s">
        <v>212</v>
      </c>
      <c r="I77" s="137" t="s">
        <v>212</v>
      </c>
      <c r="J77" s="38"/>
      <c r="K77" s="38"/>
    </row>
    <row r="78" spans="1:11" ht="12" customHeight="1" collapsed="1">
      <c r="A78" s="73" t="s">
        <v>123</v>
      </c>
      <c r="B78" s="74" t="s">
        <v>124</v>
      </c>
      <c r="C78" s="250" t="s">
        <v>212</v>
      </c>
      <c r="D78" s="250" t="s">
        <v>212</v>
      </c>
      <c r="E78" s="250" t="s">
        <v>212</v>
      </c>
      <c r="F78" s="250" t="s">
        <v>212</v>
      </c>
      <c r="G78" s="250" t="s">
        <v>212</v>
      </c>
      <c r="H78" s="250" t="s">
        <v>212</v>
      </c>
      <c r="I78" s="135" t="s">
        <v>212</v>
      </c>
      <c r="J78" s="38"/>
      <c r="K78" s="38"/>
    </row>
    <row r="79" spans="1:11" ht="12" customHeight="1" hidden="1" outlineLevel="1">
      <c r="A79" s="83" t="s">
        <v>125</v>
      </c>
      <c r="B79" s="84" t="s">
        <v>126</v>
      </c>
      <c r="C79" s="136" t="s">
        <v>212</v>
      </c>
      <c r="D79" s="136" t="s">
        <v>212</v>
      </c>
      <c r="E79" s="136" t="s">
        <v>212</v>
      </c>
      <c r="F79" s="136" t="s">
        <v>212</v>
      </c>
      <c r="G79" s="136" t="s">
        <v>212</v>
      </c>
      <c r="H79" s="136" t="s">
        <v>212</v>
      </c>
      <c r="I79" s="137" t="s">
        <v>212</v>
      </c>
      <c r="J79" s="38"/>
      <c r="K79" s="38"/>
    </row>
    <row r="80" spans="1:11" ht="12" customHeight="1" hidden="1" outlineLevel="1">
      <c r="A80" s="83" t="s">
        <v>127</v>
      </c>
      <c r="B80" s="84" t="s">
        <v>128</v>
      </c>
      <c r="C80" s="136" t="s">
        <v>212</v>
      </c>
      <c r="D80" s="136" t="s">
        <v>212</v>
      </c>
      <c r="E80" s="136" t="s">
        <v>212</v>
      </c>
      <c r="F80" s="136" t="s">
        <v>212</v>
      </c>
      <c r="G80" s="136" t="s">
        <v>212</v>
      </c>
      <c r="H80" s="136" t="s">
        <v>212</v>
      </c>
      <c r="I80" s="137" t="s">
        <v>212</v>
      </c>
      <c r="J80" s="38"/>
      <c r="K80" s="38"/>
    </row>
    <row r="81" spans="1:11" ht="12" customHeight="1" hidden="1" outlineLevel="1">
      <c r="A81" s="83" t="s">
        <v>129</v>
      </c>
      <c r="B81" s="84" t="s">
        <v>130</v>
      </c>
      <c r="C81" s="136" t="s">
        <v>212</v>
      </c>
      <c r="D81" s="136" t="s">
        <v>212</v>
      </c>
      <c r="E81" s="136" t="s">
        <v>212</v>
      </c>
      <c r="F81" s="136" t="s">
        <v>212</v>
      </c>
      <c r="G81" s="136" t="s">
        <v>212</v>
      </c>
      <c r="H81" s="136" t="s">
        <v>212</v>
      </c>
      <c r="I81" s="137" t="s">
        <v>212</v>
      </c>
      <c r="J81" s="38"/>
      <c r="K81" s="38"/>
    </row>
    <row r="82" spans="1:11" ht="12" customHeight="1" hidden="1" outlineLevel="1">
      <c r="A82" s="83" t="s">
        <v>131</v>
      </c>
      <c r="B82" s="84" t="s">
        <v>132</v>
      </c>
      <c r="C82" s="136" t="s">
        <v>212</v>
      </c>
      <c r="D82" s="136" t="s">
        <v>212</v>
      </c>
      <c r="E82" s="136" t="s">
        <v>212</v>
      </c>
      <c r="F82" s="136" t="s">
        <v>212</v>
      </c>
      <c r="G82" s="136" t="s">
        <v>212</v>
      </c>
      <c r="H82" s="136" t="s">
        <v>212</v>
      </c>
      <c r="I82" s="137" t="s">
        <v>212</v>
      </c>
      <c r="J82" s="38"/>
      <c r="K82" s="38"/>
    </row>
    <row r="83" spans="1:11" ht="12" customHeight="1" collapsed="1">
      <c r="A83" s="73" t="s">
        <v>133</v>
      </c>
      <c r="B83" s="74" t="s">
        <v>134</v>
      </c>
      <c r="C83" s="134" t="s">
        <v>212</v>
      </c>
      <c r="D83" s="134" t="s">
        <v>212</v>
      </c>
      <c r="E83" s="134" t="s">
        <v>212</v>
      </c>
      <c r="F83" s="134" t="s">
        <v>212</v>
      </c>
      <c r="G83" s="134" t="s">
        <v>212</v>
      </c>
      <c r="H83" s="134" t="s">
        <v>212</v>
      </c>
      <c r="I83" s="135" t="s">
        <v>212</v>
      </c>
      <c r="J83" s="38"/>
      <c r="K83" s="38"/>
    </row>
    <row r="84" spans="1:11" ht="12" customHeight="1" hidden="1" outlineLevel="1">
      <c r="A84" s="83" t="s">
        <v>135</v>
      </c>
      <c r="B84" s="84" t="s">
        <v>136</v>
      </c>
      <c r="C84" s="136" t="s">
        <v>212</v>
      </c>
      <c r="D84" s="136" t="s">
        <v>212</v>
      </c>
      <c r="E84" s="136" t="s">
        <v>212</v>
      </c>
      <c r="F84" s="136" t="s">
        <v>212</v>
      </c>
      <c r="G84" s="136" t="s">
        <v>212</v>
      </c>
      <c r="H84" s="136" t="s">
        <v>212</v>
      </c>
      <c r="I84" s="137" t="s">
        <v>212</v>
      </c>
      <c r="J84" s="38"/>
      <c r="K84" s="38"/>
    </row>
    <row r="85" spans="1:11" ht="12" customHeight="1" hidden="1" outlineLevel="1">
      <c r="A85" s="83" t="s">
        <v>137</v>
      </c>
      <c r="B85" s="84" t="s">
        <v>138</v>
      </c>
      <c r="C85" s="136" t="s">
        <v>212</v>
      </c>
      <c r="D85" s="136" t="s">
        <v>212</v>
      </c>
      <c r="E85" s="136" t="s">
        <v>212</v>
      </c>
      <c r="F85" s="136" t="s">
        <v>212</v>
      </c>
      <c r="G85" s="136" t="s">
        <v>212</v>
      </c>
      <c r="H85" s="136" t="s">
        <v>212</v>
      </c>
      <c r="I85" s="137" t="s">
        <v>212</v>
      </c>
      <c r="J85" s="38"/>
      <c r="K85" s="38"/>
    </row>
    <row r="86" spans="1:11" ht="12" customHeight="1" hidden="1" outlineLevel="1">
      <c r="A86" s="83" t="s">
        <v>139</v>
      </c>
      <c r="B86" s="84" t="s">
        <v>140</v>
      </c>
      <c r="C86" s="251" t="s">
        <v>212</v>
      </c>
      <c r="D86" s="251" t="s">
        <v>212</v>
      </c>
      <c r="E86" s="251" t="s">
        <v>212</v>
      </c>
      <c r="F86" s="251" t="s">
        <v>212</v>
      </c>
      <c r="G86" s="251" t="s">
        <v>212</v>
      </c>
      <c r="H86" s="251" t="s">
        <v>212</v>
      </c>
      <c r="I86" s="137" t="s">
        <v>212</v>
      </c>
      <c r="J86" s="38"/>
      <c r="K86" s="38"/>
    </row>
    <row r="87" spans="1:11" ht="12" customHeight="1" hidden="1" outlineLevel="1">
      <c r="A87" s="83" t="s">
        <v>141</v>
      </c>
      <c r="B87" s="84" t="s">
        <v>142</v>
      </c>
      <c r="C87" s="251" t="s">
        <v>212</v>
      </c>
      <c r="D87" s="251" t="s">
        <v>212</v>
      </c>
      <c r="E87" s="251" t="s">
        <v>212</v>
      </c>
      <c r="F87" s="251" t="s">
        <v>212</v>
      </c>
      <c r="G87" s="251" t="s">
        <v>212</v>
      </c>
      <c r="H87" s="251" t="s">
        <v>212</v>
      </c>
      <c r="I87" s="137" t="s">
        <v>212</v>
      </c>
      <c r="J87" s="38"/>
      <c r="K87" s="38"/>
    </row>
    <row r="88" spans="1:11" ht="12" customHeight="1" collapsed="1">
      <c r="A88" s="73" t="s">
        <v>143</v>
      </c>
      <c r="B88" s="74" t="s">
        <v>144</v>
      </c>
      <c r="C88" s="250" t="s">
        <v>212</v>
      </c>
      <c r="D88" s="250" t="s">
        <v>212</v>
      </c>
      <c r="E88" s="250" t="s">
        <v>212</v>
      </c>
      <c r="F88" s="250" t="s">
        <v>212</v>
      </c>
      <c r="G88" s="250" t="s">
        <v>212</v>
      </c>
      <c r="H88" s="250" t="s">
        <v>212</v>
      </c>
      <c r="I88" s="135" t="s">
        <v>212</v>
      </c>
      <c r="J88" s="38"/>
      <c r="K88" s="38"/>
    </row>
    <row r="89" spans="1:11" ht="12" customHeight="1" hidden="1" outlineLevel="1">
      <c r="A89" s="83" t="s">
        <v>145</v>
      </c>
      <c r="B89" s="84" t="s">
        <v>146</v>
      </c>
      <c r="C89" s="251" t="s">
        <v>212</v>
      </c>
      <c r="D89" s="251" t="s">
        <v>212</v>
      </c>
      <c r="E89" s="251" t="s">
        <v>212</v>
      </c>
      <c r="F89" s="251" t="s">
        <v>212</v>
      </c>
      <c r="G89" s="251" t="s">
        <v>212</v>
      </c>
      <c r="H89" s="251" t="s">
        <v>212</v>
      </c>
      <c r="I89" s="137" t="s">
        <v>212</v>
      </c>
      <c r="J89" s="38"/>
      <c r="K89" s="38"/>
    </row>
    <row r="90" spans="1:11" ht="12" customHeight="1" hidden="1" outlineLevel="1">
      <c r="A90" s="83" t="s">
        <v>147</v>
      </c>
      <c r="B90" s="84" t="s">
        <v>148</v>
      </c>
      <c r="C90" s="251" t="s">
        <v>212</v>
      </c>
      <c r="D90" s="251" t="s">
        <v>212</v>
      </c>
      <c r="E90" s="251" t="s">
        <v>212</v>
      </c>
      <c r="F90" s="251" t="s">
        <v>212</v>
      </c>
      <c r="G90" s="251" t="s">
        <v>212</v>
      </c>
      <c r="H90" s="251" t="s">
        <v>212</v>
      </c>
      <c r="I90" s="137" t="s">
        <v>212</v>
      </c>
      <c r="J90" s="38"/>
      <c r="K90" s="38"/>
    </row>
    <row r="91" spans="1:11" ht="12" customHeight="1" collapsed="1">
      <c r="A91" s="73" t="s">
        <v>149</v>
      </c>
      <c r="B91" s="143" t="s">
        <v>163</v>
      </c>
      <c r="C91" s="243" t="s">
        <v>212</v>
      </c>
      <c r="D91" s="243">
        <v>19.9</v>
      </c>
      <c r="E91" s="243">
        <v>19.9</v>
      </c>
      <c r="F91" s="348">
        <v>22473.359062994</v>
      </c>
      <c r="G91" s="218">
        <v>0.177692666</v>
      </c>
      <c r="H91" s="348">
        <v>22473.53675566</v>
      </c>
      <c r="I91" s="358">
        <v>22473.53675566</v>
      </c>
      <c r="J91" s="38"/>
      <c r="K91" s="38"/>
    </row>
    <row r="92" spans="1:11" ht="12" customHeight="1">
      <c r="A92" s="73" t="s">
        <v>150</v>
      </c>
      <c r="B92" s="74" t="s">
        <v>151</v>
      </c>
      <c r="C92" s="243" t="s">
        <v>212</v>
      </c>
      <c r="D92" s="243" t="s">
        <v>212</v>
      </c>
      <c r="E92" s="243" t="s">
        <v>212</v>
      </c>
      <c r="F92" s="348">
        <v>421.432557</v>
      </c>
      <c r="G92" s="218" t="s">
        <v>212</v>
      </c>
      <c r="H92" s="348">
        <v>421.43268133357</v>
      </c>
      <c r="I92" s="358">
        <v>421.43268133357</v>
      </c>
      <c r="J92" s="38"/>
      <c r="K92" s="38"/>
    </row>
    <row r="93" spans="1:11" ht="12" customHeight="1">
      <c r="A93" s="73" t="s">
        <v>152</v>
      </c>
      <c r="B93" s="74" t="s">
        <v>153</v>
      </c>
      <c r="C93" s="250" t="s">
        <v>212</v>
      </c>
      <c r="D93" s="250" t="s">
        <v>212</v>
      </c>
      <c r="E93" s="250" t="s">
        <v>212</v>
      </c>
      <c r="F93" s="218" t="s">
        <v>212</v>
      </c>
      <c r="G93" s="287" t="s">
        <v>212</v>
      </c>
      <c r="H93" s="243" t="s">
        <v>212</v>
      </c>
      <c r="I93" s="286" t="s">
        <v>212</v>
      </c>
      <c r="J93" s="38"/>
      <c r="K93" s="38"/>
    </row>
    <row r="94" spans="1:11" ht="12" customHeight="1" hidden="1" outlineLevel="1">
      <c r="A94" s="83" t="s">
        <v>154</v>
      </c>
      <c r="B94" s="84" t="s">
        <v>155</v>
      </c>
      <c r="C94" s="251" t="s">
        <v>212</v>
      </c>
      <c r="D94" s="251" t="s">
        <v>212</v>
      </c>
      <c r="E94" s="251" t="s">
        <v>212</v>
      </c>
      <c r="F94" s="251" t="s">
        <v>212</v>
      </c>
      <c r="G94" s="251" t="s">
        <v>212</v>
      </c>
      <c r="H94" s="251" t="s">
        <v>212</v>
      </c>
      <c r="I94" s="137" t="s">
        <v>212</v>
      </c>
      <c r="J94" s="38"/>
      <c r="K94" s="38"/>
    </row>
    <row r="95" spans="1:11" ht="12" customHeight="1" hidden="1" outlineLevel="1">
      <c r="A95" s="83" t="s">
        <v>156</v>
      </c>
      <c r="B95" s="84" t="s">
        <v>157</v>
      </c>
      <c r="C95" s="251" t="s">
        <v>212</v>
      </c>
      <c r="D95" s="251" t="s">
        <v>212</v>
      </c>
      <c r="E95" s="251" t="s">
        <v>212</v>
      </c>
      <c r="F95" s="251" t="s">
        <v>212</v>
      </c>
      <c r="G95" s="251" t="s">
        <v>212</v>
      </c>
      <c r="H95" s="251" t="s">
        <v>212</v>
      </c>
      <c r="I95" s="137" t="s">
        <v>212</v>
      </c>
      <c r="J95" s="38"/>
      <c r="K95" s="38"/>
    </row>
    <row r="96" spans="1:11" ht="12" customHeight="1" collapsed="1">
      <c r="A96" s="73" t="s">
        <v>158</v>
      </c>
      <c r="B96" s="74" t="s">
        <v>159</v>
      </c>
      <c r="C96" s="250" t="s">
        <v>212</v>
      </c>
      <c r="D96" s="250" t="s">
        <v>212</v>
      </c>
      <c r="E96" s="250" t="s">
        <v>212</v>
      </c>
      <c r="F96" s="250" t="s">
        <v>212</v>
      </c>
      <c r="G96" s="250" t="s">
        <v>212</v>
      </c>
      <c r="H96" s="250" t="s">
        <v>212</v>
      </c>
      <c r="I96" s="135" t="s">
        <v>212</v>
      </c>
      <c r="J96" s="38"/>
      <c r="K96" s="38"/>
    </row>
    <row r="97" spans="1:11" ht="12" customHeight="1">
      <c r="A97" s="57" t="s">
        <v>66</v>
      </c>
      <c r="B97" s="57" t="s">
        <v>67</v>
      </c>
      <c r="C97" s="250" t="s">
        <v>212</v>
      </c>
      <c r="D97" s="250" t="s">
        <v>212</v>
      </c>
      <c r="E97" s="250" t="s">
        <v>212</v>
      </c>
      <c r="F97" s="250" t="s">
        <v>212</v>
      </c>
      <c r="G97" s="250" t="s">
        <v>212</v>
      </c>
      <c r="H97" s="250" t="s">
        <v>212</v>
      </c>
      <c r="I97" s="135" t="s">
        <v>212</v>
      </c>
      <c r="J97" s="38"/>
      <c r="K97" s="38"/>
    </row>
    <row r="98" spans="1:11" ht="15" customHeight="1">
      <c r="A98" s="244" t="s">
        <v>160</v>
      </c>
      <c r="B98" s="76"/>
      <c r="C98" s="258" t="s">
        <v>212</v>
      </c>
      <c r="D98" s="258">
        <v>19.9</v>
      </c>
      <c r="E98" s="258">
        <v>19.9</v>
      </c>
      <c r="F98" s="138">
        <v>22894.791619994</v>
      </c>
      <c r="G98" s="308">
        <v>0.17781699957</v>
      </c>
      <c r="H98" s="138">
        <v>22894.96943699357</v>
      </c>
      <c r="I98" s="360">
        <v>22894.96943699357</v>
      </c>
      <c r="J98" s="38"/>
      <c r="K98" s="38"/>
    </row>
    <row r="99" spans="1:9" ht="15" customHeight="1">
      <c r="A99" s="94" t="s">
        <v>161</v>
      </c>
      <c r="B99" s="68"/>
      <c r="C99" s="361">
        <v>17205.229552167</v>
      </c>
      <c r="D99" s="245">
        <v>473.6</v>
      </c>
      <c r="E99" s="361">
        <f>+E98+E63</f>
        <v>17678.829552167</v>
      </c>
      <c r="F99" s="361">
        <v>24718.124155100002</v>
      </c>
      <c r="G99" s="245">
        <v>7.09465884157</v>
      </c>
      <c r="H99" s="361">
        <v>24725.218813941567</v>
      </c>
      <c r="I99" s="362">
        <v>24806.51881394157</v>
      </c>
    </row>
    <row r="100" spans="1:6" ht="15" customHeight="1">
      <c r="A100" s="69"/>
      <c r="B100" s="85"/>
      <c r="E100" s="59"/>
      <c r="F100" s="344"/>
    </row>
    <row r="101" spans="1:9" ht="16.5" customHeight="1">
      <c r="A101" s="90" t="s">
        <v>215</v>
      </c>
      <c r="B101" s="91"/>
      <c r="C101" s="91"/>
      <c r="D101" s="91"/>
      <c r="E101" s="91"/>
      <c r="F101" s="91"/>
      <c r="G101" s="91"/>
      <c r="H101" s="85"/>
      <c r="I101" s="87"/>
    </row>
    <row r="102" spans="1:9" ht="23.25" customHeight="1">
      <c r="A102" s="416" t="s">
        <v>195</v>
      </c>
      <c r="B102" s="417"/>
      <c r="C102" s="417"/>
      <c r="D102" s="417"/>
      <c r="E102" s="417"/>
      <c r="F102" s="417"/>
      <c r="G102" s="417"/>
      <c r="H102" s="417"/>
      <c r="I102" s="418"/>
    </row>
    <row r="103" spans="1:9" ht="15" customHeight="1">
      <c r="A103" s="89" t="s">
        <v>176</v>
      </c>
      <c r="B103" s="92"/>
      <c r="C103" s="93"/>
      <c r="D103" s="93"/>
      <c r="E103" s="93"/>
      <c r="F103" s="93"/>
      <c r="G103" s="93"/>
      <c r="H103" s="86"/>
      <c r="I103" s="88"/>
    </row>
  </sheetData>
  <sheetProtection/>
  <mergeCells count="26">
    <mergeCell ref="A1:I1"/>
    <mergeCell ref="A3:I4"/>
    <mergeCell ref="A102:I102"/>
    <mergeCell ref="A5:B5"/>
    <mergeCell ref="A6:B6"/>
    <mergeCell ref="A8:B8"/>
    <mergeCell ref="A9:B9"/>
    <mergeCell ref="A7:B7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A11:I11"/>
    <mergeCell ref="A43:I43"/>
    <mergeCell ref="A66:I66"/>
    <mergeCell ref="C8:D8"/>
    <mergeCell ref="E8:F8"/>
    <mergeCell ref="G8:H8"/>
    <mergeCell ref="C9:D9"/>
    <mergeCell ref="E9:F9"/>
    <mergeCell ref="G9:H9"/>
  </mergeCells>
  <hyperlinks>
    <hyperlink ref="I6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showGridLines="0" zoomScale="95" zoomScaleNormal="95" zoomScalePageLayoutView="0" workbookViewId="0" topLeftCell="A1">
      <selection activeCell="A1" sqref="A1:I1"/>
    </sheetView>
  </sheetViews>
  <sheetFormatPr defaultColWidth="11.421875" defaultRowHeight="12.75" outlineLevelRow="1"/>
  <cols>
    <col min="1" max="1" width="11.421875" style="28" customWidth="1"/>
    <col min="2" max="2" width="63.8515625" style="27" customWidth="1"/>
    <col min="3" max="8" width="16.28125" style="27" customWidth="1"/>
    <col min="9" max="9" width="16.28125" style="28" customWidth="1"/>
    <col min="10" max="16384" width="11.421875" style="28" customWidth="1"/>
  </cols>
  <sheetData>
    <row r="1" spans="1:9" ht="60.75" customHeight="1">
      <c r="A1" s="414"/>
      <c r="B1" s="414"/>
      <c r="C1" s="414"/>
      <c r="D1" s="414"/>
      <c r="E1" s="414"/>
      <c r="F1" s="414"/>
      <c r="G1" s="414"/>
      <c r="H1" s="414"/>
      <c r="I1" s="414"/>
    </row>
    <row r="2" spans="1:2" ht="7.5" customHeight="1">
      <c r="A2" s="26"/>
      <c r="B2" s="26"/>
    </row>
    <row r="3" spans="1:9" ht="15" customHeight="1">
      <c r="A3" s="415" t="s">
        <v>6</v>
      </c>
      <c r="B3" s="415"/>
      <c r="C3" s="415"/>
      <c r="D3" s="415"/>
      <c r="E3" s="415"/>
      <c r="F3" s="415"/>
      <c r="G3" s="415"/>
      <c r="H3" s="415"/>
      <c r="I3" s="415"/>
    </row>
    <row r="4" spans="1:9" ht="15" customHeight="1">
      <c r="A4" s="415"/>
      <c r="B4" s="415"/>
      <c r="C4" s="415"/>
      <c r="D4" s="415"/>
      <c r="E4" s="415"/>
      <c r="F4" s="415"/>
      <c r="G4" s="415"/>
      <c r="H4" s="415"/>
      <c r="I4" s="415"/>
    </row>
    <row r="5" spans="1:9" ht="15" customHeight="1">
      <c r="A5" s="412" t="s">
        <v>3</v>
      </c>
      <c r="B5" s="412"/>
      <c r="C5" s="412"/>
      <c r="D5" s="412"/>
      <c r="E5" s="412"/>
      <c r="F5" s="412"/>
      <c r="G5" s="412"/>
      <c r="H5" s="412"/>
      <c r="I5" s="71"/>
    </row>
    <row r="6" spans="1:9" ht="15" customHeight="1">
      <c r="A6" s="412" t="s">
        <v>4</v>
      </c>
      <c r="B6" s="412"/>
      <c r="C6" s="412"/>
      <c r="D6" s="412"/>
      <c r="E6" s="412"/>
      <c r="F6" s="412"/>
      <c r="G6" s="412"/>
      <c r="H6" s="412"/>
      <c r="I6" s="324" t="s">
        <v>173</v>
      </c>
    </row>
    <row r="7" spans="1:9" ht="15" customHeight="1">
      <c r="A7" s="412" t="s">
        <v>214</v>
      </c>
      <c r="B7" s="412"/>
      <c r="C7" s="412"/>
      <c r="D7" s="412"/>
      <c r="E7" s="412"/>
      <c r="F7" s="412"/>
      <c r="G7" s="412"/>
      <c r="H7" s="412"/>
      <c r="I7" s="71"/>
    </row>
    <row r="8" spans="1:9" ht="15" customHeight="1">
      <c r="A8" s="412" t="s">
        <v>5</v>
      </c>
      <c r="B8" s="412"/>
      <c r="C8" s="412"/>
      <c r="D8" s="412"/>
      <c r="E8" s="412"/>
      <c r="F8" s="412"/>
      <c r="G8" s="412"/>
      <c r="H8" s="412"/>
      <c r="I8" s="71"/>
    </row>
    <row r="9" spans="1:9" ht="15" customHeight="1">
      <c r="A9" s="413" t="s">
        <v>177</v>
      </c>
      <c r="B9" s="413"/>
      <c r="C9" s="413"/>
      <c r="D9" s="413"/>
      <c r="E9" s="413"/>
      <c r="F9" s="413"/>
      <c r="G9" s="413"/>
      <c r="H9" s="413"/>
      <c r="I9" s="72"/>
    </row>
    <row r="10" spans="1:8" ht="15" customHeight="1">
      <c r="A10" s="96"/>
      <c r="B10" s="96"/>
      <c r="C10" s="29"/>
      <c r="D10" s="29"/>
      <c r="E10" s="29"/>
      <c r="F10" s="29"/>
      <c r="G10" s="29"/>
      <c r="H10" s="29"/>
    </row>
    <row r="11" spans="1:9" ht="15" customHeight="1">
      <c r="A11" s="419" t="s">
        <v>7</v>
      </c>
      <c r="B11" s="420"/>
      <c r="C11" s="420"/>
      <c r="D11" s="420"/>
      <c r="E11" s="420"/>
      <c r="F11" s="420"/>
      <c r="G11" s="420"/>
      <c r="H11" s="420"/>
      <c r="I11" s="421"/>
    </row>
    <row r="12" spans="1:9" ht="39.75" customHeight="1">
      <c r="A12" s="31" t="s">
        <v>12</v>
      </c>
      <c r="B12" s="32" t="s">
        <v>13</v>
      </c>
      <c r="C12" s="33" t="s">
        <v>182</v>
      </c>
      <c r="D12" s="33" t="s">
        <v>183</v>
      </c>
      <c r="E12" s="33" t="s">
        <v>184</v>
      </c>
      <c r="F12" s="33" t="s">
        <v>8</v>
      </c>
      <c r="G12" s="33" t="s">
        <v>9</v>
      </c>
      <c r="H12" s="33" t="s">
        <v>10</v>
      </c>
      <c r="I12" s="34" t="s">
        <v>11</v>
      </c>
    </row>
    <row r="13" spans="1:11" ht="12" customHeight="1">
      <c r="A13" s="82" t="s">
        <v>14</v>
      </c>
      <c r="B13" s="81" t="s">
        <v>197</v>
      </c>
      <c r="C13" s="364">
        <v>8623.76186030962</v>
      </c>
      <c r="D13" s="80">
        <v>53.5</v>
      </c>
      <c r="E13" s="367">
        <v>8677.26186030962</v>
      </c>
      <c r="F13" s="291" t="s">
        <v>212</v>
      </c>
      <c r="G13" s="290">
        <v>87.8</v>
      </c>
      <c r="H13" s="80">
        <v>87.8</v>
      </c>
      <c r="I13" s="353">
        <v>8765.061860309619</v>
      </c>
      <c r="J13" s="38"/>
      <c r="K13" s="38"/>
    </row>
    <row r="14" spans="1:11" ht="12" customHeight="1" outlineLevel="1">
      <c r="A14" s="39" t="s">
        <v>16</v>
      </c>
      <c r="B14" s="40" t="s">
        <v>17</v>
      </c>
      <c r="C14" s="265">
        <v>8623.76186030962</v>
      </c>
      <c r="D14" s="248">
        <v>53.5</v>
      </c>
      <c r="E14" s="349">
        <v>8677.26186030962</v>
      </c>
      <c r="F14" s="269" t="s">
        <v>212</v>
      </c>
      <c r="G14" s="269" t="s">
        <v>212</v>
      </c>
      <c r="H14" s="269" t="s">
        <v>212</v>
      </c>
      <c r="I14" s="368">
        <v>8677.26186030962</v>
      </c>
      <c r="J14" s="38"/>
      <c r="K14" s="38"/>
    </row>
    <row r="15" spans="1:11" ht="12" customHeight="1" outlineLevel="1">
      <c r="A15" s="39" t="s">
        <v>18</v>
      </c>
      <c r="B15" s="40" t="s">
        <v>19</v>
      </c>
      <c r="C15" s="365" t="s">
        <v>212</v>
      </c>
      <c r="D15" s="241" t="s">
        <v>212</v>
      </c>
      <c r="E15" s="365" t="s">
        <v>212</v>
      </c>
      <c r="F15" s="269" t="s">
        <v>212</v>
      </c>
      <c r="G15" s="269" t="s">
        <v>212</v>
      </c>
      <c r="H15" s="269" t="s">
        <v>212</v>
      </c>
      <c r="I15" s="277" t="s">
        <v>212</v>
      </c>
      <c r="J15" s="38"/>
      <c r="K15" s="38"/>
    </row>
    <row r="16" spans="1:11" ht="12" customHeight="1" outlineLevel="1">
      <c r="A16" s="39" t="s">
        <v>20</v>
      </c>
      <c r="B16" s="40" t="s">
        <v>21</v>
      </c>
      <c r="C16" s="365" t="s">
        <v>212</v>
      </c>
      <c r="D16" s="241" t="s">
        <v>212</v>
      </c>
      <c r="E16" s="365" t="s">
        <v>212</v>
      </c>
      <c r="F16" s="269" t="s">
        <v>212</v>
      </c>
      <c r="G16" s="269" t="s">
        <v>212</v>
      </c>
      <c r="H16" s="269" t="s">
        <v>212</v>
      </c>
      <c r="I16" s="277" t="s">
        <v>212</v>
      </c>
      <c r="J16" s="38"/>
      <c r="K16" s="38"/>
    </row>
    <row r="17" spans="1:11" ht="12" customHeight="1" outlineLevel="1">
      <c r="A17" s="39" t="s">
        <v>22</v>
      </c>
      <c r="B17" s="40" t="s">
        <v>23</v>
      </c>
      <c r="C17" s="365" t="s">
        <v>212</v>
      </c>
      <c r="D17" s="241" t="s">
        <v>212</v>
      </c>
      <c r="E17" s="365" t="s">
        <v>212</v>
      </c>
      <c r="F17" s="269" t="s">
        <v>212</v>
      </c>
      <c r="G17" s="270">
        <v>87.8</v>
      </c>
      <c r="H17" s="248">
        <v>87.8</v>
      </c>
      <c r="I17" s="257">
        <v>87.8</v>
      </c>
      <c r="J17" s="38"/>
      <c r="K17" s="38"/>
    </row>
    <row r="18" spans="1:11" ht="12" customHeight="1">
      <c r="A18" s="73" t="s">
        <v>24</v>
      </c>
      <c r="B18" s="74" t="s">
        <v>198</v>
      </c>
      <c r="C18" s="366" t="s">
        <v>212</v>
      </c>
      <c r="D18" s="240" t="s">
        <v>212</v>
      </c>
      <c r="E18" s="366" t="s">
        <v>212</v>
      </c>
      <c r="F18" s="271" t="s">
        <v>212</v>
      </c>
      <c r="G18" s="271" t="s">
        <v>212</v>
      </c>
      <c r="H18" s="271" t="s">
        <v>212</v>
      </c>
      <c r="I18" s="280" t="s">
        <v>212</v>
      </c>
      <c r="J18" s="38"/>
      <c r="K18" s="38"/>
    </row>
    <row r="19" spans="1:11" ht="12" customHeight="1">
      <c r="A19" s="73" t="s">
        <v>26</v>
      </c>
      <c r="B19" s="74" t="s">
        <v>199</v>
      </c>
      <c r="C19" s="348">
        <v>17176.106624512</v>
      </c>
      <c r="D19" s="218">
        <v>477.38916017</v>
      </c>
      <c r="E19" s="357">
        <v>17653.495784682</v>
      </c>
      <c r="F19" s="271" t="s">
        <v>212</v>
      </c>
      <c r="G19" s="271" t="s">
        <v>212</v>
      </c>
      <c r="H19" s="271" t="s">
        <v>212</v>
      </c>
      <c r="I19" s="369">
        <v>17653.495784682</v>
      </c>
      <c r="J19" s="38"/>
      <c r="K19" s="38"/>
    </row>
    <row r="20" spans="1:11" ht="12" customHeight="1" outlineLevel="1">
      <c r="A20" s="39" t="s">
        <v>28</v>
      </c>
      <c r="B20" s="40" t="s">
        <v>29</v>
      </c>
      <c r="C20" s="265">
        <v>17174.306624512</v>
      </c>
      <c r="D20" s="248">
        <v>477.38916017</v>
      </c>
      <c r="E20" s="349">
        <v>17651.695784682</v>
      </c>
      <c r="F20" s="269" t="s">
        <v>212</v>
      </c>
      <c r="G20" s="269" t="s">
        <v>212</v>
      </c>
      <c r="H20" s="269" t="s">
        <v>212</v>
      </c>
      <c r="I20" s="368">
        <v>17651.695784682</v>
      </c>
      <c r="J20" s="38"/>
      <c r="K20" s="38"/>
    </row>
    <row r="21" spans="1:11" ht="12" customHeight="1" outlineLevel="1">
      <c r="A21" s="39" t="s">
        <v>30</v>
      </c>
      <c r="B21" s="40" t="s">
        <v>31</v>
      </c>
      <c r="C21" s="241" t="s">
        <v>212</v>
      </c>
      <c r="D21" s="241" t="s">
        <v>212</v>
      </c>
      <c r="E21" s="241" t="s">
        <v>212</v>
      </c>
      <c r="F21" s="269" t="s">
        <v>212</v>
      </c>
      <c r="G21" s="269" t="s">
        <v>212</v>
      </c>
      <c r="H21" s="269" t="s">
        <v>212</v>
      </c>
      <c r="I21" s="277" t="s">
        <v>212</v>
      </c>
      <c r="J21" s="38"/>
      <c r="K21" s="38"/>
    </row>
    <row r="22" spans="1:11" ht="12" customHeight="1" outlineLevel="1">
      <c r="A22" s="39" t="s">
        <v>32</v>
      </c>
      <c r="B22" s="40" t="s">
        <v>33</v>
      </c>
      <c r="C22" s="241" t="s">
        <v>212</v>
      </c>
      <c r="D22" s="241" t="s">
        <v>212</v>
      </c>
      <c r="E22" s="241" t="s">
        <v>212</v>
      </c>
      <c r="F22" s="269" t="s">
        <v>212</v>
      </c>
      <c r="G22" s="269" t="s">
        <v>212</v>
      </c>
      <c r="H22" s="269"/>
      <c r="I22" s="277" t="s">
        <v>212</v>
      </c>
      <c r="J22" s="38"/>
      <c r="K22" s="38"/>
    </row>
    <row r="23" spans="1:11" ht="12" customHeight="1" outlineLevel="1">
      <c r="A23" s="39" t="s">
        <v>34</v>
      </c>
      <c r="B23" s="40" t="s">
        <v>35</v>
      </c>
      <c r="C23" s="248">
        <v>1.8</v>
      </c>
      <c r="D23" s="251" t="s">
        <v>212</v>
      </c>
      <c r="E23" s="248">
        <v>1.8</v>
      </c>
      <c r="F23" s="269" t="s">
        <v>212</v>
      </c>
      <c r="G23" s="269" t="s">
        <v>212</v>
      </c>
      <c r="H23" s="269" t="s">
        <v>212</v>
      </c>
      <c r="I23" s="282">
        <v>1.8</v>
      </c>
      <c r="J23" s="38"/>
      <c r="K23" s="38"/>
    </row>
    <row r="24" spans="1:11" ht="12" customHeight="1">
      <c r="A24" s="73" t="s">
        <v>36</v>
      </c>
      <c r="B24" s="74" t="s">
        <v>200</v>
      </c>
      <c r="C24" s="134" t="s">
        <v>212</v>
      </c>
      <c r="D24" s="134" t="s">
        <v>212</v>
      </c>
      <c r="E24" s="134" t="s">
        <v>212</v>
      </c>
      <c r="F24" s="271" t="s">
        <v>212</v>
      </c>
      <c r="G24" s="271" t="s">
        <v>212</v>
      </c>
      <c r="H24" s="271" t="s">
        <v>212</v>
      </c>
      <c r="I24" s="280" t="s">
        <v>212</v>
      </c>
      <c r="J24" s="38"/>
      <c r="K24" s="38"/>
    </row>
    <row r="25" spans="1:11" ht="12" customHeight="1" outlineLevel="1">
      <c r="A25" s="39" t="s">
        <v>38</v>
      </c>
      <c r="B25" s="40" t="s">
        <v>39</v>
      </c>
      <c r="C25" s="136" t="s">
        <v>212</v>
      </c>
      <c r="D25" s="136" t="s">
        <v>212</v>
      </c>
      <c r="E25" s="136" t="s">
        <v>212</v>
      </c>
      <c r="F25" s="269" t="s">
        <v>212</v>
      </c>
      <c r="G25" s="269" t="s">
        <v>212</v>
      </c>
      <c r="H25" s="269"/>
      <c r="I25" s="277" t="s">
        <v>212</v>
      </c>
      <c r="J25" s="38"/>
      <c r="K25" s="38"/>
    </row>
    <row r="26" spans="1:11" ht="12" customHeight="1" outlineLevel="1">
      <c r="A26" s="39" t="s">
        <v>40</v>
      </c>
      <c r="B26" s="40" t="s">
        <v>41</v>
      </c>
      <c r="C26" s="136" t="s">
        <v>212</v>
      </c>
      <c r="D26" s="136" t="s">
        <v>212</v>
      </c>
      <c r="E26" s="136" t="s">
        <v>212</v>
      </c>
      <c r="F26" s="269" t="s">
        <v>212</v>
      </c>
      <c r="G26" s="269" t="s">
        <v>212</v>
      </c>
      <c r="H26" s="269"/>
      <c r="I26" s="277" t="s">
        <v>212</v>
      </c>
      <c r="J26" s="38"/>
      <c r="K26" s="38"/>
    </row>
    <row r="27" spans="1:11" ht="12" customHeight="1" outlineLevel="1">
      <c r="A27" s="39" t="s">
        <v>42</v>
      </c>
      <c r="B27" s="40" t="s">
        <v>43</v>
      </c>
      <c r="C27" s="136" t="s">
        <v>212</v>
      </c>
      <c r="D27" s="136" t="s">
        <v>212</v>
      </c>
      <c r="E27" s="136" t="s">
        <v>212</v>
      </c>
      <c r="F27" s="269" t="s">
        <v>212</v>
      </c>
      <c r="G27" s="269" t="s">
        <v>212</v>
      </c>
      <c r="H27" s="269" t="s">
        <v>212</v>
      </c>
      <c r="I27" s="277" t="s">
        <v>212</v>
      </c>
      <c r="J27" s="38"/>
      <c r="K27" s="38"/>
    </row>
    <row r="28" spans="1:11" ht="12" customHeight="1">
      <c r="A28" s="73" t="s">
        <v>44</v>
      </c>
      <c r="B28" s="74" t="s">
        <v>201</v>
      </c>
      <c r="C28" s="134" t="s">
        <v>212</v>
      </c>
      <c r="D28" s="134" t="s">
        <v>212</v>
      </c>
      <c r="E28" s="134" t="s">
        <v>212</v>
      </c>
      <c r="F28" s="134" t="s">
        <v>212</v>
      </c>
      <c r="G28" s="134" t="s">
        <v>212</v>
      </c>
      <c r="H28" s="134" t="s">
        <v>212</v>
      </c>
      <c r="I28" s="135" t="s">
        <v>212</v>
      </c>
      <c r="J28" s="38"/>
      <c r="K28" s="38"/>
    </row>
    <row r="29" spans="1:11" ht="12" customHeight="1" outlineLevel="1">
      <c r="A29" s="39" t="s">
        <v>46</v>
      </c>
      <c r="B29" s="40" t="s">
        <v>47</v>
      </c>
      <c r="C29" s="136" t="s">
        <v>212</v>
      </c>
      <c r="D29" s="136" t="s">
        <v>212</v>
      </c>
      <c r="E29" s="136" t="s">
        <v>212</v>
      </c>
      <c r="F29" s="136" t="s">
        <v>212</v>
      </c>
      <c r="G29" s="269" t="s">
        <v>212</v>
      </c>
      <c r="H29" s="269" t="s">
        <v>212</v>
      </c>
      <c r="I29" s="137" t="s">
        <v>212</v>
      </c>
      <c r="J29" s="38"/>
      <c r="K29" s="38"/>
    </row>
    <row r="30" spans="1:11" ht="12" customHeight="1" outlineLevel="1">
      <c r="A30" s="39" t="s">
        <v>48</v>
      </c>
      <c r="B30" s="40" t="s">
        <v>49</v>
      </c>
      <c r="C30" s="136" t="s">
        <v>212</v>
      </c>
      <c r="D30" s="136" t="s">
        <v>212</v>
      </c>
      <c r="E30" s="136" t="s">
        <v>212</v>
      </c>
      <c r="F30" s="136" t="s">
        <v>212</v>
      </c>
      <c r="G30" s="269" t="s">
        <v>212</v>
      </c>
      <c r="H30" s="269" t="s">
        <v>212</v>
      </c>
      <c r="I30" s="137" t="s">
        <v>212</v>
      </c>
      <c r="J30" s="38"/>
      <c r="K30" s="38"/>
    </row>
    <row r="31" spans="1:11" ht="12" customHeight="1" outlineLevel="1">
      <c r="A31" s="39" t="s">
        <v>50</v>
      </c>
      <c r="B31" s="40" t="s">
        <v>51</v>
      </c>
      <c r="C31" s="136" t="s">
        <v>212</v>
      </c>
      <c r="D31" s="136" t="s">
        <v>212</v>
      </c>
      <c r="E31" s="136" t="s">
        <v>212</v>
      </c>
      <c r="F31" s="136" t="s">
        <v>212</v>
      </c>
      <c r="G31" s="269" t="s">
        <v>212</v>
      </c>
      <c r="H31" s="269" t="s">
        <v>212</v>
      </c>
      <c r="I31" s="137" t="s">
        <v>212</v>
      </c>
      <c r="J31" s="38"/>
      <c r="K31" s="38"/>
    </row>
    <row r="32" spans="1:11" ht="12" customHeight="1">
      <c r="A32" s="73" t="s">
        <v>52</v>
      </c>
      <c r="B32" s="74" t="s">
        <v>202</v>
      </c>
      <c r="C32" s="134" t="s">
        <v>212</v>
      </c>
      <c r="D32" s="134" t="s">
        <v>212</v>
      </c>
      <c r="E32" s="134" t="s">
        <v>212</v>
      </c>
      <c r="F32" s="356">
        <v>1944.5884520190002</v>
      </c>
      <c r="G32" s="272">
        <v>228.89999999999998</v>
      </c>
      <c r="H32" s="357">
        <v>2173.4884520190003</v>
      </c>
      <c r="I32" s="358">
        <v>2173.4884520190003</v>
      </c>
      <c r="J32" s="38"/>
      <c r="K32" s="38"/>
    </row>
    <row r="33" spans="1:11" ht="12" customHeight="1" outlineLevel="1">
      <c r="A33" s="39" t="s">
        <v>54</v>
      </c>
      <c r="B33" s="40" t="s">
        <v>55</v>
      </c>
      <c r="C33" s="136" t="s">
        <v>212</v>
      </c>
      <c r="D33" s="136" t="s">
        <v>212</v>
      </c>
      <c r="E33" s="136" t="s">
        <v>212</v>
      </c>
      <c r="F33" s="270">
        <v>589.1</v>
      </c>
      <c r="G33" s="270">
        <v>3.4</v>
      </c>
      <c r="H33" s="262">
        <v>592.5</v>
      </c>
      <c r="I33" s="205">
        <v>592.5</v>
      </c>
      <c r="J33" s="38"/>
      <c r="K33" s="38"/>
    </row>
    <row r="34" spans="1:11" ht="12" customHeight="1" outlineLevel="1">
      <c r="A34" s="39" t="s">
        <v>56</v>
      </c>
      <c r="B34" s="40" t="s">
        <v>57</v>
      </c>
      <c r="C34" s="136" t="s">
        <v>212</v>
      </c>
      <c r="D34" s="136" t="s">
        <v>212</v>
      </c>
      <c r="E34" s="136" t="s">
        <v>212</v>
      </c>
      <c r="F34" s="363">
        <v>1355.488452019</v>
      </c>
      <c r="G34" s="270">
        <v>21.4</v>
      </c>
      <c r="H34" s="349">
        <v>1376.8884520190002</v>
      </c>
      <c r="I34" s="351">
        <v>1376.8884520190002</v>
      </c>
      <c r="J34" s="38"/>
      <c r="K34" s="38"/>
    </row>
    <row r="35" spans="1:11" ht="12" customHeight="1" outlineLevel="1">
      <c r="A35" s="39" t="s">
        <v>58</v>
      </c>
      <c r="B35" s="40" t="s">
        <v>59</v>
      </c>
      <c r="C35" s="136" t="s">
        <v>212</v>
      </c>
      <c r="D35" s="136" t="s">
        <v>212</v>
      </c>
      <c r="E35" s="136" t="s">
        <v>212</v>
      </c>
      <c r="F35" s="136" t="s">
        <v>212</v>
      </c>
      <c r="G35" s="136" t="s">
        <v>212</v>
      </c>
      <c r="H35" s="136" t="s">
        <v>212</v>
      </c>
      <c r="I35" s="137" t="s">
        <v>212</v>
      </c>
      <c r="J35" s="38"/>
      <c r="K35" s="38"/>
    </row>
    <row r="36" spans="1:11" ht="12" customHeight="1">
      <c r="A36" s="73" t="s">
        <v>60</v>
      </c>
      <c r="B36" s="74" t="s">
        <v>204</v>
      </c>
      <c r="C36" s="134" t="s">
        <v>212</v>
      </c>
      <c r="D36" s="134" t="s">
        <v>212</v>
      </c>
      <c r="E36" s="134" t="s">
        <v>212</v>
      </c>
      <c r="F36" s="134" t="s">
        <v>212</v>
      </c>
      <c r="G36" s="134" t="s">
        <v>212</v>
      </c>
      <c r="H36" s="134" t="s">
        <v>212</v>
      </c>
      <c r="I36" s="135" t="s">
        <v>212</v>
      </c>
      <c r="J36" s="38"/>
      <c r="K36" s="38"/>
    </row>
    <row r="37" spans="1:11" ht="12" customHeight="1" outlineLevel="1">
      <c r="A37" s="141" t="s">
        <v>62</v>
      </c>
      <c r="B37" s="142" t="s">
        <v>205</v>
      </c>
      <c r="C37" s="263" t="s">
        <v>212</v>
      </c>
      <c r="D37" s="263" t="s">
        <v>212</v>
      </c>
      <c r="E37" s="136" t="s">
        <v>212</v>
      </c>
      <c r="F37" s="136" t="s">
        <v>212</v>
      </c>
      <c r="G37" s="136" t="s">
        <v>212</v>
      </c>
      <c r="H37" s="136" t="s">
        <v>212</v>
      </c>
      <c r="I37" s="137" t="s">
        <v>212</v>
      </c>
      <c r="J37" s="38"/>
      <c r="K37" s="38"/>
    </row>
    <row r="38" spans="1:11" ht="12" customHeight="1" outlineLevel="1">
      <c r="A38" s="53" t="s">
        <v>64</v>
      </c>
      <c r="B38" s="54" t="s">
        <v>206</v>
      </c>
      <c r="C38" s="264" t="s">
        <v>212</v>
      </c>
      <c r="D38" s="263" t="s">
        <v>212</v>
      </c>
      <c r="E38" s="136" t="s">
        <v>212</v>
      </c>
      <c r="F38" s="136" t="s">
        <v>212</v>
      </c>
      <c r="G38" s="136" t="s">
        <v>212</v>
      </c>
      <c r="H38" s="136" t="s">
        <v>212</v>
      </c>
      <c r="I38" s="137" t="s">
        <v>212</v>
      </c>
      <c r="J38" s="38"/>
      <c r="K38" s="38"/>
    </row>
    <row r="39" spans="1:11" ht="12" customHeight="1">
      <c r="A39" s="56" t="s">
        <v>66</v>
      </c>
      <c r="B39" s="57" t="s">
        <v>207</v>
      </c>
      <c r="C39" s="218">
        <v>16.8</v>
      </c>
      <c r="D39" s="218">
        <v>0.3</v>
      </c>
      <c r="E39" s="273">
        <v>17.1</v>
      </c>
      <c r="F39" s="359">
        <v>22927.218</v>
      </c>
      <c r="G39" s="273">
        <v>204.1</v>
      </c>
      <c r="H39" s="348">
        <v>23131.318</v>
      </c>
      <c r="I39" s="254">
        <v>21.082</v>
      </c>
      <c r="J39" s="38"/>
      <c r="K39" s="38"/>
    </row>
    <row r="40" spans="1:9" ht="15" customHeight="1">
      <c r="A40" s="78" t="s">
        <v>68</v>
      </c>
      <c r="B40" s="79"/>
      <c r="C40" s="138">
        <v>25816.668484821617</v>
      </c>
      <c r="D40" s="308">
        <v>531.1891601699999</v>
      </c>
      <c r="E40" s="138">
        <v>26347.857644991618</v>
      </c>
      <c r="F40" s="138">
        <v>24871.806452019002</v>
      </c>
      <c r="G40" s="345">
        <v>520.8</v>
      </c>
      <c r="H40" s="138">
        <v>25392.606452018998</v>
      </c>
      <c r="I40" s="360">
        <v>28613.128097010616</v>
      </c>
    </row>
    <row r="41" spans="2:8" s="26" customFormat="1" ht="12">
      <c r="B41" s="58"/>
      <c r="C41" s="58"/>
      <c r="D41" s="58"/>
      <c r="E41" s="59"/>
      <c r="F41" s="58"/>
      <c r="G41" s="58"/>
      <c r="H41" s="59"/>
    </row>
    <row r="43" spans="1:9" ht="15" customHeight="1">
      <c r="A43" s="419" t="s">
        <v>69</v>
      </c>
      <c r="B43" s="420"/>
      <c r="C43" s="420"/>
      <c r="D43" s="420"/>
      <c r="E43" s="420"/>
      <c r="F43" s="420"/>
      <c r="G43" s="420"/>
      <c r="H43" s="420"/>
      <c r="I43" s="420"/>
    </row>
    <row r="44" spans="1:9" ht="36" customHeight="1">
      <c r="A44" s="31" t="s">
        <v>12</v>
      </c>
      <c r="B44" s="32" t="s">
        <v>13</v>
      </c>
      <c r="C44" s="33" t="s">
        <v>182</v>
      </c>
      <c r="D44" s="33" t="s">
        <v>183</v>
      </c>
      <c r="E44" s="33" t="s">
        <v>184</v>
      </c>
      <c r="F44" s="33" t="s">
        <v>8</v>
      </c>
      <c r="G44" s="33" t="s">
        <v>9</v>
      </c>
      <c r="H44" s="33" t="s">
        <v>10</v>
      </c>
      <c r="I44" s="34" t="s">
        <v>11</v>
      </c>
    </row>
    <row r="45" spans="1:11" ht="12" customHeight="1">
      <c r="A45" s="82" t="s">
        <v>70</v>
      </c>
      <c r="B45" s="81" t="s">
        <v>71</v>
      </c>
      <c r="C45" s="250" t="s">
        <v>212</v>
      </c>
      <c r="D45" s="250" t="s">
        <v>212</v>
      </c>
      <c r="E45" s="250" t="s">
        <v>212</v>
      </c>
      <c r="F45" s="80">
        <v>667.4299082430001</v>
      </c>
      <c r="G45" s="218">
        <v>5.4517691919999995</v>
      </c>
      <c r="H45" s="218">
        <v>672.8816774350001</v>
      </c>
      <c r="I45" s="325">
        <v>672.8816774350001</v>
      </c>
      <c r="J45" s="38"/>
      <c r="K45" s="38"/>
    </row>
    <row r="46" spans="1:11" ht="12" customHeight="1" hidden="1" outlineLevel="1">
      <c r="A46" s="83" t="s">
        <v>72</v>
      </c>
      <c r="B46" s="84" t="s">
        <v>73</v>
      </c>
      <c r="C46" s="251" t="s">
        <v>212</v>
      </c>
      <c r="D46" s="251" t="s">
        <v>212</v>
      </c>
      <c r="E46" s="251" t="s">
        <v>212</v>
      </c>
      <c r="F46" s="262">
        <v>594.9599082430001</v>
      </c>
      <c r="G46" s="248">
        <v>5.4517691919999995</v>
      </c>
      <c r="H46" s="248">
        <v>600.4116774350001</v>
      </c>
      <c r="I46" s="205">
        <v>600.4116774350001</v>
      </c>
      <c r="J46" s="38"/>
      <c r="K46" s="38"/>
    </row>
    <row r="47" spans="1:11" ht="12" customHeight="1" hidden="1" outlineLevel="1">
      <c r="A47" s="83" t="s">
        <v>74</v>
      </c>
      <c r="B47" s="84" t="s">
        <v>75</v>
      </c>
      <c r="C47" s="251" t="s">
        <v>212</v>
      </c>
      <c r="D47" s="251" t="s">
        <v>212</v>
      </c>
      <c r="E47" s="251" t="s">
        <v>212</v>
      </c>
      <c r="F47" s="262">
        <v>72.47</v>
      </c>
      <c r="G47" s="265" t="s">
        <v>212</v>
      </c>
      <c r="H47" s="248">
        <v>72.47</v>
      </c>
      <c r="I47" s="205">
        <v>72.47</v>
      </c>
      <c r="J47" s="38"/>
      <c r="K47" s="38"/>
    </row>
    <row r="48" spans="1:11" ht="12" customHeight="1" collapsed="1">
      <c r="A48" s="73" t="s">
        <v>76</v>
      </c>
      <c r="B48" s="143" t="s">
        <v>168</v>
      </c>
      <c r="C48" s="250" t="s">
        <v>212</v>
      </c>
      <c r="D48" s="250" t="s">
        <v>212</v>
      </c>
      <c r="E48" s="250" t="s">
        <v>212</v>
      </c>
      <c r="F48" s="250" t="s">
        <v>212</v>
      </c>
      <c r="G48" s="250" t="s">
        <v>212</v>
      </c>
      <c r="H48" s="250" t="s">
        <v>212</v>
      </c>
      <c r="I48" s="254" t="s">
        <v>212</v>
      </c>
      <c r="J48" s="38"/>
      <c r="K48" s="38"/>
    </row>
    <row r="49" spans="1:11" ht="12" customHeight="1">
      <c r="A49" s="73" t="s">
        <v>77</v>
      </c>
      <c r="B49" s="74" t="s">
        <v>78</v>
      </c>
      <c r="C49" s="218">
        <v>46.6</v>
      </c>
      <c r="D49" s="218">
        <v>0.8</v>
      </c>
      <c r="E49" s="249">
        <v>47.4</v>
      </c>
      <c r="F49" s="218">
        <v>862.0958711200001</v>
      </c>
      <c r="G49" s="218">
        <v>1.680477091</v>
      </c>
      <c r="H49" s="218">
        <v>863.776348211</v>
      </c>
      <c r="I49" s="206">
        <v>911.176348211</v>
      </c>
      <c r="J49" s="38"/>
      <c r="K49" s="38"/>
    </row>
    <row r="50" spans="1:11" ht="12" customHeight="1" hidden="1" outlineLevel="1">
      <c r="A50" s="83" t="s">
        <v>79</v>
      </c>
      <c r="B50" s="84" t="s">
        <v>80</v>
      </c>
      <c r="C50" s="136" t="s">
        <v>212</v>
      </c>
      <c r="D50" s="136" t="s">
        <v>212</v>
      </c>
      <c r="E50" s="136" t="s">
        <v>212</v>
      </c>
      <c r="F50" s="262"/>
      <c r="G50" s="262" t="s">
        <v>212</v>
      </c>
      <c r="H50" s="262" t="s">
        <v>212</v>
      </c>
      <c r="I50" s="205" t="s">
        <v>212</v>
      </c>
      <c r="J50" s="38"/>
      <c r="K50" s="38"/>
    </row>
    <row r="51" spans="1:11" ht="12" customHeight="1" hidden="1" outlineLevel="1">
      <c r="A51" s="83" t="s">
        <v>81</v>
      </c>
      <c r="B51" s="84" t="s">
        <v>82</v>
      </c>
      <c r="C51" s="251" t="s">
        <v>212</v>
      </c>
      <c r="D51" s="251" t="s">
        <v>212</v>
      </c>
      <c r="E51" s="136" t="s">
        <v>212</v>
      </c>
      <c r="F51" s="262"/>
      <c r="G51" s="262" t="s">
        <v>212</v>
      </c>
      <c r="H51" s="262" t="s">
        <v>212</v>
      </c>
      <c r="I51" s="205" t="s">
        <v>212</v>
      </c>
      <c r="J51" s="38"/>
      <c r="K51" s="38"/>
    </row>
    <row r="52" spans="1:11" ht="12" customHeight="1" hidden="1" outlineLevel="1">
      <c r="A52" s="83" t="s">
        <v>83</v>
      </c>
      <c r="B52" s="84" t="s">
        <v>84</v>
      </c>
      <c r="C52" s="248">
        <v>46.6</v>
      </c>
      <c r="D52" s="248">
        <v>0.8</v>
      </c>
      <c r="E52" s="262">
        <v>47.4</v>
      </c>
      <c r="F52" s="262">
        <v>831.135923827</v>
      </c>
      <c r="G52" s="248">
        <v>1.608881689</v>
      </c>
      <c r="H52" s="262">
        <v>832.744805516</v>
      </c>
      <c r="I52" s="205">
        <v>880.144805516</v>
      </c>
      <c r="J52" s="38"/>
      <c r="K52" s="38"/>
    </row>
    <row r="53" spans="1:11" ht="12" customHeight="1" hidden="1" outlineLevel="1">
      <c r="A53" s="83" t="s">
        <v>85</v>
      </c>
      <c r="B53" s="84" t="s">
        <v>86</v>
      </c>
      <c r="C53" s="251" t="s">
        <v>212</v>
      </c>
      <c r="D53" s="251" t="s">
        <v>212</v>
      </c>
      <c r="E53" s="136" t="s">
        <v>212</v>
      </c>
      <c r="F53" s="262">
        <v>30.959947293000003</v>
      </c>
      <c r="G53" s="248">
        <v>0.071595402</v>
      </c>
      <c r="H53" s="262">
        <v>31.031542695000002</v>
      </c>
      <c r="I53" s="205">
        <v>31.031542695000002</v>
      </c>
      <c r="J53" s="38"/>
      <c r="K53" s="38"/>
    </row>
    <row r="54" spans="1:11" ht="12" customHeight="1" collapsed="1">
      <c r="A54" s="73" t="s">
        <v>87</v>
      </c>
      <c r="B54" s="74" t="s">
        <v>162</v>
      </c>
      <c r="C54" s="250" t="s">
        <v>212</v>
      </c>
      <c r="D54" s="250" t="s">
        <v>212</v>
      </c>
      <c r="E54" s="134" t="s">
        <v>212</v>
      </c>
      <c r="F54" s="250" t="s">
        <v>212</v>
      </c>
      <c r="G54" s="250" t="s">
        <v>212</v>
      </c>
      <c r="H54" s="250" t="s">
        <v>212</v>
      </c>
      <c r="I54" s="206" t="s">
        <v>212</v>
      </c>
      <c r="J54" s="38"/>
      <c r="K54" s="38"/>
    </row>
    <row r="55" spans="1:11" ht="12" customHeight="1">
      <c r="A55" s="73" t="s">
        <v>88</v>
      </c>
      <c r="B55" s="74" t="s">
        <v>89</v>
      </c>
      <c r="C55" s="250" t="s">
        <v>212</v>
      </c>
      <c r="D55" s="250" t="s">
        <v>212</v>
      </c>
      <c r="E55" s="134" t="s">
        <v>212</v>
      </c>
      <c r="F55" s="348">
        <v>3168.137772007</v>
      </c>
      <c r="G55" s="218">
        <v>0.3</v>
      </c>
      <c r="H55" s="348">
        <v>3168.437772007</v>
      </c>
      <c r="I55" s="355">
        <v>3168.437772007</v>
      </c>
      <c r="J55" s="38"/>
      <c r="K55" s="38"/>
    </row>
    <row r="56" spans="1:11" ht="12" customHeight="1" hidden="1" outlineLevel="1">
      <c r="A56" s="83" t="s">
        <v>90</v>
      </c>
      <c r="B56" s="84" t="s">
        <v>91</v>
      </c>
      <c r="C56" s="136" t="s">
        <v>212</v>
      </c>
      <c r="D56" s="136" t="s">
        <v>212</v>
      </c>
      <c r="E56" s="136" t="s">
        <v>212</v>
      </c>
      <c r="F56" s="262">
        <v>92.77545052599999</v>
      </c>
      <c r="G56" s="262">
        <v>0.3</v>
      </c>
      <c r="H56" s="262">
        <v>93.07545052599998</v>
      </c>
      <c r="I56" s="205">
        <v>93.07545052599998</v>
      </c>
      <c r="J56" s="38"/>
      <c r="K56" s="38"/>
    </row>
    <row r="57" spans="1:11" ht="12" customHeight="1" hidden="1" outlineLevel="1">
      <c r="A57" s="83" t="s">
        <v>92</v>
      </c>
      <c r="B57" s="84" t="s">
        <v>93</v>
      </c>
      <c r="C57" s="136" t="s">
        <v>212</v>
      </c>
      <c r="D57" s="136" t="s">
        <v>212</v>
      </c>
      <c r="E57" s="136" t="s">
        <v>212</v>
      </c>
      <c r="F57" s="262">
        <v>93.842679162</v>
      </c>
      <c r="G57" s="136" t="s">
        <v>212</v>
      </c>
      <c r="H57" s="262">
        <v>93.842679162</v>
      </c>
      <c r="I57" s="205">
        <v>93.842679162</v>
      </c>
      <c r="J57" s="38"/>
      <c r="K57" s="38"/>
    </row>
    <row r="58" spans="1:11" ht="12" customHeight="1" hidden="1" outlineLevel="1">
      <c r="A58" s="83" t="s">
        <v>94</v>
      </c>
      <c r="B58" s="84" t="s">
        <v>95</v>
      </c>
      <c r="C58" s="136" t="s">
        <v>212</v>
      </c>
      <c r="D58" s="136" t="s">
        <v>212</v>
      </c>
      <c r="E58" s="136" t="s">
        <v>212</v>
      </c>
      <c r="F58" s="262">
        <v>582.324605614</v>
      </c>
      <c r="G58" s="136" t="s">
        <v>212</v>
      </c>
      <c r="H58" s="262">
        <v>582.324605614</v>
      </c>
      <c r="I58" s="205">
        <v>582.324605614</v>
      </c>
      <c r="J58" s="38"/>
      <c r="K58" s="38"/>
    </row>
    <row r="59" spans="1:11" ht="12" customHeight="1" hidden="1" outlineLevel="1">
      <c r="A59" s="83" t="s">
        <v>96</v>
      </c>
      <c r="B59" s="84" t="s">
        <v>97</v>
      </c>
      <c r="C59" s="136" t="s">
        <v>212</v>
      </c>
      <c r="D59" s="136" t="s">
        <v>212</v>
      </c>
      <c r="E59" s="136" t="s">
        <v>212</v>
      </c>
      <c r="F59" s="262">
        <v>6.2</v>
      </c>
      <c r="G59" s="136" t="s">
        <v>212</v>
      </c>
      <c r="H59" s="262">
        <v>6.2</v>
      </c>
      <c r="I59" s="205">
        <v>6.2</v>
      </c>
      <c r="J59" s="38"/>
      <c r="K59" s="38"/>
    </row>
    <row r="60" spans="1:11" ht="12" customHeight="1" hidden="1" outlineLevel="1">
      <c r="A60" s="83" t="s">
        <v>98</v>
      </c>
      <c r="B60" s="84" t="s">
        <v>99</v>
      </c>
      <c r="C60" s="136" t="s">
        <v>212</v>
      </c>
      <c r="D60" s="136" t="s">
        <v>212</v>
      </c>
      <c r="E60" s="136" t="s">
        <v>212</v>
      </c>
      <c r="F60" s="262"/>
      <c r="G60" s="136" t="s">
        <v>212</v>
      </c>
      <c r="H60" s="136" t="s">
        <v>212</v>
      </c>
      <c r="I60" s="137" t="s">
        <v>212</v>
      </c>
      <c r="J60" s="38"/>
      <c r="K60" s="38"/>
    </row>
    <row r="61" spans="1:11" ht="12" customHeight="1" hidden="1" outlineLevel="1">
      <c r="A61" s="83" t="s">
        <v>100</v>
      </c>
      <c r="B61" s="84" t="s">
        <v>89</v>
      </c>
      <c r="C61" s="136" t="s">
        <v>212</v>
      </c>
      <c r="D61" s="136" t="s">
        <v>212</v>
      </c>
      <c r="E61" s="136" t="s">
        <v>212</v>
      </c>
      <c r="F61" s="349">
        <v>2392.995036705</v>
      </c>
      <c r="G61" s="136" t="s">
        <v>212</v>
      </c>
      <c r="H61" s="349">
        <v>2392.995036705</v>
      </c>
      <c r="I61" s="351">
        <v>2392.995036705</v>
      </c>
      <c r="J61" s="38"/>
      <c r="K61" s="38"/>
    </row>
    <row r="62" spans="1:11" ht="12" customHeight="1" collapsed="1">
      <c r="A62" s="56" t="s">
        <v>66</v>
      </c>
      <c r="B62" s="57" t="s">
        <v>67</v>
      </c>
      <c r="C62" s="357">
        <v>18858.866897943</v>
      </c>
      <c r="D62" s="249">
        <v>476.8</v>
      </c>
      <c r="E62" s="249">
        <v>19335.666897943</v>
      </c>
      <c r="F62" s="134" t="s">
        <v>212</v>
      </c>
      <c r="G62" s="134" t="s">
        <v>212</v>
      </c>
      <c r="H62" s="134" t="s">
        <v>212</v>
      </c>
      <c r="I62" s="322" t="s">
        <v>212</v>
      </c>
      <c r="J62" s="38"/>
      <c r="K62" s="38"/>
    </row>
    <row r="63" spans="1:9" ht="15" customHeight="1">
      <c r="A63" s="78" t="s">
        <v>101</v>
      </c>
      <c r="B63" s="79"/>
      <c r="C63" s="138">
        <v>18905.466897943</v>
      </c>
      <c r="D63" s="308">
        <v>477.6</v>
      </c>
      <c r="E63" s="138">
        <v>19383.066897943</v>
      </c>
      <c r="F63" s="138">
        <v>4697.66355137</v>
      </c>
      <c r="G63" s="289">
        <v>7.432246283</v>
      </c>
      <c r="H63" s="138">
        <v>4705.095797653001</v>
      </c>
      <c r="I63" s="360">
        <v>4752.495797653</v>
      </c>
    </row>
    <row r="64" spans="5:8" ht="15" customHeight="1">
      <c r="E64" s="59"/>
      <c r="H64" s="59"/>
    </row>
    <row r="65" ht="15" customHeight="1"/>
    <row r="66" spans="1:9" ht="15" customHeight="1">
      <c r="A66" s="419" t="s">
        <v>102</v>
      </c>
      <c r="B66" s="420"/>
      <c r="C66" s="420"/>
      <c r="D66" s="420"/>
      <c r="E66" s="420"/>
      <c r="F66" s="420"/>
      <c r="G66" s="420"/>
      <c r="H66" s="420"/>
      <c r="I66" s="421"/>
    </row>
    <row r="67" spans="1:9" ht="36" customHeight="1">
      <c r="A67" s="31" t="s">
        <v>12</v>
      </c>
      <c r="B67" s="32" t="s">
        <v>13</v>
      </c>
      <c r="C67" s="33" t="s">
        <v>182</v>
      </c>
      <c r="D67" s="33" t="s">
        <v>183</v>
      </c>
      <c r="E67" s="33" t="s">
        <v>184</v>
      </c>
      <c r="F67" s="33" t="s">
        <v>8</v>
      </c>
      <c r="G67" s="33" t="s">
        <v>9</v>
      </c>
      <c r="H67" s="33" t="s">
        <v>10</v>
      </c>
      <c r="I67" s="34" t="s">
        <v>11</v>
      </c>
    </row>
    <row r="68" spans="1:11" ht="12">
      <c r="A68" s="82" t="s">
        <v>103</v>
      </c>
      <c r="B68" s="81" t="s">
        <v>104</v>
      </c>
      <c r="C68" s="250" t="s">
        <v>212</v>
      </c>
      <c r="D68" s="250" t="s">
        <v>212</v>
      </c>
      <c r="E68" s="250" t="s">
        <v>212</v>
      </c>
      <c r="F68" s="250" t="s">
        <v>212</v>
      </c>
      <c r="G68" s="250" t="s">
        <v>212</v>
      </c>
      <c r="H68" s="252" t="s">
        <v>212</v>
      </c>
      <c r="I68" s="135" t="s">
        <v>212</v>
      </c>
      <c r="J68" s="38"/>
      <c r="K68" s="38"/>
    </row>
    <row r="69" spans="1:11" ht="12" hidden="1" outlineLevel="1">
      <c r="A69" s="83" t="s">
        <v>105</v>
      </c>
      <c r="B69" s="84" t="s">
        <v>106</v>
      </c>
      <c r="C69" s="251" t="s">
        <v>212</v>
      </c>
      <c r="D69" s="251" t="s">
        <v>212</v>
      </c>
      <c r="E69" s="251" t="s">
        <v>212</v>
      </c>
      <c r="F69" s="251" t="s">
        <v>212</v>
      </c>
      <c r="G69" s="251" t="s">
        <v>212</v>
      </c>
      <c r="H69" s="251" t="s">
        <v>212</v>
      </c>
      <c r="I69" s="137" t="s">
        <v>212</v>
      </c>
      <c r="J69" s="38"/>
      <c r="K69" s="38"/>
    </row>
    <row r="70" spans="1:11" ht="12" hidden="1" outlineLevel="1">
      <c r="A70" s="83" t="s">
        <v>107</v>
      </c>
      <c r="B70" s="84" t="s">
        <v>108</v>
      </c>
      <c r="C70" s="251" t="s">
        <v>212</v>
      </c>
      <c r="D70" s="251" t="s">
        <v>212</v>
      </c>
      <c r="E70" s="251" t="s">
        <v>212</v>
      </c>
      <c r="F70" s="251" t="s">
        <v>212</v>
      </c>
      <c r="G70" s="251" t="s">
        <v>212</v>
      </c>
      <c r="H70" s="251" t="s">
        <v>212</v>
      </c>
      <c r="I70" s="137" t="s">
        <v>212</v>
      </c>
      <c r="J70" s="38"/>
      <c r="K70" s="38"/>
    </row>
    <row r="71" spans="1:11" ht="12" hidden="1" outlineLevel="1">
      <c r="A71" s="83" t="s">
        <v>109</v>
      </c>
      <c r="B71" s="84" t="s">
        <v>110</v>
      </c>
      <c r="C71" s="251" t="s">
        <v>212</v>
      </c>
      <c r="D71" s="251" t="s">
        <v>212</v>
      </c>
      <c r="E71" s="251" t="s">
        <v>212</v>
      </c>
      <c r="F71" s="251" t="s">
        <v>212</v>
      </c>
      <c r="G71" s="251" t="s">
        <v>212</v>
      </c>
      <c r="H71" s="251" t="s">
        <v>212</v>
      </c>
      <c r="I71" s="137" t="s">
        <v>212</v>
      </c>
      <c r="J71" s="38"/>
      <c r="K71" s="38"/>
    </row>
    <row r="72" spans="1:11" ht="12" hidden="1" outlineLevel="1">
      <c r="A72" s="83" t="s">
        <v>111</v>
      </c>
      <c r="B72" s="84" t="s">
        <v>112</v>
      </c>
      <c r="C72" s="251" t="s">
        <v>212</v>
      </c>
      <c r="D72" s="251" t="s">
        <v>212</v>
      </c>
      <c r="E72" s="251" t="s">
        <v>212</v>
      </c>
      <c r="F72" s="251" t="s">
        <v>212</v>
      </c>
      <c r="G72" s="251" t="s">
        <v>212</v>
      </c>
      <c r="H72" s="251" t="s">
        <v>212</v>
      </c>
      <c r="I72" s="137" t="s">
        <v>212</v>
      </c>
      <c r="J72" s="38"/>
      <c r="K72" s="38"/>
    </row>
    <row r="73" spans="1:11" ht="12" collapsed="1">
      <c r="A73" s="73" t="s">
        <v>113</v>
      </c>
      <c r="B73" s="74" t="s">
        <v>114</v>
      </c>
      <c r="C73" s="250" t="s">
        <v>212</v>
      </c>
      <c r="D73" s="250" t="s">
        <v>212</v>
      </c>
      <c r="E73" s="250" t="s">
        <v>212</v>
      </c>
      <c r="F73" s="250" t="s">
        <v>212</v>
      </c>
      <c r="G73" s="250" t="s">
        <v>212</v>
      </c>
      <c r="H73" s="250" t="s">
        <v>212</v>
      </c>
      <c r="I73" s="135" t="s">
        <v>212</v>
      </c>
      <c r="J73" s="38"/>
      <c r="K73" s="38"/>
    </row>
    <row r="74" spans="1:11" ht="12" hidden="1" outlineLevel="1">
      <c r="A74" s="83" t="s">
        <v>115</v>
      </c>
      <c r="B74" s="84" t="s">
        <v>116</v>
      </c>
      <c r="C74" s="251" t="s">
        <v>212</v>
      </c>
      <c r="D74" s="251" t="s">
        <v>212</v>
      </c>
      <c r="E74" s="251" t="s">
        <v>212</v>
      </c>
      <c r="F74" s="251" t="s">
        <v>212</v>
      </c>
      <c r="G74" s="251" t="s">
        <v>212</v>
      </c>
      <c r="H74" s="251" t="s">
        <v>212</v>
      </c>
      <c r="I74" s="137" t="s">
        <v>212</v>
      </c>
      <c r="J74" s="38"/>
      <c r="K74" s="38"/>
    </row>
    <row r="75" spans="1:11" ht="12" hidden="1" outlineLevel="1">
      <c r="A75" s="83" t="s">
        <v>117</v>
      </c>
      <c r="B75" s="84" t="s">
        <v>118</v>
      </c>
      <c r="C75" s="251" t="s">
        <v>212</v>
      </c>
      <c r="D75" s="251" t="s">
        <v>212</v>
      </c>
      <c r="E75" s="251" t="s">
        <v>212</v>
      </c>
      <c r="F75" s="251" t="s">
        <v>212</v>
      </c>
      <c r="G75" s="251" t="s">
        <v>212</v>
      </c>
      <c r="H75" s="251" t="s">
        <v>212</v>
      </c>
      <c r="I75" s="137" t="s">
        <v>212</v>
      </c>
      <c r="J75" s="38"/>
      <c r="K75" s="38"/>
    </row>
    <row r="76" spans="1:11" ht="12" hidden="1" outlineLevel="1">
      <c r="A76" s="83" t="s">
        <v>119</v>
      </c>
      <c r="B76" s="84" t="s">
        <v>120</v>
      </c>
      <c r="C76" s="251" t="s">
        <v>212</v>
      </c>
      <c r="D76" s="251" t="s">
        <v>212</v>
      </c>
      <c r="E76" s="251" t="s">
        <v>212</v>
      </c>
      <c r="F76" s="251" t="s">
        <v>212</v>
      </c>
      <c r="G76" s="251" t="s">
        <v>212</v>
      </c>
      <c r="H76" s="251" t="s">
        <v>212</v>
      </c>
      <c r="I76" s="137" t="s">
        <v>212</v>
      </c>
      <c r="J76" s="38"/>
      <c r="K76" s="38"/>
    </row>
    <row r="77" spans="1:11" ht="12" hidden="1" outlineLevel="1">
      <c r="A77" s="83" t="s">
        <v>121</v>
      </c>
      <c r="B77" s="84" t="s">
        <v>122</v>
      </c>
      <c r="C77" s="251" t="s">
        <v>212</v>
      </c>
      <c r="D77" s="251" t="s">
        <v>212</v>
      </c>
      <c r="E77" s="251" t="s">
        <v>212</v>
      </c>
      <c r="F77" s="251" t="s">
        <v>212</v>
      </c>
      <c r="G77" s="251" t="s">
        <v>212</v>
      </c>
      <c r="H77" s="251" t="s">
        <v>212</v>
      </c>
      <c r="I77" s="137" t="s">
        <v>212</v>
      </c>
      <c r="J77" s="38"/>
      <c r="K77" s="38"/>
    </row>
    <row r="78" spans="1:11" ht="12" collapsed="1">
      <c r="A78" s="73" t="s">
        <v>123</v>
      </c>
      <c r="B78" s="74" t="s">
        <v>124</v>
      </c>
      <c r="C78" s="250" t="s">
        <v>212</v>
      </c>
      <c r="D78" s="250" t="s">
        <v>212</v>
      </c>
      <c r="E78" s="250" t="s">
        <v>212</v>
      </c>
      <c r="F78" s="250" t="s">
        <v>212</v>
      </c>
      <c r="G78" s="250" t="s">
        <v>212</v>
      </c>
      <c r="H78" s="250" t="s">
        <v>212</v>
      </c>
      <c r="I78" s="135" t="s">
        <v>212</v>
      </c>
      <c r="J78" s="38"/>
      <c r="K78" s="38"/>
    </row>
    <row r="79" spans="1:11" ht="12" hidden="1" outlineLevel="1">
      <c r="A79" s="83" t="s">
        <v>125</v>
      </c>
      <c r="B79" s="84" t="s">
        <v>126</v>
      </c>
      <c r="C79" s="136" t="s">
        <v>212</v>
      </c>
      <c r="D79" s="136" t="s">
        <v>212</v>
      </c>
      <c r="E79" s="136" t="s">
        <v>212</v>
      </c>
      <c r="F79" s="136" t="s">
        <v>212</v>
      </c>
      <c r="G79" s="136" t="s">
        <v>212</v>
      </c>
      <c r="H79" s="136" t="s">
        <v>212</v>
      </c>
      <c r="I79" s="137" t="s">
        <v>212</v>
      </c>
      <c r="J79" s="38"/>
      <c r="K79" s="38"/>
    </row>
    <row r="80" spans="1:11" ht="12" hidden="1" outlineLevel="1">
      <c r="A80" s="83" t="s">
        <v>127</v>
      </c>
      <c r="B80" s="84" t="s">
        <v>128</v>
      </c>
      <c r="C80" s="136" t="s">
        <v>212</v>
      </c>
      <c r="D80" s="136" t="s">
        <v>212</v>
      </c>
      <c r="E80" s="136" t="s">
        <v>212</v>
      </c>
      <c r="F80" s="136" t="s">
        <v>212</v>
      </c>
      <c r="G80" s="136" t="s">
        <v>212</v>
      </c>
      <c r="H80" s="136" t="s">
        <v>212</v>
      </c>
      <c r="I80" s="137" t="s">
        <v>212</v>
      </c>
      <c r="J80" s="38"/>
      <c r="K80" s="38"/>
    </row>
    <row r="81" spans="1:11" ht="12" hidden="1" outlineLevel="1">
      <c r="A81" s="83" t="s">
        <v>129</v>
      </c>
      <c r="B81" s="84" t="s">
        <v>130</v>
      </c>
      <c r="C81" s="136" t="s">
        <v>212</v>
      </c>
      <c r="D81" s="136" t="s">
        <v>212</v>
      </c>
      <c r="E81" s="136" t="s">
        <v>212</v>
      </c>
      <c r="F81" s="136" t="s">
        <v>212</v>
      </c>
      <c r="G81" s="136" t="s">
        <v>212</v>
      </c>
      <c r="H81" s="136" t="s">
        <v>212</v>
      </c>
      <c r="I81" s="137" t="s">
        <v>212</v>
      </c>
      <c r="J81" s="38"/>
      <c r="K81" s="38"/>
    </row>
    <row r="82" spans="1:11" ht="12" hidden="1" outlineLevel="1">
      <c r="A82" s="83" t="s">
        <v>131</v>
      </c>
      <c r="B82" s="84" t="s">
        <v>132</v>
      </c>
      <c r="C82" s="136" t="s">
        <v>212</v>
      </c>
      <c r="D82" s="136" t="s">
        <v>212</v>
      </c>
      <c r="E82" s="136" t="s">
        <v>212</v>
      </c>
      <c r="F82" s="136" t="s">
        <v>212</v>
      </c>
      <c r="G82" s="136" t="s">
        <v>212</v>
      </c>
      <c r="H82" s="136" t="s">
        <v>212</v>
      </c>
      <c r="I82" s="137" t="s">
        <v>212</v>
      </c>
      <c r="J82" s="38"/>
      <c r="K82" s="38"/>
    </row>
    <row r="83" spans="1:11" ht="12" collapsed="1">
      <c r="A83" s="73" t="s">
        <v>133</v>
      </c>
      <c r="B83" s="74" t="s">
        <v>134</v>
      </c>
      <c r="C83" s="134" t="s">
        <v>212</v>
      </c>
      <c r="D83" s="134" t="s">
        <v>212</v>
      </c>
      <c r="E83" s="134" t="s">
        <v>212</v>
      </c>
      <c r="F83" s="134" t="s">
        <v>212</v>
      </c>
      <c r="G83" s="134" t="s">
        <v>212</v>
      </c>
      <c r="H83" s="134" t="s">
        <v>212</v>
      </c>
      <c r="I83" s="135" t="s">
        <v>212</v>
      </c>
      <c r="J83" s="38"/>
      <c r="K83" s="38"/>
    </row>
    <row r="84" spans="1:11" ht="12" hidden="1" outlineLevel="1">
      <c r="A84" s="83" t="s">
        <v>135</v>
      </c>
      <c r="B84" s="84" t="s">
        <v>136</v>
      </c>
      <c r="C84" s="136" t="s">
        <v>212</v>
      </c>
      <c r="D84" s="136" t="s">
        <v>212</v>
      </c>
      <c r="E84" s="136" t="s">
        <v>212</v>
      </c>
      <c r="F84" s="136" t="s">
        <v>212</v>
      </c>
      <c r="G84" s="136" t="s">
        <v>212</v>
      </c>
      <c r="H84" s="136" t="s">
        <v>212</v>
      </c>
      <c r="I84" s="137" t="s">
        <v>212</v>
      </c>
      <c r="J84" s="38"/>
      <c r="K84" s="38"/>
    </row>
    <row r="85" spans="1:11" ht="12" hidden="1" outlineLevel="1">
      <c r="A85" s="83" t="s">
        <v>137</v>
      </c>
      <c r="B85" s="84" t="s">
        <v>138</v>
      </c>
      <c r="C85" s="136" t="s">
        <v>212</v>
      </c>
      <c r="D85" s="136" t="s">
        <v>212</v>
      </c>
      <c r="E85" s="136" t="s">
        <v>212</v>
      </c>
      <c r="F85" s="136" t="s">
        <v>212</v>
      </c>
      <c r="G85" s="136" t="s">
        <v>212</v>
      </c>
      <c r="H85" s="136" t="s">
        <v>212</v>
      </c>
      <c r="I85" s="137" t="s">
        <v>212</v>
      </c>
      <c r="J85" s="38"/>
      <c r="K85" s="38"/>
    </row>
    <row r="86" spans="1:11" ht="12" hidden="1" outlineLevel="1">
      <c r="A86" s="83" t="s">
        <v>139</v>
      </c>
      <c r="B86" s="84" t="s">
        <v>140</v>
      </c>
      <c r="C86" s="251" t="s">
        <v>212</v>
      </c>
      <c r="D86" s="251" t="s">
        <v>212</v>
      </c>
      <c r="E86" s="251" t="s">
        <v>212</v>
      </c>
      <c r="F86" s="251" t="s">
        <v>212</v>
      </c>
      <c r="G86" s="251" t="s">
        <v>212</v>
      </c>
      <c r="H86" s="251" t="s">
        <v>212</v>
      </c>
      <c r="I86" s="137" t="s">
        <v>212</v>
      </c>
      <c r="J86" s="38"/>
      <c r="K86" s="38"/>
    </row>
    <row r="87" spans="1:11" ht="12" hidden="1" outlineLevel="1">
      <c r="A87" s="83" t="s">
        <v>141</v>
      </c>
      <c r="B87" s="84" t="s">
        <v>142</v>
      </c>
      <c r="C87" s="251" t="s">
        <v>212</v>
      </c>
      <c r="D87" s="251" t="s">
        <v>212</v>
      </c>
      <c r="E87" s="251" t="s">
        <v>212</v>
      </c>
      <c r="F87" s="251" t="s">
        <v>212</v>
      </c>
      <c r="G87" s="251" t="s">
        <v>212</v>
      </c>
      <c r="H87" s="251" t="s">
        <v>212</v>
      </c>
      <c r="I87" s="137" t="s">
        <v>212</v>
      </c>
      <c r="J87" s="38"/>
      <c r="K87" s="38"/>
    </row>
    <row r="88" spans="1:11" ht="12" collapsed="1">
      <c r="A88" s="73" t="s">
        <v>143</v>
      </c>
      <c r="B88" s="74" t="s">
        <v>144</v>
      </c>
      <c r="C88" s="250" t="s">
        <v>212</v>
      </c>
      <c r="D88" s="250" t="s">
        <v>212</v>
      </c>
      <c r="E88" s="250" t="s">
        <v>212</v>
      </c>
      <c r="F88" s="250" t="s">
        <v>212</v>
      </c>
      <c r="G88" s="250" t="s">
        <v>212</v>
      </c>
      <c r="H88" s="250" t="s">
        <v>212</v>
      </c>
      <c r="I88" s="135" t="s">
        <v>212</v>
      </c>
      <c r="J88" s="38"/>
      <c r="K88" s="38"/>
    </row>
    <row r="89" spans="1:11" ht="12" hidden="1" outlineLevel="1">
      <c r="A89" s="83" t="s">
        <v>145</v>
      </c>
      <c r="B89" s="84" t="s">
        <v>146</v>
      </c>
      <c r="C89" s="251" t="s">
        <v>212</v>
      </c>
      <c r="D89" s="251" t="s">
        <v>212</v>
      </c>
      <c r="E89" s="251" t="s">
        <v>212</v>
      </c>
      <c r="F89" s="251" t="s">
        <v>212</v>
      </c>
      <c r="G89" s="251" t="s">
        <v>212</v>
      </c>
      <c r="H89" s="251" t="s">
        <v>212</v>
      </c>
      <c r="I89" s="137" t="s">
        <v>212</v>
      </c>
      <c r="J89" s="38"/>
      <c r="K89" s="38"/>
    </row>
    <row r="90" spans="1:11" ht="12" hidden="1" outlineLevel="1">
      <c r="A90" s="83" t="s">
        <v>147</v>
      </c>
      <c r="B90" s="84" t="s">
        <v>148</v>
      </c>
      <c r="C90" s="251" t="s">
        <v>212</v>
      </c>
      <c r="D90" s="251" t="s">
        <v>212</v>
      </c>
      <c r="E90" s="251" t="s">
        <v>212</v>
      </c>
      <c r="F90" s="251" t="s">
        <v>212</v>
      </c>
      <c r="G90" s="251" t="s">
        <v>212</v>
      </c>
      <c r="H90" s="251" t="s">
        <v>212</v>
      </c>
      <c r="I90" s="137" t="s">
        <v>212</v>
      </c>
      <c r="J90" s="38"/>
      <c r="K90" s="38"/>
    </row>
    <row r="91" spans="1:11" ht="24" collapsed="1">
      <c r="A91" s="73" t="s">
        <v>149</v>
      </c>
      <c r="B91" s="143" t="s">
        <v>163</v>
      </c>
      <c r="C91" s="250" t="s">
        <v>212</v>
      </c>
      <c r="D91" s="250" t="s">
        <v>212</v>
      </c>
      <c r="E91" s="250" t="s">
        <v>212</v>
      </c>
      <c r="F91" s="356">
        <v>21882.9</v>
      </c>
      <c r="G91" s="356">
        <v>0.233744856852</v>
      </c>
      <c r="H91" s="356">
        <v>21883.133744856852</v>
      </c>
      <c r="I91" s="369">
        <v>21883.133744856852</v>
      </c>
      <c r="J91" s="38"/>
      <c r="K91" s="38"/>
    </row>
    <row r="92" spans="1:11" ht="12">
      <c r="A92" s="73" t="s">
        <v>150</v>
      </c>
      <c r="B92" s="74" t="s">
        <v>151</v>
      </c>
      <c r="C92" s="243" t="s">
        <v>212</v>
      </c>
      <c r="D92" s="243" t="s">
        <v>212</v>
      </c>
      <c r="E92" s="243" t="s">
        <v>212</v>
      </c>
      <c r="F92" s="272">
        <v>467</v>
      </c>
      <c r="G92" s="272" t="s">
        <v>212</v>
      </c>
      <c r="H92" s="272">
        <v>467.001066110195</v>
      </c>
      <c r="I92" s="296">
        <v>467.001066110195</v>
      </c>
      <c r="J92" s="38"/>
      <c r="K92" s="38"/>
    </row>
    <row r="93" spans="1:11" ht="12">
      <c r="A93" s="73" t="s">
        <v>152</v>
      </c>
      <c r="B93" s="74" t="s">
        <v>153</v>
      </c>
      <c r="C93" s="250" t="s">
        <v>212</v>
      </c>
      <c r="D93" s="250" t="s">
        <v>212</v>
      </c>
      <c r="E93" s="250" t="s">
        <v>212</v>
      </c>
      <c r="F93" s="250" t="s">
        <v>212</v>
      </c>
      <c r="G93" s="250" t="s">
        <v>212</v>
      </c>
      <c r="H93" s="250" t="s">
        <v>212</v>
      </c>
      <c r="I93" s="255" t="s">
        <v>212</v>
      </c>
      <c r="J93" s="38"/>
      <c r="K93" s="38"/>
    </row>
    <row r="94" spans="1:11" ht="12" hidden="1" outlineLevel="1">
      <c r="A94" s="83" t="s">
        <v>154</v>
      </c>
      <c r="B94" s="84" t="s">
        <v>155</v>
      </c>
      <c r="C94" s="251" t="s">
        <v>212</v>
      </c>
      <c r="D94" s="251" t="s">
        <v>212</v>
      </c>
      <c r="E94" s="251" t="s">
        <v>212</v>
      </c>
      <c r="F94" s="251" t="s">
        <v>212</v>
      </c>
      <c r="G94" s="251" t="s">
        <v>212</v>
      </c>
      <c r="H94" s="251" t="s">
        <v>212</v>
      </c>
      <c r="I94" s="256" t="s">
        <v>212</v>
      </c>
      <c r="J94" s="38"/>
      <c r="K94" s="38"/>
    </row>
    <row r="95" spans="1:11" ht="12" hidden="1" outlineLevel="1">
      <c r="A95" s="83" t="s">
        <v>156</v>
      </c>
      <c r="B95" s="84" t="s">
        <v>157</v>
      </c>
      <c r="C95" s="251" t="s">
        <v>212</v>
      </c>
      <c r="D95" s="251" t="s">
        <v>212</v>
      </c>
      <c r="E95" s="251" t="s">
        <v>212</v>
      </c>
      <c r="F95" s="251" t="s">
        <v>212</v>
      </c>
      <c r="G95" s="251" t="s">
        <v>212</v>
      </c>
      <c r="H95" s="251" t="s">
        <v>212</v>
      </c>
      <c r="I95" s="256" t="s">
        <v>212</v>
      </c>
      <c r="J95" s="38"/>
      <c r="K95" s="38"/>
    </row>
    <row r="96" spans="1:11" ht="12" collapsed="1">
      <c r="A96" s="73" t="s">
        <v>158</v>
      </c>
      <c r="B96" s="74" t="s">
        <v>159</v>
      </c>
      <c r="C96" s="250" t="s">
        <v>212</v>
      </c>
      <c r="D96" s="250" t="s">
        <v>212</v>
      </c>
      <c r="E96" s="250" t="s">
        <v>212</v>
      </c>
      <c r="F96" s="250" t="s">
        <v>212</v>
      </c>
      <c r="G96" s="250" t="s">
        <v>212</v>
      </c>
      <c r="H96" s="250" t="s">
        <v>212</v>
      </c>
      <c r="I96" s="255" t="s">
        <v>212</v>
      </c>
      <c r="J96" s="38"/>
      <c r="K96" s="38"/>
    </row>
    <row r="97" spans="1:11" ht="12">
      <c r="A97" s="56" t="s">
        <v>66</v>
      </c>
      <c r="B97" s="57" t="s">
        <v>67</v>
      </c>
      <c r="C97" s="250" t="s">
        <v>212</v>
      </c>
      <c r="D97" s="250" t="s">
        <v>212</v>
      </c>
      <c r="E97" s="250" t="s">
        <v>212</v>
      </c>
      <c r="F97" s="272" t="s">
        <v>212</v>
      </c>
      <c r="G97" s="134" t="s">
        <v>212</v>
      </c>
      <c r="H97" s="272" t="s">
        <v>212</v>
      </c>
      <c r="I97" s="297" t="s">
        <v>212</v>
      </c>
      <c r="J97" s="38"/>
      <c r="K97" s="38"/>
    </row>
    <row r="98" spans="1:11" ht="15" customHeight="1">
      <c r="A98" s="78" t="s">
        <v>160</v>
      </c>
      <c r="B98" s="79"/>
      <c r="C98" s="138" t="s">
        <v>212</v>
      </c>
      <c r="D98" s="138" t="s">
        <v>212</v>
      </c>
      <c r="E98" s="138" t="s">
        <v>212</v>
      </c>
      <c r="F98" s="138">
        <v>22349.9</v>
      </c>
      <c r="G98" s="308">
        <v>0.177692666</v>
      </c>
      <c r="H98" s="138">
        <v>22350.134810967047</v>
      </c>
      <c r="I98" s="360">
        <v>22350.134810967047</v>
      </c>
      <c r="J98" s="38"/>
      <c r="K98" s="38"/>
    </row>
    <row r="99" spans="1:9" ht="15" customHeight="1">
      <c r="A99" s="78" t="s">
        <v>161</v>
      </c>
      <c r="B99" s="79"/>
      <c r="C99" s="138">
        <v>18905.466897943</v>
      </c>
      <c r="D99" s="308">
        <v>477.6</v>
      </c>
      <c r="E99" s="138">
        <v>19383.066897943</v>
      </c>
      <c r="F99" s="138">
        <v>27047.563551370004</v>
      </c>
      <c r="G99" s="289">
        <v>7.609938949</v>
      </c>
      <c r="H99" s="138">
        <v>27055.230608620048</v>
      </c>
      <c r="I99" s="360">
        <v>27102.63060862005</v>
      </c>
    </row>
    <row r="100" spans="1:5" ht="12">
      <c r="A100" s="69"/>
      <c r="B100" s="69"/>
      <c r="E100" s="59"/>
    </row>
    <row r="101" spans="1:9" ht="15" customHeight="1">
      <c r="A101" s="352" t="s">
        <v>216</v>
      </c>
      <c r="B101" s="91"/>
      <c r="C101" s="91"/>
      <c r="D101" s="91"/>
      <c r="E101" s="91"/>
      <c r="F101" s="91"/>
      <c r="G101" s="91"/>
      <c r="H101" s="85"/>
      <c r="I101" s="87"/>
    </row>
    <row r="102" spans="1:9" ht="23.25" customHeight="1">
      <c r="A102" s="416" t="s">
        <v>195</v>
      </c>
      <c r="B102" s="417"/>
      <c r="C102" s="417"/>
      <c r="D102" s="417"/>
      <c r="E102" s="417"/>
      <c r="F102" s="417"/>
      <c r="G102" s="417"/>
      <c r="H102" s="417"/>
      <c r="I102" s="418"/>
    </row>
    <row r="103" spans="1:9" ht="15.75" customHeight="1">
      <c r="A103" s="89" t="s">
        <v>176</v>
      </c>
      <c r="B103" s="92"/>
      <c r="C103" s="93"/>
      <c r="D103" s="93"/>
      <c r="E103" s="93"/>
      <c r="F103" s="93"/>
      <c r="G103" s="93"/>
      <c r="H103" s="86"/>
      <c r="I103" s="88"/>
    </row>
    <row r="104" spans="2:8" ht="12.75" customHeight="1">
      <c r="B104" s="28"/>
      <c r="C104" s="28"/>
      <c r="D104" s="28"/>
      <c r="E104" s="28"/>
      <c r="F104" s="28"/>
      <c r="G104" s="28"/>
      <c r="H104" s="28"/>
    </row>
    <row r="105" spans="2:8" ht="12.75" customHeight="1">
      <c r="B105" s="28"/>
      <c r="C105" s="28"/>
      <c r="D105" s="28"/>
      <c r="E105" s="28"/>
      <c r="F105" s="28"/>
      <c r="G105" s="28"/>
      <c r="H105" s="28"/>
    </row>
    <row r="106" spans="2:8" ht="12">
      <c r="B106" s="28"/>
      <c r="C106" s="28"/>
      <c r="D106" s="28"/>
      <c r="E106" s="28"/>
      <c r="F106" s="28"/>
      <c r="G106" s="28"/>
      <c r="H106" s="28"/>
    </row>
    <row r="107" spans="2:8" ht="12">
      <c r="B107" s="28"/>
      <c r="C107" s="28"/>
      <c r="D107" s="28"/>
      <c r="E107" s="28"/>
      <c r="F107" s="28"/>
      <c r="G107" s="28"/>
      <c r="H107" s="28"/>
    </row>
  </sheetData>
  <sheetProtection/>
  <mergeCells count="26">
    <mergeCell ref="A1:I1"/>
    <mergeCell ref="A5:B5"/>
    <mergeCell ref="C8:D8"/>
    <mergeCell ref="E8:F8"/>
    <mergeCell ref="G8:H8"/>
    <mergeCell ref="A3:I4"/>
    <mergeCell ref="A6:B6"/>
    <mergeCell ref="A7:B7"/>
    <mergeCell ref="A8:B8"/>
    <mergeCell ref="C6:D6"/>
    <mergeCell ref="E6:F6"/>
    <mergeCell ref="G6:H6"/>
    <mergeCell ref="C7:D7"/>
    <mergeCell ref="E7:F7"/>
    <mergeCell ref="G7:H7"/>
    <mergeCell ref="C5:D5"/>
    <mergeCell ref="E5:F5"/>
    <mergeCell ref="G5:H5"/>
    <mergeCell ref="A43:I43"/>
    <mergeCell ref="A66:I66"/>
    <mergeCell ref="A102:I102"/>
    <mergeCell ref="A9:B9"/>
    <mergeCell ref="C9:D9"/>
    <mergeCell ref="E9:F9"/>
    <mergeCell ref="G9:H9"/>
    <mergeCell ref="A11:I11"/>
  </mergeCells>
  <hyperlinks>
    <hyperlink ref="I6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showGridLines="0" zoomScale="90" zoomScaleNormal="90" zoomScalePageLayoutView="0" workbookViewId="0" topLeftCell="A1">
      <selection activeCell="A1" sqref="A1:G1"/>
    </sheetView>
  </sheetViews>
  <sheetFormatPr defaultColWidth="11.421875" defaultRowHeight="12.75" outlineLevelRow="1"/>
  <cols>
    <col min="1" max="1" width="11.421875" style="28" customWidth="1"/>
    <col min="2" max="2" width="63.8515625" style="27" customWidth="1"/>
    <col min="3" max="3" width="14.28125" style="27" bestFit="1" customWidth="1"/>
    <col min="4" max="4" width="12.140625" style="27" bestFit="1" customWidth="1"/>
    <col min="5" max="5" width="12.00390625" style="27" bestFit="1" customWidth="1"/>
    <col min="6" max="6" width="9.00390625" style="27" bestFit="1" customWidth="1"/>
    <col min="7" max="7" width="16.7109375" style="28" bestFit="1" customWidth="1"/>
    <col min="8" max="16384" width="11.421875" style="28" customWidth="1"/>
  </cols>
  <sheetData>
    <row r="1" spans="1:7" ht="61.5" customHeight="1">
      <c r="A1" s="414"/>
      <c r="B1" s="414"/>
      <c r="C1" s="414"/>
      <c r="D1" s="414"/>
      <c r="E1" s="414"/>
      <c r="F1" s="414"/>
      <c r="G1" s="414"/>
    </row>
    <row r="2" spans="1:2" ht="7.5" customHeight="1">
      <c r="A2" s="26"/>
      <c r="B2" s="26"/>
    </row>
    <row r="3" spans="1:7" ht="15" customHeight="1">
      <c r="A3" s="415" t="s">
        <v>6</v>
      </c>
      <c r="B3" s="415"/>
      <c r="C3" s="415"/>
      <c r="D3" s="415"/>
      <c r="E3" s="415"/>
      <c r="F3" s="415"/>
      <c r="G3" s="415"/>
    </row>
    <row r="4" spans="1:7" ht="15" customHeight="1">
      <c r="A4" s="415"/>
      <c r="B4" s="415"/>
      <c r="C4" s="415"/>
      <c r="D4" s="415"/>
      <c r="E4" s="415"/>
      <c r="F4" s="415"/>
      <c r="G4" s="415"/>
    </row>
    <row r="5" spans="1:7" ht="15" customHeight="1">
      <c r="A5" s="412" t="s">
        <v>3</v>
      </c>
      <c r="B5" s="412"/>
      <c r="C5" s="195"/>
      <c r="D5" s="195"/>
      <c r="E5" s="412"/>
      <c r="F5" s="412"/>
      <c r="G5" s="71"/>
    </row>
    <row r="6" spans="1:7" ht="15" customHeight="1">
      <c r="A6" s="412" t="s">
        <v>4</v>
      </c>
      <c r="B6" s="412"/>
      <c r="C6" s="195"/>
      <c r="D6" s="195"/>
      <c r="E6" s="412"/>
      <c r="F6" s="412"/>
      <c r="G6" s="334" t="s">
        <v>173</v>
      </c>
    </row>
    <row r="7" spans="1:7" ht="15" customHeight="1">
      <c r="A7" s="412" t="s">
        <v>214</v>
      </c>
      <c r="B7" s="412"/>
      <c r="C7" s="195"/>
      <c r="D7" s="195"/>
      <c r="E7" s="412"/>
      <c r="F7" s="412"/>
      <c r="G7" s="335"/>
    </row>
    <row r="8" spans="1:7" ht="15" customHeight="1">
      <c r="A8" s="412" t="s">
        <v>5</v>
      </c>
      <c r="B8" s="412"/>
      <c r="C8" s="195"/>
      <c r="D8" s="195"/>
      <c r="E8" s="412"/>
      <c r="F8" s="412"/>
      <c r="G8" s="71"/>
    </row>
    <row r="9" spans="1:7" ht="15" customHeight="1">
      <c r="A9" s="413" t="s">
        <v>229</v>
      </c>
      <c r="B9" s="413"/>
      <c r="C9" s="196"/>
      <c r="D9" s="196"/>
      <c r="E9" s="413"/>
      <c r="F9" s="413"/>
      <c r="G9" s="72"/>
    </row>
    <row r="10" spans="1:6" ht="15" customHeight="1">
      <c r="A10" s="30"/>
      <c r="B10" s="30"/>
      <c r="C10" s="29"/>
      <c r="D10" s="29"/>
      <c r="E10" s="29"/>
      <c r="F10" s="29"/>
    </row>
    <row r="11" spans="1:7" ht="15" customHeight="1">
      <c r="A11" s="419" t="s">
        <v>7</v>
      </c>
      <c r="B11" s="420"/>
      <c r="C11" s="420"/>
      <c r="D11" s="420"/>
      <c r="E11" s="420"/>
      <c r="F11" s="420"/>
      <c r="G11" s="421"/>
    </row>
    <row r="12" spans="1:7" ht="36" customHeight="1">
      <c r="A12" s="31" t="s">
        <v>12</v>
      </c>
      <c r="B12" s="32" t="s">
        <v>13</v>
      </c>
      <c r="C12" s="33" t="s">
        <v>213</v>
      </c>
      <c r="D12" s="33" t="s">
        <v>8</v>
      </c>
      <c r="E12" s="33" t="s">
        <v>9</v>
      </c>
      <c r="F12" s="33" t="s">
        <v>10</v>
      </c>
      <c r="G12" s="34" t="s">
        <v>11</v>
      </c>
    </row>
    <row r="13" spans="1:9" ht="12" customHeight="1">
      <c r="A13" s="82" t="s">
        <v>14</v>
      </c>
      <c r="B13" s="150" t="s">
        <v>197</v>
      </c>
      <c r="C13" s="348">
        <v>8774.682664798</v>
      </c>
      <c r="D13" s="294" t="s">
        <v>212</v>
      </c>
      <c r="E13" s="294">
        <v>89.9</v>
      </c>
      <c r="F13" s="80">
        <v>89.9</v>
      </c>
      <c r="G13" s="353">
        <f>+C13+F13</f>
        <v>8864.582664798</v>
      </c>
      <c r="H13" s="38"/>
      <c r="I13" s="38"/>
    </row>
    <row r="14" spans="1:9" ht="12" customHeight="1" hidden="1" outlineLevel="1">
      <c r="A14" s="39" t="s">
        <v>16</v>
      </c>
      <c r="B14" s="40" t="s">
        <v>17</v>
      </c>
      <c r="C14" s="265">
        <v>8774.682664798</v>
      </c>
      <c r="D14" s="58" t="s">
        <v>212</v>
      </c>
      <c r="E14" s="58"/>
      <c r="F14" s="248">
        <v>89.9</v>
      </c>
      <c r="G14" s="354">
        <f>+C14+F14</f>
        <v>8864.582664798</v>
      </c>
      <c r="H14" s="38"/>
      <c r="I14" s="38"/>
    </row>
    <row r="15" spans="1:9" ht="12" customHeight="1" hidden="1" outlineLevel="1">
      <c r="A15" s="39" t="s">
        <v>18</v>
      </c>
      <c r="B15" s="40" t="s">
        <v>19</v>
      </c>
      <c r="C15" s="251" t="s">
        <v>212</v>
      </c>
      <c r="D15" s="58" t="s">
        <v>212</v>
      </c>
      <c r="E15" s="58" t="s">
        <v>212</v>
      </c>
      <c r="F15" s="299" t="s">
        <v>212</v>
      </c>
      <c r="G15" s="256" t="s">
        <v>212</v>
      </c>
      <c r="H15" s="38"/>
      <c r="I15" s="38"/>
    </row>
    <row r="16" spans="1:9" ht="12" customHeight="1" hidden="1" outlineLevel="1">
      <c r="A16" s="39" t="s">
        <v>20</v>
      </c>
      <c r="B16" s="40" t="s">
        <v>21</v>
      </c>
      <c r="C16" s="251" t="s">
        <v>212</v>
      </c>
      <c r="D16" s="58" t="s">
        <v>212</v>
      </c>
      <c r="E16" s="58" t="s">
        <v>212</v>
      </c>
      <c r="F16" s="299" t="s">
        <v>212</v>
      </c>
      <c r="G16" s="256" t="s">
        <v>212</v>
      </c>
      <c r="H16" s="38"/>
      <c r="I16" s="38"/>
    </row>
    <row r="17" spans="1:9" ht="12" customHeight="1" hidden="1" outlineLevel="1">
      <c r="A17" s="39" t="s">
        <v>22</v>
      </c>
      <c r="B17" s="40" t="s">
        <v>23</v>
      </c>
      <c r="C17" s="251" t="s">
        <v>212</v>
      </c>
      <c r="D17" s="58" t="s">
        <v>212</v>
      </c>
      <c r="E17" s="58">
        <v>89.9</v>
      </c>
      <c r="F17" s="299" t="s">
        <v>212</v>
      </c>
      <c r="G17" s="256" t="s">
        <v>212</v>
      </c>
      <c r="H17" s="38"/>
      <c r="I17" s="38"/>
    </row>
    <row r="18" spans="1:9" ht="12" customHeight="1" collapsed="1">
      <c r="A18" s="73" t="s">
        <v>24</v>
      </c>
      <c r="B18" s="151" t="s">
        <v>25</v>
      </c>
      <c r="C18" s="267" t="s">
        <v>212</v>
      </c>
      <c r="D18" s="295" t="s">
        <v>212</v>
      </c>
      <c r="E18" s="295" t="s">
        <v>212</v>
      </c>
      <c r="F18" s="300" t="s">
        <v>212</v>
      </c>
      <c r="G18" s="255" t="s">
        <v>212</v>
      </c>
      <c r="H18" s="38"/>
      <c r="I18" s="38"/>
    </row>
    <row r="19" spans="1:9" ht="12" customHeight="1">
      <c r="A19" s="73" t="s">
        <v>26</v>
      </c>
      <c r="B19" s="151" t="s">
        <v>27</v>
      </c>
      <c r="C19" s="348">
        <v>19198.542593046997</v>
      </c>
      <c r="D19" s="295" t="s">
        <v>212</v>
      </c>
      <c r="E19" s="295" t="s">
        <v>212</v>
      </c>
      <c r="F19" s="300" t="s">
        <v>212</v>
      </c>
      <c r="G19" s="355">
        <v>19198.542593047</v>
      </c>
      <c r="H19" s="38"/>
      <c r="I19" s="38"/>
    </row>
    <row r="20" spans="1:9" ht="12" customHeight="1" hidden="1" outlineLevel="1">
      <c r="A20" s="39" t="s">
        <v>28</v>
      </c>
      <c r="B20" s="40" t="s">
        <v>29</v>
      </c>
      <c r="C20" s="265">
        <v>19196.742593046998</v>
      </c>
      <c r="D20" s="58" t="s">
        <v>212</v>
      </c>
      <c r="E20" s="58" t="s">
        <v>212</v>
      </c>
      <c r="F20" s="299" t="s">
        <v>212</v>
      </c>
      <c r="G20" s="354">
        <v>19196.742593046998</v>
      </c>
      <c r="H20" s="38"/>
      <c r="I20" s="38"/>
    </row>
    <row r="21" spans="1:9" ht="12" customHeight="1" hidden="1" outlineLevel="1">
      <c r="A21" s="39" t="s">
        <v>30</v>
      </c>
      <c r="B21" s="40" t="s">
        <v>31</v>
      </c>
      <c r="C21" s="251" t="s">
        <v>212</v>
      </c>
      <c r="D21" s="58" t="s">
        <v>212</v>
      </c>
      <c r="E21" s="58" t="s">
        <v>212</v>
      </c>
      <c r="F21" s="299" t="s">
        <v>212</v>
      </c>
      <c r="G21" s="256" t="s">
        <v>212</v>
      </c>
      <c r="H21" s="38"/>
      <c r="I21" s="38"/>
    </row>
    <row r="22" spans="1:9" ht="12" customHeight="1" hidden="1" outlineLevel="1">
      <c r="A22" s="39" t="s">
        <v>32</v>
      </c>
      <c r="B22" s="40" t="s">
        <v>33</v>
      </c>
      <c r="C22" s="251" t="s">
        <v>212</v>
      </c>
      <c r="D22" s="58" t="s">
        <v>212</v>
      </c>
      <c r="E22" s="58" t="s">
        <v>212</v>
      </c>
      <c r="F22" s="299" t="s">
        <v>212</v>
      </c>
      <c r="G22" s="256" t="s">
        <v>212</v>
      </c>
      <c r="H22" s="38"/>
      <c r="I22" s="38"/>
    </row>
    <row r="23" spans="1:9" ht="12" customHeight="1" hidden="1" outlineLevel="1">
      <c r="A23" s="39" t="s">
        <v>34</v>
      </c>
      <c r="B23" s="40" t="s">
        <v>35</v>
      </c>
      <c r="C23" s="299">
        <v>1.8</v>
      </c>
      <c r="D23" s="58" t="s">
        <v>212</v>
      </c>
      <c r="E23" s="58" t="s">
        <v>212</v>
      </c>
      <c r="F23" s="299" t="s">
        <v>212</v>
      </c>
      <c r="G23" s="257">
        <v>1.8</v>
      </c>
      <c r="H23" s="38"/>
      <c r="I23" s="38"/>
    </row>
    <row r="24" spans="1:9" ht="12" customHeight="1" collapsed="1">
      <c r="A24" s="73" t="s">
        <v>36</v>
      </c>
      <c r="B24" s="151" t="s">
        <v>37</v>
      </c>
      <c r="C24" s="134" t="s">
        <v>212</v>
      </c>
      <c r="D24" s="295" t="s">
        <v>212</v>
      </c>
      <c r="E24" s="295" t="s">
        <v>212</v>
      </c>
      <c r="F24" s="342" t="s">
        <v>212</v>
      </c>
      <c r="G24" s="341" t="s">
        <v>212</v>
      </c>
      <c r="H24" s="38"/>
      <c r="I24" s="38"/>
    </row>
    <row r="25" spans="1:9" ht="12" customHeight="1" hidden="1" outlineLevel="1">
      <c r="A25" s="39" t="s">
        <v>38</v>
      </c>
      <c r="B25" s="40" t="s">
        <v>39</v>
      </c>
      <c r="C25" s="136" t="s">
        <v>212</v>
      </c>
      <c r="D25" s="58" t="s">
        <v>212</v>
      </c>
      <c r="E25" s="58" t="s">
        <v>212</v>
      </c>
      <c r="F25" s="58" t="s">
        <v>212</v>
      </c>
      <c r="G25" s="340" t="s">
        <v>212</v>
      </c>
      <c r="H25" s="38"/>
      <c r="I25" s="38"/>
    </row>
    <row r="26" spans="1:9" ht="12" customHeight="1" hidden="1" outlineLevel="1">
      <c r="A26" s="39" t="s">
        <v>40</v>
      </c>
      <c r="B26" s="40" t="s">
        <v>41</v>
      </c>
      <c r="C26" s="136" t="s">
        <v>212</v>
      </c>
      <c r="D26" s="58" t="s">
        <v>212</v>
      </c>
      <c r="E26" s="58" t="s">
        <v>212</v>
      </c>
      <c r="F26" s="58" t="s">
        <v>212</v>
      </c>
      <c r="G26" s="340" t="s">
        <v>212</v>
      </c>
      <c r="H26" s="38"/>
      <c r="I26" s="38"/>
    </row>
    <row r="27" spans="1:9" ht="12" customHeight="1" hidden="1" outlineLevel="1">
      <c r="A27" s="39" t="s">
        <v>42</v>
      </c>
      <c r="B27" s="40" t="s">
        <v>43</v>
      </c>
      <c r="C27" s="136" t="s">
        <v>212</v>
      </c>
      <c r="D27" s="58" t="s">
        <v>212</v>
      </c>
      <c r="E27" s="58" t="s">
        <v>212</v>
      </c>
      <c r="F27" s="58" t="s">
        <v>212</v>
      </c>
      <c r="G27" s="340" t="s">
        <v>212</v>
      </c>
      <c r="H27" s="38"/>
      <c r="I27" s="38"/>
    </row>
    <row r="28" spans="1:9" ht="12" customHeight="1" collapsed="1">
      <c r="A28" s="73" t="s">
        <v>44</v>
      </c>
      <c r="B28" s="151" t="s">
        <v>45</v>
      </c>
      <c r="C28" s="134" t="s">
        <v>212</v>
      </c>
      <c r="D28" s="295" t="s">
        <v>212</v>
      </c>
      <c r="E28" s="295" t="s">
        <v>212</v>
      </c>
      <c r="F28" s="295" t="s">
        <v>212</v>
      </c>
      <c r="G28" s="339" t="s">
        <v>212</v>
      </c>
      <c r="H28" s="38"/>
      <c r="I28" s="38"/>
    </row>
    <row r="29" spans="1:9" ht="12" customHeight="1" hidden="1" outlineLevel="1">
      <c r="A29" s="39" t="s">
        <v>46</v>
      </c>
      <c r="B29" s="40" t="s">
        <v>47</v>
      </c>
      <c r="C29" s="136" t="s">
        <v>212</v>
      </c>
      <c r="D29" s="58" t="s">
        <v>212</v>
      </c>
      <c r="E29" s="58" t="s">
        <v>212</v>
      </c>
      <c r="F29" s="58" t="s">
        <v>212</v>
      </c>
      <c r="G29" s="340" t="s">
        <v>212</v>
      </c>
      <c r="H29" s="38"/>
      <c r="I29" s="38"/>
    </row>
    <row r="30" spans="1:9" ht="12" customHeight="1" hidden="1" outlineLevel="1">
      <c r="A30" s="39" t="s">
        <v>48</v>
      </c>
      <c r="B30" s="40" t="s">
        <v>49</v>
      </c>
      <c r="C30" s="136" t="s">
        <v>212</v>
      </c>
      <c r="D30" s="58" t="s">
        <v>212</v>
      </c>
      <c r="E30" s="58" t="s">
        <v>212</v>
      </c>
      <c r="F30" s="58" t="s">
        <v>212</v>
      </c>
      <c r="G30" s="340" t="s">
        <v>212</v>
      </c>
      <c r="H30" s="38"/>
      <c r="I30" s="38"/>
    </row>
    <row r="31" spans="1:9" ht="12" customHeight="1" hidden="1" outlineLevel="1">
      <c r="A31" s="39" t="s">
        <v>50</v>
      </c>
      <c r="B31" s="40" t="s">
        <v>51</v>
      </c>
      <c r="C31" s="136" t="s">
        <v>212</v>
      </c>
      <c r="D31" s="58" t="s">
        <v>212</v>
      </c>
      <c r="E31" s="58" t="s">
        <v>212</v>
      </c>
      <c r="F31" s="58" t="s">
        <v>212</v>
      </c>
      <c r="G31" s="340" t="s">
        <v>212</v>
      </c>
      <c r="H31" s="38"/>
      <c r="I31" s="38"/>
    </row>
    <row r="32" spans="1:9" ht="12" customHeight="1" collapsed="1">
      <c r="A32" s="73" t="s">
        <v>52</v>
      </c>
      <c r="B32" s="151" t="s">
        <v>53</v>
      </c>
      <c r="C32" s="134" t="s">
        <v>212</v>
      </c>
      <c r="D32" s="356">
        <v>1780.9553052170002</v>
      </c>
      <c r="E32" s="356">
        <v>25.807189669</v>
      </c>
      <c r="F32" s="357">
        <v>1806.7624948860002</v>
      </c>
      <c r="G32" s="358">
        <v>1806.7624948860002</v>
      </c>
      <c r="H32" s="38"/>
      <c r="I32" s="38"/>
    </row>
    <row r="33" spans="1:9" ht="12" customHeight="1" hidden="1" outlineLevel="1">
      <c r="A33" s="39" t="s">
        <v>54</v>
      </c>
      <c r="B33" s="40" t="s">
        <v>55</v>
      </c>
      <c r="C33" s="136" t="s">
        <v>212</v>
      </c>
      <c r="D33" s="270">
        <v>630.7</v>
      </c>
      <c r="E33" s="270">
        <v>3.785617926</v>
      </c>
      <c r="F33" s="262">
        <v>634.485617926</v>
      </c>
      <c r="G33" s="205">
        <v>634.485617926</v>
      </c>
      <c r="H33" s="38"/>
      <c r="I33" s="38"/>
    </row>
    <row r="34" spans="1:9" ht="12" customHeight="1" hidden="1" outlineLevel="1">
      <c r="A34" s="39" t="s">
        <v>56</v>
      </c>
      <c r="B34" s="40" t="s">
        <v>57</v>
      </c>
      <c r="C34" s="136" t="s">
        <v>212</v>
      </c>
      <c r="D34" s="363">
        <v>1150.2553052170001</v>
      </c>
      <c r="E34" s="363">
        <v>22.021571743</v>
      </c>
      <c r="F34" s="349">
        <v>1172.2768769600002</v>
      </c>
      <c r="G34" s="351">
        <v>1172.2768769600002</v>
      </c>
      <c r="H34" s="38"/>
      <c r="I34" s="38"/>
    </row>
    <row r="35" spans="1:9" ht="12" customHeight="1" hidden="1" outlineLevel="1">
      <c r="A35" s="39" t="s">
        <v>58</v>
      </c>
      <c r="B35" s="40" t="s">
        <v>59</v>
      </c>
      <c r="C35" s="136" t="s">
        <v>212</v>
      </c>
      <c r="D35" s="58" t="s">
        <v>212</v>
      </c>
      <c r="E35" s="58" t="s">
        <v>212</v>
      </c>
      <c r="F35" s="136">
        <v>0</v>
      </c>
      <c r="G35" s="137" t="s">
        <v>212</v>
      </c>
      <c r="H35" s="38"/>
      <c r="I35" s="38"/>
    </row>
    <row r="36" spans="1:9" ht="12" customHeight="1" collapsed="1">
      <c r="A36" s="73" t="s">
        <v>60</v>
      </c>
      <c r="B36" s="151" t="s">
        <v>61</v>
      </c>
      <c r="C36" s="134" t="s">
        <v>212</v>
      </c>
      <c r="D36" s="267" t="s">
        <v>212</v>
      </c>
      <c r="E36" s="267" t="s">
        <v>212</v>
      </c>
      <c r="F36" s="134">
        <v>0</v>
      </c>
      <c r="G36" s="135" t="s">
        <v>212</v>
      </c>
      <c r="H36" s="38"/>
      <c r="I36" s="38"/>
    </row>
    <row r="37" spans="1:9" ht="12" customHeight="1" hidden="1" outlineLevel="1">
      <c r="A37" s="141" t="s">
        <v>62</v>
      </c>
      <c r="B37" s="153" t="s">
        <v>63</v>
      </c>
      <c r="C37" s="263" t="s">
        <v>212</v>
      </c>
      <c r="D37" s="292" t="s">
        <v>212</v>
      </c>
      <c r="E37" s="292" t="s">
        <v>212</v>
      </c>
      <c r="F37" s="263">
        <v>0</v>
      </c>
      <c r="G37" s="253" t="s">
        <v>212</v>
      </c>
      <c r="H37" s="38"/>
      <c r="I37" s="38"/>
    </row>
    <row r="38" spans="1:9" ht="12" customHeight="1" hidden="1" outlineLevel="1">
      <c r="A38" s="53" t="s">
        <v>64</v>
      </c>
      <c r="B38" s="154" t="s">
        <v>65</v>
      </c>
      <c r="C38" s="264" t="s">
        <v>212</v>
      </c>
      <c r="D38" s="293" t="s">
        <v>212</v>
      </c>
      <c r="E38" s="293" t="s">
        <v>212</v>
      </c>
      <c r="F38" s="264">
        <v>0</v>
      </c>
      <c r="G38" s="253" t="s">
        <v>212</v>
      </c>
      <c r="H38" s="38"/>
      <c r="I38" s="38"/>
    </row>
    <row r="39" spans="1:9" ht="12" customHeight="1" collapsed="1">
      <c r="A39" s="56" t="s">
        <v>66</v>
      </c>
      <c r="B39" s="152" t="s">
        <v>67</v>
      </c>
      <c r="C39" s="218" t="s">
        <v>212</v>
      </c>
      <c r="D39" s="273">
        <v>24673.095625225</v>
      </c>
      <c r="E39" s="273">
        <v>261.553358308</v>
      </c>
      <c r="F39" s="218">
        <v>24934.648983533</v>
      </c>
      <c r="G39" s="254">
        <v>19.185</v>
      </c>
      <c r="H39" s="38"/>
      <c r="I39" s="38"/>
    </row>
    <row r="40" spans="1:7" ht="15" customHeight="1">
      <c r="A40" s="78" t="s">
        <v>68</v>
      </c>
      <c r="B40" s="79"/>
      <c r="C40" s="138">
        <v>27973.225257845</v>
      </c>
      <c r="D40" s="138">
        <v>26454.050930442</v>
      </c>
      <c r="E40" s="308">
        <v>377.26054797700004</v>
      </c>
      <c r="F40" s="138">
        <v>26831.311478419</v>
      </c>
      <c r="G40" s="360">
        <f>+G13+G19+G32+G39</f>
        <v>29889.072752731</v>
      </c>
    </row>
    <row r="41" spans="2:6" s="26" customFormat="1" ht="12">
      <c r="B41" s="58"/>
      <c r="C41" s="58"/>
      <c r="D41" s="58"/>
      <c r="E41" s="58"/>
      <c r="F41" s="59"/>
    </row>
    <row r="43" spans="1:7" ht="15" customHeight="1">
      <c r="A43" s="419" t="s">
        <v>69</v>
      </c>
      <c r="B43" s="420"/>
      <c r="C43" s="420"/>
      <c r="D43" s="420"/>
      <c r="E43" s="420"/>
      <c r="F43" s="420"/>
      <c r="G43" s="420"/>
    </row>
    <row r="44" spans="1:7" ht="36" customHeight="1">
      <c r="A44" s="31" t="s">
        <v>12</v>
      </c>
      <c r="B44" s="32" t="s">
        <v>13</v>
      </c>
      <c r="C44" s="33" t="s">
        <v>213</v>
      </c>
      <c r="D44" s="33" t="s">
        <v>8</v>
      </c>
      <c r="E44" s="33" t="s">
        <v>9</v>
      </c>
      <c r="F44" s="33" t="s">
        <v>10</v>
      </c>
      <c r="G44" s="34" t="s">
        <v>11</v>
      </c>
    </row>
    <row r="45" spans="1:9" ht="12" customHeight="1">
      <c r="A45" s="82" t="s">
        <v>70</v>
      </c>
      <c r="B45" s="81" t="s">
        <v>71</v>
      </c>
      <c r="C45" s="250" t="s">
        <v>212</v>
      </c>
      <c r="D45" s="80">
        <v>677.783508092</v>
      </c>
      <c r="E45" s="218">
        <v>5.8749779019999995</v>
      </c>
      <c r="F45" s="218">
        <v>683.701621994</v>
      </c>
      <c r="G45" s="204">
        <v>683.701621994</v>
      </c>
      <c r="H45" s="38"/>
      <c r="I45" s="38"/>
    </row>
    <row r="46" spans="1:9" ht="12" customHeight="1" hidden="1" outlineLevel="1">
      <c r="A46" s="83" t="s">
        <v>72</v>
      </c>
      <c r="B46" s="84" t="s">
        <v>73</v>
      </c>
      <c r="C46" s="251" t="s">
        <v>212</v>
      </c>
      <c r="D46" s="248">
        <v>598.6</v>
      </c>
      <c r="E46" s="343">
        <v>5.8749779019999995</v>
      </c>
      <c r="F46" s="248">
        <v>604.474977902</v>
      </c>
      <c r="G46" s="205">
        <v>604.474977902</v>
      </c>
      <c r="H46" s="38"/>
      <c r="I46" s="38"/>
    </row>
    <row r="47" spans="1:9" ht="12" customHeight="1" hidden="1" outlineLevel="1">
      <c r="A47" s="83" t="s">
        <v>74</v>
      </c>
      <c r="B47" s="84" t="s">
        <v>75</v>
      </c>
      <c r="C47" s="251" t="s">
        <v>212</v>
      </c>
      <c r="D47" s="248">
        <v>79.183508092</v>
      </c>
      <c r="E47" s="248" t="s">
        <v>212</v>
      </c>
      <c r="F47" s="248">
        <v>79.183508092</v>
      </c>
      <c r="G47" s="257">
        <v>79.183508092</v>
      </c>
      <c r="H47" s="38"/>
      <c r="I47" s="38"/>
    </row>
    <row r="48" spans="1:9" ht="12" customHeight="1" collapsed="1">
      <c r="A48" s="73" t="s">
        <v>76</v>
      </c>
      <c r="B48" s="143" t="s">
        <v>168</v>
      </c>
      <c r="C48" s="250" t="s">
        <v>212</v>
      </c>
      <c r="D48" s="250" t="s">
        <v>212</v>
      </c>
      <c r="E48" s="250" t="s">
        <v>212</v>
      </c>
      <c r="F48" s="250" t="s">
        <v>212</v>
      </c>
      <c r="G48" s="135" t="s">
        <v>212</v>
      </c>
      <c r="H48" s="38"/>
      <c r="I48" s="38"/>
    </row>
    <row r="49" spans="1:9" ht="12" customHeight="1">
      <c r="A49" s="73" t="s">
        <v>77</v>
      </c>
      <c r="B49" s="74" t="s">
        <v>78</v>
      </c>
      <c r="C49" s="218">
        <v>81.3</v>
      </c>
      <c r="D49" s="218">
        <v>887.744994087</v>
      </c>
      <c r="E49" s="218">
        <v>1.779739127</v>
      </c>
      <c r="F49" s="218">
        <v>889.524733214</v>
      </c>
      <c r="G49" s="206">
        <v>970.8247332139999</v>
      </c>
      <c r="H49" s="38"/>
      <c r="I49" s="38"/>
    </row>
    <row r="50" spans="1:9" ht="12" customHeight="1" hidden="1" outlineLevel="1">
      <c r="A50" s="83" t="s">
        <v>79</v>
      </c>
      <c r="B50" s="84" t="s">
        <v>80</v>
      </c>
      <c r="C50" s="251" t="s">
        <v>212</v>
      </c>
      <c r="D50" s="251" t="s">
        <v>212</v>
      </c>
      <c r="E50" s="248" t="s">
        <v>212</v>
      </c>
      <c r="F50" s="248" t="s">
        <v>212</v>
      </c>
      <c r="G50" s="137" t="s">
        <v>212</v>
      </c>
      <c r="H50" s="38"/>
      <c r="I50" s="38"/>
    </row>
    <row r="51" spans="1:9" ht="12" customHeight="1" hidden="1" outlineLevel="1">
      <c r="A51" s="83" t="s">
        <v>81</v>
      </c>
      <c r="B51" s="84" t="s">
        <v>82</v>
      </c>
      <c r="C51" s="251" t="s">
        <v>212</v>
      </c>
      <c r="D51" s="251" t="s">
        <v>212</v>
      </c>
      <c r="E51" s="248" t="s">
        <v>212</v>
      </c>
      <c r="F51" s="248" t="s">
        <v>212</v>
      </c>
      <c r="G51" s="205" t="s">
        <v>212</v>
      </c>
      <c r="H51" s="38"/>
      <c r="I51" s="38"/>
    </row>
    <row r="52" spans="1:9" ht="12" customHeight="1" hidden="1" outlineLevel="1">
      <c r="A52" s="83" t="s">
        <v>83</v>
      </c>
      <c r="B52" s="84" t="s">
        <v>84</v>
      </c>
      <c r="C52" s="268">
        <v>81.3</v>
      </c>
      <c r="D52" s="248">
        <v>856.765589257</v>
      </c>
      <c r="E52" s="248">
        <v>1.779657727</v>
      </c>
      <c r="F52" s="248">
        <v>858.545246984</v>
      </c>
      <c r="G52" s="205">
        <v>939.8452469839999</v>
      </c>
      <c r="H52" s="38"/>
      <c r="I52" s="38"/>
    </row>
    <row r="53" spans="1:9" ht="12" customHeight="1" hidden="1" outlineLevel="1">
      <c r="A53" s="83" t="s">
        <v>85</v>
      </c>
      <c r="B53" s="84" t="s">
        <v>86</v>
      </c>
      <c r="C53" s="251" t="s">
        <v>212</v>
      </c>
      <c r="D53" s="248">
        <v>30.979404829999996</v>
      </c>
      <c r="E53" s="248" t="s">
        <v>212</v>
      </c>
      <c r="F53" s="248">
        <v>30.979486229999996</v>
      </c>
      <c r="G53" s="257">
        <v>30.979486229999996</v>
      </c>
      <c r="H53" s="38"/>
      <c r="I53" s="38"/>
    </row>
    <row r="54" spans="1:9" ht="12" customHeight="1" collapsed="1">
      <c r="A54" s="73" t="s">
        <v>87</v>
      </c>
      <c r="B54" s="74" t="s">
        <v>162</v>
      </c>
      <c r="C54" s="250" t="s">
        <v>212</v>
      </c>
      <c r="D54" s="250" t="s">
        <v>212</v>
      </c>
      <c r="E54" s="218" t="s">
        <v>212</v>
      </c>
      <c r="F54" s="218" t="s">
        <v>212</v>
      </c>
      <c r="G54" s="135" t="s">
        <v>212</v>
      </c>
      <c r="H54" s="38"/>
      <c r="I54" s="38"/>
    </row>
    <row r="55" spans="1:9" ht="12" customHeight="1">
      <c r="A55" s="73" t="s">
        <v>88</v>
      </c>
      <c r="B55" s="74" t="s">
        <v>89</v>
      </c>
      <c r="C55" s="250" t="s">
        <v>212</v>
      </c>
      <c r="D55" s="350">
        <v>2817.8369202850004</v>
      </c>
      <c r="E55" s="218">
        <v>0.158035202</v>
      </c>
      <c r="F55" s="218">
        <v>2817.8369202850004</v>
      </c>
      <c r="G55" s="358">
        <v>2817.8369202850004</v>
      </c>
      <c r="H55" s="38"/>
      <c r="I55" s="38"/>
    </row>
    <row r="56" spans="1:9" ht="12" customHeight="1" hidden="1" outlineLevel="1">
      <c r="A56" s="83" t="s">
        <v>90</v>
      </c>
      <c r="B56" s="84" t="s">
        <v>91</v>
      </c>
      <c r="C56" s="136" t="s">
        <v>212</v>
      </c>
      <c r="D56" s="262">
        <v>67.844917197</v>
      </c>
      <c r="E56" s="248">
        <v>0.150473408</v>
      </c>
      <c r="F56" s="262">
        <v>67.995390605</v>
      </c>
      <c r="G56" s="257">
        <v>67.995390605</v>
      </c>
      <c r="H56" s="38"/>
      <c r="I56" s="38"/>
    </row>
    <row r="57" spans="1:9" ht="12" customHeight="1" hidden="1" outlineLevel="1">
      <c r="A57" s="83" t="s">
        <v>92</v>
      </c>
      <c r="B57" s="84" t="s">
        <v>93</v>
      </c>
      <c r="C57" s="136" t="s">
        <v>212</v>
      </c>
      <c r="D57" s="262">
        <v>108.617874656</v>
      </c>
      <c r="E57" s="136" t="s">
        <v>212</v>
      </c>
      <c r="F57" s="262">
        <v>108.617874656</v>
      </c>
      <c r="G57" s="257">
        <v>108.62543645</v>
      </c>
      <c r="H57" s="38"/>
      <c r="I57" s="38"/>
    </row>
    <row r="58" spans="1:9" ht="12" customHeight="1" hidden="1" outlineLevel="1">
      <c r="A58" s="83" t="s">
        <v>94</v>
      </c>
      <c r="B58" s="84" t="s">
        <v>95</v>
      </c>
      <c r="C58" s="136" t="s">
        <v>212</v>
      </c>
      <c r="D58" s="262">
        <v>42.751405432000006</v>
      </c>
      <c r="E58" s="136" t="s">
        <v>212</v>
      </c>
      <c r="F58" s="262">
        <v>42.751405432000006</v>
      </c>
      <c r="G58" s="257">
        <v>42.751405432000006</v>
      </c>
      <c r="H58" s="38"/>
      <c r="I58" s="38"/>
    </row>
    <row r="59" spans="1:9" ht="12" customHeight="1" hidden="1" outlineLevel="1">
      <c r="A59" s="83" t="s">
        <v>96</v>
      </c>
      <c r="B59" s="84" t="s">
        <v>97</v>
      </c>
      <c r="C59" s="136" t="s">
        <v>212</v>
      </c>
      <c r="D59" s="262">
        <v>6.3</v>
      </c>
      <c r="E59" s="136" t="s">
        <v>212</v>
      </c>
      <c r="F59" s="262">
        <v>6.3</v>
      </c>
      <c r="G59" s="257">
        <v>6.2889994840000005</v>
      </c>
      <c r="H59" s="38"/>
      <c r="I59" s="38"/>
    </row>
    <row r="60" spans="1:9" ht="12" customHeight="1" hidden="1" outlineLevel="1">
      <c r="A60" s="83" t="s">
        <v>98</v>
      </c>
      <c r="B60" s="84" t="s">
        <v>99</v>
      </c>
      <c r="C60" s="136" t="s">
        <v>212</v>
      </c>
      <c r="D60" s="136"/>
      <c r="E60" s="136" t="s">
        <v>212</v>
      </c>
      <c r="F60" s="136" t="s">
        <v>212</v>
      </c>
      <c r="G60" s="257" t="s">
        <v>212</v>
      </c>
      <c r="H60" s="38"/>
      <c r="I60" s="38"/>
    </row>
    <row r="61" spans="1:9" ht="12" customHeight="1" hidden="1" outlineLevel="1">
      <c r="A61" s="83" t="s">
        <v>100</v>
      </c>
      <c r="B61" s="84" t="s">
        <v>89</v>
      </c>
      <c r="C61" s="136" t="s">
        <v>212</v>
      </c>
      <c r="D61" s="349">
        <v>2592.322723</v>
      </c>
      <c r="E61" s="136" t="s">
        <v>212</v>
      </c>
      <c r="F61" s="136">
        <v>2592.322723</v>
      </c>
      <c r="G61" s="351">
        <v>2592.322723</v>
      </c>
      <c r="H61" s="38"/>
      <c r="I61" s="38"/>
    </row>
    <row r="62" spans="1:9" ht="12" customHeight="1" collapsed="1">
      <c r="A62" s="56" t="s">
        <v>66</v>
      </c>
      <c r="B62" s="57" t="s">
        <v>67</v>
      </c>
      <c r="C62" s="249">
        <v>20842.7</v>
      </c>
      <c r="D62" s="134" t="s">
        <v>212</v>
      </c>
      <c r="E62" s="134" t="s">
        <v>212</v>
      </c>
      <c r="F62" s="134" t="s">
        <v>212</v>
      </c>
      <c r="G62" s="327" t="s">
        <v>212</v>
      </c>
      <c r="H62" s="38"/>
      <c r="I62" s="38"/>
    </row>
    <row r="63" spans="1:7" ht="15" customHeight="1">
      <c r="A63" s="78" t="s">
        <v>101</v>
      </c>
      <c r="B63" s="79"/>
      <c r="C63" s="138">
        <v>20924.024658411</v>
      </c>
      <c r="D63" s="138">
        <v>4383.365422464</v>
      </c>
      <c r="E63" s="345">
        <v>7.812752230999999</v>
      </c>
      <c r="F63" s="138">
        <v>4391.063275493</v>
      </c>
      <c r="G63" s="360">
        <v>4472.363275493</v>
      </c>
    </row>
    <row r="64" ht="12">
      <c r="F64" s="59"/>
    </row>
    <row r="66" spans="1:7" ht="12.75" customHeight="1">
      <c r="A66" s="419" t="s">
        <v>102</v>
      </c>
      <c r="B66" s="420"/>
      <c r="C66" s="420"/>
      <c r="D66" s="420"/>
      <c r="E66" s="420"/>
      <c r="F66" s="420"/>
      <c r="G66" s="420"/>
    </row>
    <row r="67" spans="1:7" ht="36" customHeight="1">
      <c r="A67" s="31" t="s">
        <v>12</v>
      </c>
      <c r="B67" s="32" t="s">
        <v>13</v>
      </c>
      <c r="C67" s="33" t="s">
        <v>185</v>
      </c>
      <c r="D67" s="33" t="s">
        <v>8</v>
      </c>
      <c r="E67" s="33" t="s">
        <v>9</v>
      </c>
      <c r="F67" s="33" t="s">
        <v>10</v>
      </c>
      <c r="G67" s="34" t="s">
        <v>11</v>
      </c>
    </row>
    <row r="68" spans="1:9" ht="12" customHeight="1">
      <c r="A68" s="82" t="s">
        <v>103</v>
      </c>
      <c r="B68" s="81" t="s">
        <v>104</v>
      </c>
      <c r="C68" s="252" t="s">
        <v>212</v>
      </c>
      <c r="D68" s="252" t="s">
        <v>212</v>
      </c>
      <c r="E68" s="252" t="s">
        <v>212</v>
      </c>
      <c r="F68" s="252" t="s">
        <v>212</v>
      </c>
      <c r="G68" s="276" t="s">
        <v>212</v>
      </c>
      <c r="H68" s="38"/>
      <c r="I68" s="38"/>
    </row>
    <row r="69" spans="1:9" ht="12" customHeight="1" hidden="1" outlineLevel="1">
      <c r="A69" s="83" t="s">
        <v>105</v>
      </c>
      <c r="B69" s="84" t="s">
        <v>106</v>
      </c>
      <c r="C69" s="251" t="s">
        <v>212</v>
      </c>
      <c r="D69" s="251" t="s">
        <v>212</v>
      </c>
      <c r="E69" s="251" t="s">
        <v>212</v>
      </c>
      <c r="F69" s="251" t="s">
        <v>212</v>
      </c>
      <c r="G69" s="256" t="s">
        <v>212</v>
      </c>
      <c r="H69" s="38"/>
      <c r="I69" s="38"/>
    </row>
    <row r="70" spans="1:9" ht="12" customHeight="1" hidden="1" outlineLevel="1">
      <c r="A70" s="83" t="s">
        <v>107</v>
      </c>
      <c r="B70" s="84" t="s">
        <v>108</v>
      </c>
      <c r="C70" s="251" t="s">
        <v>212</v>
      </c>
      <c r="D70" s="251" t="s">
        <v>212</v>
      </c>
      <c r="E70" s="251" t="s">
        <v>212</v>
      </c>
      <c r="F70" s="251" t="s">
        <v>212</v>
      </c>
      <c r="G70" s="256" t="s">
        <v>212</v>
      </c>
      <c r="H70" s="38"/>
      <c r="I70" s="38"/>
    </row>
    <row r="71" spans="1:9" ht="12" customHeight="1" hidden="1" outlineLevel="1">
      <c r="A71" s="83" t="s">
        <v>109</v>
      </c>
      <c r="B71" s="84" t="s">
        <v>110</v>
      </c>
      <c r="C71" s="251" t="s">
        <v>212</v>
      </c>
      <c r="D71" s="251" t="s">
        <v>212</v>
      </c>
      <c r="E71" s="251" t="s">
        <v>212</v>
      </c>
      <c r="F71" s="251" t="s">
        <v>212</v>
      </c>
      <c r="G71" s="256" t="s">
        <v>212</v>
      </c>
      <c r="H71" s="38"/>
      <c r="I71" s="38"/>
    </row>
    <row r="72" spans="1:9" ht="12" customHeight="1" hidden="1" outlineLevel="1">
      <c r="A72" s="83" t="s">
        <v>111</v>
      </c>
      <c r="B72" s="84" t="s">
        <v>112</v>
      </c>
      <c r="C72" s="251" t="s">
        <v>212</v>
      </c>
      <c r="D72" s="251" t="s">
        <v>212</v>
      </c>
      <c r="E72" s="251" t="s">
        <v>212</v>
      </c>
      <c r="F72" s="251" t="s">
        <v>212</v>
      </c>
      <c r="G72" s="256" t="s">
        <v>212</v>
      </c>
      <c r="H72" s="38"/>
      <c r="I72" s="38"/>
    </row>
    <row r="73" spans="1:9" ht="12" customHeight="1" collapsed="1">
      <c r="A73" s="73" t="s">
        <v>113</v>
      </c>
      <c r="B73" s="74" t="s">
        <v>114</v>
      </c>
      <c r="C73" s="250" t="s">
        <v>212</v>
      </c>
      <c r="D73" s="250" t="s">
        <v>212</v>
      </c>
      <c r="E73" s="250" t="s">
        <v>212</v>
      </c>
      <c r="F73" s="250" t="s">
        <v>212</v>
      </c>
      <c r="G73" s="255" t="s">
        <v>212</v>
      </c>
      <c r="H73" s="38"/>
      <c r="I73" s="38"/>
    </row>
    <row r="74" spans="1:9" ht="12" customHeight="1" hidden="1" outlineLevel="1">
      <c r="A74" s="83" t="s">
        <v>115</v>
      </c>
      <c r="B74" s="84" t="s">
        <v>116</v>
      </c>
      <c r="C74" s="251" t="s">
        <v>212</v>
      </c>
      <c r="D74" s="251" t="s">
        <v>212</v>
      </c>
      <c r="E74" s="251" t="s">
        <v>212</v>
      </c>
      <c r="F74" s="251" t="s">
        <v>212</v>
      </c>
      <c r="G74" s="256" t="s">
        <v>212</v>
      </c>
      <c r="H74" s="38"/>
      <c r="I74" s="38"/>
    </row>
    <row r="75" spans="1:9" ht="12" customHeight="1" hidden="1" outlineLevel="1">
      <c r="A75" s="83" t="s">
        <v>117</v>
      </c>
      <c r="B75" s="84" t="s">
        <v>118</v>
      </c>
      <c r="C75" s="251" t="s">
        <v>212</v>
      </c>
      <c r="D75" s="251" t="s">
        <v>212</v>
      </c>
      <c r="E75" s="251" t="s">
        <v>212</v>
      </c>
      <c r="F75" s="251" t="s">
        <v>212</v>
      </c>
      <c r="G75" s="256" t="s">
        <v>212</v>
      </c>
      <c r="H75" s="38"/>
      <c r="I75" s="38"/>
    </row>
    <row r="76" spans="1:9" ht="12" customHeight="1" hidden="1" outlineLevel="1">
      <c r="A76" s="83" t="s">
        <v>119</v>
      </c>
      <c r="B76" s="84" t="s">
        <v>120</v>
      </c>
      <c r="C76" s="251" t="s">
        <v>212</v>
      </c>
      <c r="D76" s="251" t="s">
        <v>212</v>
      </c>
      <c r="E76" s="251" t="s">
        <v>212</v>
      </c>
      <c r="F76" s="251" t="s">
        <v>212</v>
      </c>
      <c r="G76" s="256" t="s">
        <v>212</v>
      </c>
      <c r="H76" s="38"/>
      <c r="I76" s="38"/>
    </row>
    <row r="77" spans="1:9" ht="12" customHeight="1" hidden="1" outlineLevel="1">
      <c r="A77" s="83" t="s">
        <v>121</v>
      </c>
      <c r="B77" s="84" t="s">
        <v>122</v>
      </c>
      <c r="C77" s="251" t="s">
        <v>212</v>
      </c>
      <c r="D77" s="251" t="s">
        <v>212</v>
      </c>
      <c r="E77" s="251" t="s">
        <v>212</v>
      </c>
      <c r="F77" s="251" t="s">
        <v>212</v>
      </c>
      <c r="G77" s="256" t="s">
        <v>212</v>
      </c>
      <c r="H77" s="38"/>
      <c r="I77" s="38"/>
    </row>
    <row r="78" spans="1:9" ht="12" customHeight="1" collapsed="1">
      <c r="A78" s="73" t="s">
        <v>123</v>
      </c>
      <c r="B78" s="74" t="s">
        <v>124</v>
      </c>
      <c r="C78" s="250" t="s">
        <v>212</v>
      </c>
      <c r="D78" s="250" t="s">
        <v>212</v>
      </c>
      <c r="E78" s="250" t="s">
        <v>212</v>
      </c>
      <c r="F78" s="250" t="s">
        <v>212</v>
      </c>
      <c r="G78" s="255" t="s">
        <v>212</v>
      </c>
      <c r="H78" s="38"/>
      <c r="I78" s="38"/>
    </row>
    <row r="79" spans="1:9" ht="12" customHeight="1" hidden="1" outlineLevel="1">
      <c r="A79" s="83" t="s">
        <v>125</v>
      </c>
      <c r="B79" s="84" t="s">
        <v>126</v>
      </c>
      <c r="C79" s="136" t="s">
        <v>212</v>
      </c>
      <c r="D79" s="136" t="s">
        <v>212</v>
      </c>
      <c r="E79" s="136" t="s">
        <v>212</v>
      </c>
      <c r="F79" s="136" t="s">
        <v>212</v>
      </c>
      <c r="G79" s="137" t="s">
        <v>212</v>
      </c>
      <c r="H79" s="38"/>
      <c r="I79" s="38"/>
    </row>
    <row r="80" spans="1:9" ht="12" customHeight="1" hidden="1" outlineLevel="1">
      <c r="A80" s="83" t="s">
        <v>127</v>
      </c>
      <c r="B80" s="84" t="s">
        <v>128</v>
      </c>
      <c r="C80" s="136" t="s">
        <v>212</v>
      </c>
      <c r="D80" s="136" t="s">
        <v>212</v>
      </c>
      <c r="E80" s="136" t="s">
        <v>212</v>
      </c>
      <c r="F80" s="136" t="s">
        <v>212</v>
      </c>
      <c r="G80" s="137" t="s">
        <v>212</v>
      </c>
      <c r="H80" s="38"/>
      <c r="I80" s="38"/>
    </row>
    <row r="81" spans="1:9" ht="12" customHeight="1" hidden="1" outlineLevel="1">
      <c r="A81" s="83" t="s">
        <v>129</v>
      </c>
      <c r="B81" s="84" t="s">
        <v>130</v>
      </c>
      <c r="C81" s="136" t="s">
        <v>212</v>
      </c>
      <c r="D81" s="136" t="s">
        <v>212</v>
      </c>
      <c r="E81" s="136" t="s">
        <v>212</v>
      </c>
      <c r="F81" s="136" t="s">
        <v>212</v>
      </c>
      <c r="G81" s="137" t="s">
        <v>212</v>
      </c>
      <c r="H81" s="38"/>
      <c r="I81" s="38"/>
    </row>
    <row r="82" spans="1:9" ht="12" customHeight="1" hidden="1" outlineLevel="1">
      <c r="A82" s="83" t="s">
        <v>131</v>
      </c>
      <c r="B82" s="84" t="s">
        <v>132</v>
      </c>
      <c r="C82" s="136" t="s">
        <v>212</v>
      </c>
      <c r="D82" s="136" t="s">
        <v>212</v>
      </c>
      <c r="E82" s="136" t="s">
        <v>212</v>
      </c>
      <c r="F82" s="136" t="s">
        <v>212</v>
      </c>
      <c r="G82" s="137" t="s">
        <v>212</v>
      </c>
      <c r="H82" s="38"/>
      <c r="I82" s="38"/>
    </row>
    <row r="83" spans="1:9" ht="12" customHeight="1" collapsed="1">
      <c r="A83" s="73" t="s">
        <v>133</v>
      </c>
      <c r="B83" s="74" t="s">
        <v>134</v>
      </c>
      <c r="C83" s="134" t="s">
        <v>212</v>
      </c>
      <c r="D83" s="134" t="s">
        <v>212</v>
      </c>
      <c r="E83" s="134" t="s">
        <v>212</v>
      </c>
      <c r="F83" s="134" t="s">
        <v>212</v>
      </c>
      <c r="G83" s="135" t="s">
        <v>212</v>
      </c>
      <c r="H83" s="38"/>
      <c r="I83" s="38"/>
    </row>
    <row r="84" spans="1:9" ht="12" customHeight="1" hidden="1" outlineLevel="1">
      <c r="A84" s="83" t="s">
        <v>135</v>
      </c>
      <c r="B84" s="84" t="s">
        <v>136</v>
      </c>
      <c r="C84" s="136" t="s">
        <v>212</v>
      </c>
      <c r="D84" s="136" t="s">
        <v>212</v>
      </c>
      <c r="E84" s="136" t="s">
        <v>212</v>
      </c>
      <c r="F84" s="136" t="s">
        <v>212</v>
      </c>
      <c r="G84" s="137" t="s">
        <v>212</v>
      </c>
      <c r="H84" s="38"/>
      <c r="I84" s="38"/>
    </row>
    <row r="85" spans="1:9" ht="12" customHeight="1" hidden="1" outlineLevel="1">
      <c r="A85" s="83" t="s">
        <v>137</v>
      </c>
      <c r="B85" s="84" t="s">
        <v>138</v>
      </c>
      <c r="C85" s="136" t="s">
        <v>212</v>
      </c>
      <c r="D85" s="136" t="s">
        <v>212</v>
      </c>
      <c r="E85" s="136" t="s">
        <v>212</v>
      </c>
      <c r="F85" s="136" t="s">
        <v>212</v>
      </c>
      <c r="G85" s="137" t="s">
        <v>212</v>
      </c>
      <c r="H85" s="38"/>
      <c r="I85" s="38"/>
    </row>
    <row r="86" spans="1:9" ht="12" customHeight="1" hidden="1" outlineLevel="1">
      <c r="A86" s="83" t="s">
        <v>139</v>
      </c>
      <c r="B86" s="84" t="s">
        <v>140</v>
      </c>
      <c r="C86" s="251" t="s">
        <v>212</v>
      </c>
      <c r="D86" s="251" t="s">
        <v>212</v>
      </c>
      <c r="E86" s="251" t="s">
        <v>212</v>
      </c>
      <c r="F86" s="251" t="s">
        <v>212</v>
      </c>
      <c r="G86" s="256" t="s">
        <v>212</v>
      </c>
      <c r="H86" s="38"/>
      <c r="I86" s="38"/>
    </row>
    <row r="87" spans="1:9" ht="12" customHeight="1" hidden="1" outlineLevel="1">
      <c r="A87" s="83" t="s">
        <v>141</v>
      </c>
      <c r="B87" s="84" t="s">
        <v>142</v>
      </c>
      <c r="C87" s="251" t="s">
        <v>212</v>
      </c>
      <c r="D87" s="251" t="s">
        <v>212</v>
      </c>
      <c r="E87" s="251" t="s">
        <v>212</v>
      </c>
      <c r="F87" s="251" t="s">
        <v>212</v>
      </c>
      <c r="G87" s="256" t="s">
        <v>212</v>
      </c>
      <c r="H87" s="38"/>
      <c r="I87" s="38"/>
    </row>
    <row r="88" spans="1:9" ht="12" customHeight="1" collapsed="1">
      <c r="A88" s="73" t="s">
        <v>143</v>
      </c>
      <c r="B88" s="74" t="s">
        <v>144</v>
      </c>
      <c r="C88" s="250" t="s">
        <v>212</v>
      </c>
      <c r="D88" s="250" t="s">
        <v>212</v>
      </c>
      <c r="E88" s="250" t="s">
        <v>212</v>
      </c>
      <c r="F88" s="250" t="s">
        <v>212</v>
      </c>
      <c r="G88" s="255" t="s">
        <v>212</v>
      </c>
      <c r="H88" s="38"/>
      <c r="I88" s="38"/>
    </row>
    <row r="89" spans="1:9" ht="12" customHeight="1" hidden="1" outlineLevel="1">
      <c r="A89" s="83" t="s">
        <v>145</v>
      </c>
      <c r="B89" s="84" t="s">
        <v>146</v>
      </c>
      <c r="C89" s="251" t="s">
        <v>212</v>
      </c>
      <c r="D89" s="251" t="s">
        <v>212</v>
      </c>
      <c r="E89" s="251" t="s">
        <v>212</v>
      </c>
      <c r="F89" s="251" t="s">
        <v>212</v>
      </c>
      <c r="G89" s="256" t="s">
        <v>212</v>
      </c>
      <c r="H89" s="38"/>
      <c r="I89" s="38"/>
    </row>
    <row r="90" spans="1:9" ht="12" customHeight="1" hidden="1" outlineLevel="1">
      <c r="A90" s="83" t="s">
        <v>147</v>
      </c>
      <c r="B90" s="84" t="s">
        <v>148</v>
      </c>
      <c r="C90" s="251" t="s">
        <v>212</v>
      </c>
      <c r="D90" s="251" t="s">
        <v>212</v>
      </c>
      <c r="E90" s="251" t="s">
        <v>212</v>
      </c>
      <c r="F90" s="251" t="s">
        <v>212</v>
      </c>
      <c r="G90" s="256" t="s">
        <v>212</v>
      </c>
      <c r="H90" s="38"/>
      <c r="I90" s="38"/>
    </row>
    <row r="91" spans="1:9" ht="12" customHeight="1" collapsed="1">
      <c r="A91" s="73" t="s">
        <v>149</v>
      </c>
      <c r="B91" s="143" t="s">
        <v>163</v>
      </c>
      <c r="C91" s="250" t="s">
        <v>212</v>
      </c>
      <c r="D91" s="348">
        <v>22812.712530074</v>
      </c>
      <c r="E91" s="218">
        <v>0.333581929077</v>
      </c>
      <c r="F91" s="348">
        <v>22813.046112003078</v>
      </c>
      <c r="G91" s="355">
        <v>22813.046112003078</v>
      </c>
      <c r="H91" s="38"/>
      <c r="I91" s="38"/>
    </row>
    <row r="92" spans="1:9" ht="12" customHeight="1">
      <c r="A92" s="73" t="s">
        <v>150</v>
      </c>
      <c r="B92" s="74" t="s">
        <v>151</v>
      </c>
      <c r="C92" s="243" t="s">
        <v>212</v>
      </c>
      <c r="D92" s="218">
        <v>504.647912246</v>
      </c>
      <c r="E92" s="218" t="s">
        <v>212</v>
      </c>
      <c r="F92" s="218">
        <v>504.650160246</v>
      </c>
      <c r="G92" s="254">
        <v>504.650160246</v>
      </c>
      <c r="H92" s="38"/>
      <c r="I92" s="38"/>
    </row>
    <row r="93" spans="1:9" ht="12" customHeight="1">
      <c r="A93" s="73" t="s">
        <v>152</v>
      </c>
      <c r="B93" s="74" t="s">
        <v>153</v>
      </c>
      <c r="C93" s="250" t="s">
        <v>212</v>
      </c>
      <c r="D93" s="250" t="s">
        <v>212</v>
      </c>
      <c r="E93" s="250" t="s">
        <v>212</v>
      </c>
      <c r="F93" s="250" t="s">
        <v>212</v>
      </c>
      <c r="G93" s="255" t="s">
        <v>212</v>
      </c>
      <c r="H93" s="38"/>
      <c r="I93" s="38"/>
    </row>
    <row r="94" spans="1:9" ht="12" customHeight="1" hidden="1" outlineLevel="1">
      <c r="A94" s="83" t="s">
        <v>154</v>
      </c>
      <c r="B94" s="84" t="s">
        <v>155</v>
      </c>
      <c r="C94" s="251" t="s">
        <v>212</v>
      </c>
      <c r="D94" s="251" t="s">
        <v>212</v>
      </c>
      <c r="E94" s="251" t="s">
        <v>212</v>
      </c>
      <c r="F94" s="251" t="s">
        <v>212</v>
      </c>
      <c r="G94" s="256" t="s">
        <v>212</v>
      </c>
      <c r="H94" s="38"/>
      <c r="I94" s="38"/>
    </row>
    <row r="95" spans="1:9" ht="12" customHeight="1" hidden="1" outlineLevel="1">
      <c r="A95" s="83" t="s">
        <v>156</v>
      </c>
      <c r="B95" s="84" t="s">
        <v>157</v>
      </c>
      <c r="C95" s="251" t="s">
        <v>212</v>
      </c>
      <c r="D95" s="251" t="s">
        <v>212</v>
      </c>
      <c r="E95" s="251" t="s">
        <v>212</v>
      </c>
      <c r="F95" s="251" t="s">
        <v>212</v>
      </c>
      <c r="G95" s="256" t="s">
        <v>212</v>
      </c>
      <c r="H95" s="38"/>
      <c r="I95" s="38"/>
    </row>
    <row r="96" spans="1:9" ht="12" customHeight="1" collapsed="1">
      <c r="A96" s="73" t="s">
        <v>158</v>
      </c>
      <c r="B96" s="74" t="s">
        <v>159</v>
      </c>
      <c r="C96" s="250" t="s">
        <v>212</v>
      </c>
      <c r="D96" s="250" t="s">
        <v>212</v>
      </c>
      <c r="E96" s="250" t="s">
        <v>212</v>
      </c>
      <c r="F96" s="250" t="s">
        <v>212</v>
      </c>
      <c r="G96" s="255" t="s">
        <v>212</v>
      </c>
      <c r="H96" s="38"/>
      <c r="I96" s="38"/>
    </row>
    <row r="97" spans="1:9" ht="12" customHeight="1">
      <c r="A97" s="56" t="s">
        <v>66</v>
      </c>
      <c r="B97" s="57" t="s">
        <v>67</v>
      </c>
      <c r="C97" s="134" t="s">
        <v>212</v>
      </c>
      <c r="D97" s="134" t="s">
        <v>212</v>
      </c>
      <c r="E97" s="134" t="s">
        <v>212</v>
      </c>
      <c r="F97" s="134" t="s">
        <v>212</v>
      </c>
      <c r="G97" s="242" t="s">
        <v>212</v>
      </c>
      <c r="H97" s="38"/>
      <c r="I97" s="38"/>
    </row>
    <row r="98" spans="1:9" ht="15" customHeight="1">
      <c r="A98" s="78" t="s">
        <v>160</v>
      </c>
      <c r="B98" s="79"/>
      <c r="C98" s="266">
        <v>0</v>
      </c>
      <c r="D98" s="138">
        <v>23317.36044232</v>
      </c>
      <c r="E98" s="308">
        <v>0.33582992907700004</v>
      </c>
      <c r="F98" s="138">
        <v>23317.69627224908</v>
      </c>
      <c r="G98" s="360">
        <v>23317.69627224908</v>
      </c>
      <c r="H98" s="38"/>
      <c r="I98" s="38"/>
    </row>
    <row r="99" spans="1:7" ht="15" customHeight="1">
      <c r="A99" s="78" t="s">
        <v>161</v>
      </c>
      <c r="B99" s="79"/>
      <c r="C99" s="266">
        <v>81.3</v>
      </c>
      <c r="D99" s="138">
        <v>27700.725864784</v>
      </c>
      <c r="E99" s="266">
        <v>8.148582160077</v>
      </c>
      <c r="F99" s="138">
        <v>27708.75954774208</v>
      </c>
      <c r="G99" s="360">
        <v>27790.05954774208</v>
      </c>
    </row>
    <row r="100" spans="1:2" ht="15" customHeight="1">
      <c r="A100" s="69"/>
      <c r="B100" s="69"/>
    </row>
    <row r="101" spans="1:7" ht="15" customHeight="1">
      <c r="A101" s="97" t="s">
        <v>217</v>
      </c>
      <c r="B101" s="85"/>
      <c r="C101" s="85"/>
      <c r="D101" s="85"/>
      <c r="E101" s="85"/>
      <c r="F101" s="85"/>
      <c r="G101" s="87"/>
    </row>
    <row r="102" spans="1:7" ht="22.5" customHeight="1">
      <c r="A102" s="422" t="s">
        <v>196</v>
      </c>
      <c r="B102" s="423"/>
      <c r="C102" s="423"/>
      <c r="D102" s="423"/>
      <c r="E102" s="423"/>
      <c r="F102" s="423"/>
      <c r="G102" s="424"/>
    </row>
    <row r="103" spans="1:7" ht="15" customHeight="1">
      <c r="A103" s="98" t="s">
        <v>176</v>
      </c>
      <c r="B103" s="70"/>
      <c r="C103" s="86"/>
      <c r="D103" s="86"/>
      <c r="E103" s="86"/>
      <c r="F103" s="86"/>
      <c r="G103" s="88"/>
    </row>
  </sheetData>
  <sheetProtection/>
  <mergeCells count="16">
    <mergeCell ref="A1:G1"/>
    <mergeCell ref="A102:G102"/>
    <mergeCell ref="E8:F8"/>
    <mergeCell ref="E9:F9"/>
    <mergeCell ref="A8:B8"/>
    <mergeCell ref="A9:B9"/>
    <mergeCell ref="E6:F6"/>
    <mergeCell ref="E7:F7"/>
    <mergeCell ref="A3:G4"/>
    <mergeCell ref="A66:G66"/>
    <mergeCell ref="A5:B5"/>
    <mergeCell ref="E5:F5"/>
    <mergeCell ref="A11:G11"/>
    <mergeCell ref="A43:G43"/>
    <mergeCell ref="A6:B6"/>
    <mergeCell ref="A7:B7"/>
  </mergeCells>
  <hyperlinks>
    <hyperlink ref="G6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showGridLines="0" zoomScale="90" zoomScaleNormal="90" zoomScalePageLayoutView="0" workbookViewId="0" topLeftCell="A1">
      <selection activeCell="B67" sqref="B67"/>
    </sheetView>
  </sheetViews>
  <sheetFormatPr defaultColWidth="11.421875" defaultRowHeight="12.75" outlineLevelRow="1"/>
  <cols>
    <col min="1" max="1" width="11.421875" style="28" customWidth="1"/>
    <col min="2" max="2" width="63.8515625" style="27" customWidth="1"/>
    <col min="3" max="5" width="16.28125" style="27" customWidth="1"/>
    <col min="6" max="16384" width="11.421875" style="28" customWidth="1"/>
  </cols>
  <sheetData>
    <row r="1" spans="1:5" ht="61.5" customHeight="1">
      <c r="A1" s="414"/>
      <c r="B1" s="414"/>
      <c r="C1" s="414"/>
      <c r="D1" s="414"/>
      <c r="E1" s="414"/>
    </row>
    <row r="2" spans="1:6" ht="7.5" customHeight="1">
      <c r="A2" s="26"/>
      <c r="B2" s="26"/>
      <c r="F2" s="29"/>
    </row>
    <row r="3" spans="1:5" ht="15" customHeight="1">
      <c r="A3" s="415" t="s">
        <v>164</v>
      </c>
      <c r="B3" s="415"/>
      <c r="C3" s="415"/>
      <c r="D3" s="415"/>
      <c r="E3" s="415"/>
    </row>
    <row r="4" spans="1:5" ht="15" customHeight="1">
      <c r="A4" s="415"/>
      <c r="B4" s="415"/>
      <c r="C4" s="415"/>
      <c r="D4" s="415"/>
      <c r="E4" s="415"/>
    </row>
    <row r="5" spans="1:5" ht="15" customHeight="1">
      <c r="A5" s="412" t="s">
        <v>165</v>
      </c>
      <c r="B5" s="412"/>
      <c r="C5" s="412"/>
      <c r="D5" s="412"/>
      <c r="E5" s="71"/>
    </row>
    <row r="6" spans="1:5" ht="15" customHeight="1">
      <c r="A6" s="412" t="s">
        <v>4</v>
      </c>
      <c r="B6" s="412"/>
      <c r="C6" s="412"/>
      <c r="D6" s="412"/>
      <c r="E6" s="334" t="s">
        <v>173</v>
      </c>
    </row>
    <row r="7" spans="1:5" ht="15" customHeight="1">
      <c r="A7" s="412" t="s">
        <v>214</v>
      </c>
      <c r="B7" s="412"/>
      <c r="C7" s="412"/>
      <c r="D7" s="412"/>
      <c r="E7" s="71"/>
    </row>
    <row r="8" spans="1:5" ht="15" customHeight="1">
      <c r="A8" s="412" t="s">
        <v>5</v>
      </c>
      <c r="B8" s="412"/>
      <c r="C8" s="71"/>
      <c r="D8" s="71"/>
      <c r="E8" s="71"/>
    </row>
    <row r="9" spans="1:5" ht="15" customHeight="1">
      <c r="A9" s="71" t="s">
        <v>175</v>
      </c>
      <c r="B9" s="71"/>
      <c r="C9" s="71"/>
      <c r="D9" s="71"/>
      <c r="E9" s="71"/>
    </row>
    <row r="10" ht="15" customHeight="1"/>
    <row r="11" spans="1:5" ht="15" customHeight="1">
      <c r="A11" s="419" t="s">
        <v>7</v>
      </c>
      <c r="B11" s="420"/>
      <c r="C11" s="420"/>
      <c r="D11" s="420"/>
      <c r="E11" s="420"/>
    </row>
    <row r="12" spans="1:5" ht="36" customHeight="1">
      <c r="A12" s="31" t="s">
        <v>12</v>
      </c>
      <c r="B12" s="32" t="s">
        <v>13</v>
      </c>
      <c r="C12" s="33" t="s">
        <v>8</v>
      </c>
      <c r="D12" s="33" t="s">
        <v>9</v>
      </c>
      <c r="E12" s="34" t="s">
        <v>10</v>
      </c>
    </row>
    <row r="13" spans="1:6" ht="12">
      <c r="A13" s="82" t="s">
        <v>14</v>
      </c>
      <c r="B13" s="155" t="s">
        <v>15</v>
      </c>
      <c r="C13" s="252" t="s">
        <v>212</v>
      </c>
      <c r="D13" s="252" t="s">
        <v>212</v>
      </c>
      <c r="E13" s="276" t="s">
        <v>212</v>
      </c>
      <c r="F13" s="38"/>
    </row>
    <row r="14" spans="1:6" ht="12" hidden="1" outlineLevel="1">
      <c r="A14" s="39" t="s">
        <v>16</v>
      </c>
      <c r="B14" s="40" t="s">
        <v>17</v>
      </c>
      <c r="C14" s="251" t="s">
        <v>212</v>
      </c>
      <c r="D14" s="251" t="s">
        <v>212</v>
      </c>
      <c r="E14" s="256" t="s">
        <v>212</v>
      </c>
      <c r="F14" s="38"/>
    </row>
    <row r="15" spans="1:6" ht="12" hidden="1" outlineLevel="1">
      <c r="A15" s="39" t="s">
        <v>18</v>
      </c>
      <c r="B15" s="40" t="s">
        <v>19</v>
      </c>
      <c r="C15" s="251" t="s">
        <v>212</v>
      </c>
      <c r="D15" s="251" t="s">
        <v>212</v>
      </c>
      <c r="E15" s="256" t="s">
        <v>212</v>
      </c>
      <c r="F15" s="38"/>
    </row>
    <row r="16" spans="1:6" ht="12" hidden="1" outlineLevel="1">
      <c r="A16" s="39" t="s">
        <v>20</v>
      </c>
      <c r="B16" s="40" t="s">
        <v>21</v>
      </c>
      <c r="C16" s="251" t="s">
        <v>212</v>
      </c>
      <c r="D16" s="251" t="s">
        <v>212</v>
      </c>
      <c r="E16" s="256" t="s">
        <v>212</v>
      </c>
      <c r="F16" s="38"/>
    </row>
    <row r="17" spans="1:6" ht="12" hidden="1" outlineLevel="1">
      <c r="A17" s="39" t="s">
        <v>22</v>
      </c>
      <c r="B17" s="40" t="s">
        <v>23</v>
      </c>
      <c r="C17" s="251" t="s">
        <v>212</v>
      </c>
      <c r="D17" s="251" t="s">
        <v>212</v>
      </c>
      <c r="E17" s="256" t="s">
        <v>212</v>
      </c>
      <c r="F17" s="38"/>
    </row>
    <row r="18" spans="1:6" ht="12" collapsed="1">
      <c r="A18" s="73" t="s">
        <v>24</v>
      </c>
      <c r="B18" s="151" t="s">
        <v>25</v>
      </c>
      <c r="C18" s="250" t="s">
        <v>212</v>
      </c>
      <c r="D18" s="250" t="s">
        <v>212</v>
      </c>
      <c r="E18" s="255" t="s">
        <v>212</v>
      </c>
      <c r="F18" s="38"/>
    </row>
    <row r="19" spans="1:6" ht="12">
      <c r="A19" s="73" t="s">
        <v>26</v>
      </c>
      <c r="B19" s="151" t="s">
        <v>27</v>
      </c>
      <c r="C19" s="250" t="s">
        <v>212</v>
      </c>
      <c r="D19" s="250" t="s">
        <v>212</v>
      </c>
      <c r="E19" s="255" t="s">
        <v>212</v>
      </c>
      <c r="F19" s="38"/>
    </row>
    <row r="20" spans="1:6" ht="12" hidden="1" outlineLevel="1">
      <c r="A20" s="39" t="s">
        <v>28</v>
      </c>
      <c r="B20" s="40" t="s">
        <v>29</v>
      </c>
      <c r="C20" s="251" t="s">
        <v>212</v>
      </c>
      <c r="D20" s="251" t="s">
        <v>212</v>
      </c>
      <c r="E20" s="256" t="s">
        <v>212</v>
      </c>
      <c r="F20" s="38"/>
    </row>
    <row r="21" spans="1:6" ht="12" hidden="1" outlineLevel="1">
      <c r="A21" s="39" t="s">
        <v>30</v>
      </c>
      <c r="B21" s="40" t="s">
        <v>31</v>
      </c>
      <c r="C21" s="251" t="s">
        <v>212</v>
      </c>
      <c r="D21" s="251" t="s">
        <v>212</v>
      </c>
      <c r="E21" s="256" t="s">
        <v>212</v>
      </c>
      <c r="F21" s="38"/>
    </row>
    <row r="22" spans="1:6" ht="12" hidden="1" outlineLevel="1">
      <c r="A22" s="39" t="s">
        <v>32</v>
      </c>
      <c r="B22" s="40" t="s">
        <v>33</v>
      </c>
      <c r="C22" s="251" t="s">
        <v>212</v>
      </c>
      <c r="D22" s="251" t="s">
        <v>212</v>
      </c>
      <c r="E22" s="256" t="s">
        <v>212</v>
      </c>
      <c r="F22" s="38"/>
    </row>
    <row r="23" spans="1:6" ht="12" hidden="1" outlineLevel="1">
      <c r="A23" s="39" t="s">
        <v>34</v>
      </c>
      <c r="B23" s="40" t="s">
        <v>35</v>
      </c>
      <c r="C23" s="251" t="s">
        <v>212</v>
      </c>
      <c r="D23" s="251" t="s">
        <v>212</v>
      </c>
      <c r="E23" s="256" t="s">
        <v>212</v>
      </c>
      <c r="F23" s="38"/>
    </row>
    <row r="24" spans="1:6" ht="12" collapsed="1">
      <c r="A24" s="73" t="s">
        <v>36</v>
      </c>
      <c r="B24" s="151" t="s">
        <v>37</v>
      </c>
      <c r="C24" s="134" t="s">
        <v>212</v>
      </c>
      <c r="D24" s="134" t="s">
        <v>212</v>
      </c>
      <c r="E24" s="135" t="s">
        <v>212</v>
      </c>
      <c r="F24" s="38"/>
    </row>
    <row r="25" spans="1:6" ht="12" hidden="1" outlineLevel="1">
      <c r="A25" s="39" t="s">
        <v>38</v>
      </c>
      <c r="B25" s="40" t="s">
        <v>39</v>
      </c>
      <c r="C25" s="136" t="s">
        <v>212</v>
      </c>
      <c r="D25" s="136" t="s">
        <v>212</v>
      </c>
      <c r="E25" s="137" t="s">
        <v>212</v>
      </c>
      <c r="F25" s="38"/>
    </row>
    <row r="26" spans="1:6" ht="12" hidden="1" outlineLevel="1">
      <c r="A26" s="39" t="s">
        <v>40</v>
      </c>
      <c r="B26" s="40" t="s">
        <v>41</v>
      </c>
      <c r="C26" s="136" t="s">
        <v>212</v>
      </c>
      <c r="D26" s="136" t="s">
        <v>212</v>
      </c>
      <c r="E26" s="137" t="s">
        <v>212</v>
      </c>
      <c r="F26" s="38"/>
    </row>
    <row r="27" spans="1:6" ht="12" hidden="1" outlineLevel="1">
      <c r="A27" s="39" t="s">
        <v>42</v>
      </c>
      <c r="B27" s="40" t="s">
        <v>43</v>
      </c>
      <c r="C27" s="136" t="s">
        <v>212</v>
      </c>
      <c r="D27" s="136" t="s">
        <v>212</v>
      </c>
      <c r="E27" s="137" t="s">
        <v>212</v>
      </c>
      <c r="F27" s="38"/>
    </row>
    <row r="28" spans="1:6" ht="12" collapsed="1">
      <c r="A28" s="73" t="s">
        <v>44</v>
      </c>
      <c r="B28" s="151" t="s">
        <v>45</v>
      </c>
      <c r="C28" s="134" t="s">
        <v>212</v>
      </c>
      <c r="D28" s="134" t="s">
        <v>212</v>
      </c>
      <c r="E28" s="135" t="s">
        <v>212</v>
      </c>
      <c r="F28" s="38"/>
    </row>
    <row r="29" spans="1:6" ht="12" hidden="1" outlineLevel="1">
      <c r="A29" s="39" t="s">
        <v>46</v>
      </c>
      <c r="B29" s="40" t="s">
        <v>47</v>
      </c>
      <c r="C29" s="136" t="s">
        <v>212</v>
      </c>
      <c r="D29" s="136" t="s">
        <v>212</v>
      </c>
      <c r="E29" s="137" t="s">
        <v>212</v>
      </c>
      <c r="F29" s="38"/>
    </row>
    <row r="30" spans="1:6" ht="12" hidden="1" outlineLevel="1">
      <c r="A30" s="39" t="s">
        <v>48</v>
      </c>
      <c r="B30" s="40" t="s">
        <v>49</v>
      </c>
      <c r="C30" s="136" t="s">
        <v>212</v>
      </c>
      <c r="D30" s="136" t="s">
        <v>212</v>
      </c>
      <c r="E30" s="137" t="s">
        <v>212</v>
      </c>
      <c r="F30" s="38"/>
    </row>
    <row r="31" spans="1:6" ht="12" hidden="1" outlineLevel="1">
      <c r="A31" s="39" t="s">
        <v>50</v>
      </c>
      <c r="B31" s="40" t="s">
        <v>51</v>
      </c>
      <c r="C31" s="136" t="s">
        <v>212</v>
      </c>
      <c r="D31" s="136" t="s">
        <v>212</v>
      </c>
      <c r="E31" s="137" t="s">
        <v>212</v>
      </c>
      <c r="F31" s="38"/>
    </row>
    <row r="32" spans="1:6" ht="12" collapsed="1">
      <c r="A32" s="73" t="s">
        <v>52</v>
      </c>
      <c r="B32" s="151" t="s">
        <v>53</v>
      </c>
      <c r="C32" s="218">
        <v>171.7</v>
      </c>
      <c r="D32" s="218">
        <v>388.99</v>
      </c>
      <c r="E32" s="254">
        <v>560.69</v>
      </c>
      <c r="F32" s="38"/>
    </row>
    <row r="33" spans="1:6" ht="12" hidden="1" outlineLevel="1">
      <c r="A33" s="39" t="s">
        <v>54</v>
      </c>
      <c r="B33" s="40" t="s">
        <v>55</v>
      </c>
      <c r="C33" s="248">
        <v>9.8</v>
      </c>
      <c r="D33" s="248">
        <v>9.29</v>
      </c>
      <c r="E33" s="257">
        <v>19.09</v>
      </c>
      <c r="F33" s="38"/>
    </row>
    <row r="34" spans="1:6" ht="12" hidden="1" outlineLevel="1">
      <c r="A34" s="39" t="s">
        <v>56</v>
      </c>
      <c r="B34" s="40" t="s">
        <v>57</v>
      </c>
      <c r="C34" s="248">
        <v>161.9</v>
      </c>
      <c r="D34" s="248">
        <v>379.7</v>
      </c>
      <c r="E34" s="257">
        <v>541.6</v>
      </c>
      <c r="F34" s="38"/>
    </row>
    <row r="35" spans="1:6" ht="12" hidden="1" outlineLevel="1">
      <c r="A35" s="39" t="s">
        <v>58</v>
      </c>
      <c r="B35" s="40" t="s">
        <v>59</v>
      </c>
      <c r="C35" s="136" t="s">
        <v>212</v>
      </c>
      <c r="D35" s="136" t="s">
        <v>212</v>
      </c>
      <c r="E35" s="137" t="s">
        <v>212</v>
      </c>
      <c r="F35" s="38"/>
    </row>
    <row r="36" spans="1:6" ht="12" collapsed="1">
      <c r="A36" s="73" t="s">
        <v>60</v>
      </c>
      <c r="B36" s="151" t="s">
        <v>61</v>
      </c>
      <c r="C36" s="134" t="s">
        <v>212</v>
      </c>
      <c r="D36" s="134" t="s">
        <v>212</v>
      </c>
      <c r="E36" s="135" t="s">
        <v>212</v>
      </c>
      <c r="F36" s="38"/>
    </row>
    <row r="37" spans="1:6" ht="12" hidden="1" outlineLevel="1">
      <c r="A37" s="141" t="s">
        <v>62</v>
      </c>
      <c r="B37" s="142" t="s">
        <v>63</v>
      </c>
      <c r="C37" s="263" t="s">
        <v>212</v>
      </c>
      <c r="D37" s="263" t="s">
        <v>212</v>
      </c>
      <c r="E37" s="137" t="s">
        <v>212</v>
      </c>
      <c r="F37" s="38"/>
    </row>
    <row r="38" spans="1:6" ht="12" hidden="1" outlineLevel="1">
      <c r="A38" s="53" t="s">
        <v>64</v>
      </c>
      <c r="B38" s="54" t="s">
        <v>65</v>
      </c>
      <c r="C38" s="329" t="s">
        <v>212</v>
      </c>
      <c r="D38" s="328" t="s">
        <v>212</v>
      </c>
      <c r="E38" s="233" t="s">
        <v>212</v>
      </c>
      <c r="F38" s="38"/>
    </row>
    <row r="39" spans="1:6" ht="12" collapsed="1">
      <c r="A39" s="56" t="s">
        <v>66</v>
      </c>
      <c r="B39" s="152" t="s">
        <v>67</v>
      </c>
      <c r="C39" s="370">
        <v>12411.437399</v>
      </c>
      <c r="D39" s="370">
        <v>3445.9</v>
      </c>
      <c r="E39" s="371">
        <v>15857.337399</v>
      </c>
      <c r="F39" s="38"/>
    </row>
    <row r="40" spans="1:5" ht="15" customHeight="1">
      <c r="A40" s="78" t="s">
        <v>68</v>
      </c>
      <c r="B40" s="79"/>
      <c r="C40" s="138">
        <v>12583.137399</v>
      </c>
      <c r="D40" s="138">
        <v>3834.8900000000003</v>
      </c>
      <c r="E40" s="360">
        <v>16418.027399</v>
      </c>
    </row>
    <row r="41" spans="2:5" s="26" customFormat="1" ht="12">
      <c r="B41" s="58"/>
      <c r="C41" s="58"/>
      <c r="D41" s="58"/>
      <c r="E41" s="59"/>
    </row>
    <row r="43" spans="1:5" ht="15" customHeight="1">
      <c r="A43" s="419" t="s">
        <v>69</v>
      </c>
      <c r="B43" s="420"/>
      <c r="C43" s="420"/>
      <c r="D43" s="420"/>
      <c r="E43" s="420"/>
    </row>
    <row r="44" spans="1:5" ht="36" customHeight="1">
      <c r="A44" s="60" t="s">
        <v>12</v>
      </c>
      <c r="B44" s="61" t="s">
        <v>13</v>
      </c>
      <c r="C44" s="306" t="s">
        <v>8</v>
      </c>
      <c r="D44" s="306" t="s">
        <v>9</v>
      </c>
      <c r="E44" s="307" t="s">
        <v>10</v>
      </c>
    </row>
    <row r="45" spans="1:6" ht="12">
      <c r="A45" s="82" t="s">
        <v>70</v>
      </c>
      <c r="B45" s="81" t="s">
        <v>71</v>
      </c>
      <c r="C45" s="218">
        <v>290.259886</v>
      </c>
      <c r="D45" s="218">
        <v>84.16</v>
      </c>
      <c r="E45" s="204">
        <v>374.419886</v>
      </c>
      <c r="F45" s="38"/>
    </row>
    <row r="46" spans="1:6" ht="12" hidden="1" outlineLevel="1">
      <c r="A46" s="83" t="s">
        <v>72</v>
      </c>
      <c r="B46" s="84" t="s">
        <v>73</v>
      </c>
      <c r="C46" s="248">
        <v>250.131886</v>
      </c>
      <c r="D46" s="248">
        <v>75.5</v>
      </c>
      <c r="E46" s="205">
        <v>325.631886</v>
      </c>
      <c r="F46" s="38"/>
    </row>
    <row r="47" spans="1:6" ht="12" hidden="1" outlineLevel="1">
      <c r="A47" s="64" t="s">
        <v>74</v>
      </c>
      <c r="B47" s="65" t="s">
        <v>75</v>
      </c>
      <c r="C47" s="330">
        <v>40.128</v>
      </c>
      <c r="D47" s="330">
        <v>8.66</v>
      </c>
      <c r="E47" s="326">
        <v>48.788</v>
      </c>
      <c r="F47" s="38"/>
    </row>
    <row r="48" spans="1:6" ht="24" collapsed="1">
      <c r="A48" s="73" t="s">
        <v>76</v>
      </c>
      <c r="B48" s="143" t="s">
        <v>168</v>
      </c>
      <c r="C48" s="218" t="s">
        <v>212</v>
      </c>
      <c r="D48" s="250" t="s">
        <v>212</v>
      </c>
      <c r="E48" s="135" t="s">
        <v>212</v>
      </c>
      <c r="F48" s="38"/>
    </row>
    <row r="49" spans="1:6" ht="12">
      <c r="A49" s="73" t="s">
        <v>77</v>
      </c>
      <c r="B49" s="74" t="s">
        <v>78</v>
      </c>
      <c r="C49" s="218">
        <v>275.9</v>
      </c>
      <c r="D49" s="218">
        <v>69.7</v>
      </c>
      <c r="E49" s="254">
        <v>345.59999999999997</v>
      </c>
      <c r="F49" s="38"/>
    </row>
    <row r="50" spans="1:6" ht="12" hidden="1" outlineLevel="1">
      <c r="A50" s="64" t="s">
        <v>79</v>
      </c>
      <c r="B50" s="65" t="s">
        <v>80</v>
      </c>
      <c r="C50" s="316" t="s">
        <v>212</v>
      </c>
      <c r="D50" s="316" t="s">
        <v>212</v>
      </c>
      <c r="E50" s="315" t="s">
        <v>212</v>
      </c>
      <c r="F50" s="38"/>
    </row>
    <row r="51" spans="1:6" ht="12" hidden="1" outlineLevel="1">
      <c r="A51" s="64" t="s">
        <v>81</v>
      </c>
      <c r="B51" s="65" t="s">
        <v>82</v>
      </c>
      <c r="C51" s="316" t="s">
        <v>212</v>
      </c>
      <c r="D51" s="316" t="s">
        <v>212</v>
      </c>
      <c r="E51" s="315" t="s">
        <v>212</v>
      </c>
      <c r="F51" s="38"/>
    </row>
    <row r="52" spans="1:6" ht="12" hidden="1" outlineLevel="1">
      <c r="A52" s="64" t="s">
        <v>83</v>
      </c>
      <c r="B52" s="65" t="s">
        <v>84</v>
      </c>
      <c r="C52" s="330">
        <v>265.7</v>
      </c>
      <c r="D52" s="330">
        <v>69.2</v>
      </c>
      <c r="E52" s="331">
        <v>334.9</v>
      </c>
      <c r="F52" s="38"/>
    </row>
    <row r="53" spans="1:6" ht="12" hidden="1" outlineLevel="1">
      <c r="A53" s="64" t="s">
        <v>85</v>
      </c>
      <c r="B53" s="65" t="s">
        <v>86</v>
      </c>
      <c r="C53" s="330">
        <v>10.2</v>
      </c>
      <c r="D53" s="330">
        <v>0.5</v>
      </c>
      <c r="E53" s="326">
        <v>10.7</v>
      </c>
      <c r="F53" s="38"/>
    </row>
    <row r="54" spans="1:6" ht="12" collapsed="1">
      <c r="A54" s="73" t="s">
        <v>87</v>
      </c>
      <c r="B54" s="74" t="s">
        <v>162</v>
      </c>
      <c r="C54" s="250" t="s">
        <v>212</v>
      </c>
      <c r="D54" s="250" t="s">
        <v>212</v>
      </c>
      <c r="E54" s="135" t="s">
        <v>212</v>
      </c>
      <c r="F54" s="38"/>
    </row>
    <row r="55" spans="1:6" ht="12">
      <c r="A55" s="73" t="s">
        <v>88</v>
      </c>
      <c r="B55" s="74" t="s">
        <v>89</v>
      </c>
      <c r="C55" s="218">
        <v>43</v>
      </c>
      <c r="D55" s="218">
        <v>11.56</v>
      </c>
      <c r="E55" s="206">
        <v>54.56</v>
      </c>
      <c r="F55" s="38"/>
    </row>
    <row r="56" spans="1:6" ht="12" hidden="1" outlineLevel="1">
      <c r="A56" s="64" t="s">
        <v>90</v>
      </c>
      <c r="B56" s="65" t="s">
        <v>91</v>
      </c>
      <c r="C56" s="330">
        <v>14.6</v>
      </c>
      <c r="D56" s="330">
        <v>3.6</v>
      </c>
      <c r="E56" s="326">
        <v>18.2</v>
      </c>
      <c r="F56" s="38"/>
    </row>
    <row r="57" spans="1:6" ht="12" hidden="1" outlineLevel="1">
      <c r="A57" s="64" t="s">
        <v>92</v>
      </c>
      <c r="B57" s="65" t="s">
        <v>93</v>
      </c>
      <c r="C57" s="330">
        <v>26.3</v>
      </c>
      <c r="D57" s="330">
        <v>7.48</v>
      </c>
      <c r="E57" s="326">
        <v>33.78</v>
      </c>
      <c r="F57" s="38"/>
    </row>
    <row r="58" spans="1:6" ht="12" hidden="1" outlineLevel="1">
      <c r="A58" s="64" t="s">
        <v>94</v>
      </c>
      <c r="B58" s="65" t="s">
        <v>95</v>
      </c>
      <c r="C58" s="316"/>
      <c r="D58" s="316" t="s">
        <v>212</v>
      </c>
      <c r="E58" s="315"/>
      <c r="F58" s="38"/>
    </row>
    <row r="59" spans="1:6" ht="12" hidden="1" outlineLevel="1">
      <c r="A59" s="64" t="s">
        <v>96</v>
      </c>
      <c r="B59" s="65" t="s">
        <v>97</v>
      </c>
      <c r="C59" s="330">
        <v>2.1</v>
      </c>
      <c r="D59" s="330" t="s">
        <v>212</v>
      </c>
      <c r="E59" s="326">
        <v>2.58</v>
      </c>
      <c r="F59" s="38"/>
    </row>
    <row r="60" spans="1:6" ht="12" hidden="1" outlineLevel="1">
      <c r="A60" s="64" t="s">
        <v>98</v>
      </c>
      <c r="B60" s="65" t="s">
        <v>99</v>
      </c>
      <c r="C60" s="316" t="s">
        <v>212</v>
      </c>
      <c r="D60" s="316" t="s">
        <v>212</v>
      </c>
      <c r="E60" s="315" t="s">
        <v>212</v>
      </c>
      <c r="F60" s="38"/>
    </row>
    <row r="61" spans="1:6" ht="12" hidden="1" outlineLevel="1">
      <c r="A61" s="64" t="s">
        <v>100</v>
      </c>
      <c r="B61" s="65" t="s">
        <v>89</v>
      </c>
      <c r="C61" s="316" t="s">
        <v>212</v>
      </c>
      <c r="D61" s="316" t="s">
        <v>212</v>
      </c>
      <c r="E61" s="315" t="s">
        <v>212</v>
      </c>
      <c r="F61" s="38"/>
    </row>
    <row r="62" spans="1:6" ht="12" collapsed="1">
      <c r="A62" s="56" t="s">
        <v>66</v>
      </c>
      <c r="B62" s="74" t="s">
        <v>67</v>
      </c>
      <c r="C62" s="134" t="s">
        <v>212</v>
      </c>
      <c r="D62" s="134" t="s">
        <v>212</v>
      </c>
      <c r="E62" s="242" t="s">
        <v>212</v>
      </c>
      <c r="F62" s="38"/>
    </row>
    <row r="63" spans="1:5" ht="15" customHeight="1">
      <c r="A63" s="78" t="s">
        <v>101</v>
      </c>
      <c r="B63" s="79"/>
      <c r="C63" s="308">
        <v>609.1598859999999</v>
      </c>
      <c r="D63" s="308">
        <v>165.42000000000002</v>
      </c>
      <c r="E63" s="309">
        <v>774.579886</v>
      </c>
    </row>
    <row r="64" ht="12">
      <c r="E64" s="105"/>
    </row>
    <row r="66" spans="1:5" ht="15" customHeight="1">
      <c r="A66" s="419" t="s">
        <v>102</v>
      </c>
      <c r="B66" s="420"/>
      <c r="C66" s="420"/>
      <c r="D66" s="420"/>
      <c r="E66" s="421"/>
    </row>
    <row r="67" spans="1:5" ht="36" customHeight="1">
      <c r="A67" s="31" t="s">
        <v>12</v>
      </c>
      <c r="B67" s="32" t="s">
        <v>13</v>
      </c>
      <c r="C67" s="103" t="s">
        <v>8</v>
      </c>
      <c r="D67" s="103" t="s">
        <v>9</v>
      </c>
      <c r="E67" s="104" t="s">
        <v>10</v>
      </c>
    </row>
    <row r="68" spans="1:6" ht="12">
      <c r="A68" s="82" t="s">
        <v>103</v>
      </c>
      <c r="B68" s="81" t="s">
        <v>104</v>
      </c>
      <c r="C68" s="252" t="s">
        <v>212</v>
      </c>
      <c r="D68" s="252" t="s">
        <v>212</v>
      </c>
      <c r="E68" s="276" t="s">
        <v>212</v>
      </c>
      <c r="F68" s="38"/>
    </row>
    <row r="69" spans="1:6" ht="12" hidden="1" outlineLevel="1">
      <c r="A69" s="64" t="s">
        <v>105</v>
      </c>
      <c r="B69" s="65" t="s">
        <v>106</v>
      </c>
      <c r="C69" s="314" t="s">
        <v>212</v>
      </c>
      <c r="D69" s="314" t="s">
        <v>212</v>
      </c>
      <c r="E69" s="317" t="s">
        <v>212</v>
      </c>
      <c r="F69" s="38"/>
    </row>
    <row r="70" spans="1:6" ht="12" hidden="1" outlineLevel="1">
      <c r="A70" s="64" t="s">
        <v>107</v>
      </c>
      <c r="B70" s="65" t="s">
        <v>108</v>
      </c>
      <c r="C70" s="314" t="s">
        <v>212</v>
      </c>
      <c r="D70" s="314" t="s">
        <v>212</v>
      </c>
      <c r="E70" s="317" t="s">
        <v>212</v>
      </c>
      <c r="F70" s="38"/>
    </row>
    <row r="71" spans="1:6" ht="12" hidden="1" outlineLevel="1">
      <c r="A71" s="64" t="s">
        <v>109</v>
      </c>
      <c r="B71" s="65" t="s">
        <v>110</v>
      </c>
      <c r="C71" s="314" t="s">
        <v>212</v>
      </c>
      <c r="D71" s="314" t="s">
        <v>212</v>
      </c>
      <c r="E71" s="317" t="s">
        <v>212</v>
      </c>
      <c r="F71" s="38"/>
    </row>
    <row r="72" spans="1:6" ht="12" hidden="1" outlineLevel="1">
      <c r="A72" s="64" t="s">
        <v>111</v>
      </c>
      <c r="B72" s="65" t="s">
        <v>112</v>
      </c>
      <c r="C72" s="314" t="s">
        <v>212</v>
      </c>
      <c r="D72" s="314" t="s">
        <v>212</v>
      </c>
      <c r="E72" s="317" t="s">
        <v>212</v>
      </c>
      <c r="F72" s="38"/>
    </row>
    <row r="73" spans="1:6" ht="12" collapsed="1">
      <c r="A73" s="73" t="s">
        <v>113</v>
      </c>
      <c r="B73" s="74" t="s">
        <v>114</v>
      </c>
      <c r="C73" s="250" t="s">
        <v>212</v>
      </c>
      <c r="D73" s="250" t="s">
        <v>212</v>
      </c>
      <c r="E73" s="255" t="s">
        <v>212</v>
      </c>
      <c r="F73" s="38"/>
    </row>
    <row r="74" spans="1:6" ht="12" hidden="1" outlineLevel="1">
      <c r="A74" s="64" t="s">
        <v>115</v>
      </c>
      <c r="B74" s="65" t="s">
        <v>116</v>
      </c>
      <c r="C74" s="314" t="s">
        <v>212</v>
      </c>
      <c r="D74" s="314" t="s">
        <v>212</v>
      </c>
      <c r="E74" s="317" t="s">
        <v>212</v>
      </c>
      <c r="F74" s="38"/>
    </row>
    <row r="75" spans="1:6" ht="12" hidden="1" outlineLevel="1">
      <c r="A75" s="64" t="s">
        <v>117</v>
      </c>
      <c r="B75" s="65" t="s">
        <v>118</v>
      </c>
      <c r="C75" s="314" t="s">
        <v>212</v>
      </c>
      <c r="D75" s="314" t="s">
        <v>212</v>
      </c>
      <c r="E75" s="317" t="s">
        <v>212</v>
      </c>
      <c r="F75" s="38"/>
    </row>
    <row r="76" spans="1:6" ht="12" hidden="1" outlineLevel="1">
      <c r="A76" s="64" t="s">
        <v>119</v>
      </c>
      <c r="B76" s="65" t="s">
        <v>120</v>
      </c>
      <c r="C76" s="314" t="s">
        <v>212</v>
      </c>
      <c r="D76" s="314" t="s">
        <v>212</v>
      </c>
      <c r="E76" s="317" t="s">
        <v>212</v>
      </c>
      <c r="F76" s="38"/>
    </row>
    <row r="77" spans="1:6" ht="12" hidden="1" outlineLevel="1">
      <c r="A77" s="64" t="s">
        <v>121</v>
      </c>
      <c r="B77" s="65" t="s">
        <v>122</v>
      </c>
      <c r="C77" s="314" t="s">
        <v>212</v>
      </c>
      <c r="D77" s="314" t="s">
        <v>212</v>
      </c>
      <c r="E77" s="317" t="s">
        <v>212</v>
      </c>
      <c r="F77" s="38"/>
    </row>
    <row r="78" spans="1:6" ht="12" collapsed="1">
      <c r="A78" s="73" t="s">
        <v>123</v>
      </c>
      <c r="B78" s="74" t="s">
        <v>124</v>
      </c>
      <c r="C78" s="250" t="s">
        <v>212</v>
      </c>
      <c r="D78" s="250" t="s">
        <v>212</v>
      </c>
      <c r="E78" s="255" t="s">
        <v>212</v>
      </c>
      <c r="F78" s="38"/>
    </row>
    <row r="79" spans="1:6" ht="12" hidden="1" outlineLevel="1">
      <c r="A79" s="64" t="s">
        <v>125</v>
      </c>
      <c r="B79" s="65" t="s">
        <v>126</v>
      </c>
      <c r="C79" s="316" t="s">
        <v>212</v>
      </c>
      <c r="D79" s="316" t="s">
        <v>212</v>
      </c>
      <c r="E79" s="315" t="s">
        <v>212</v>
      </c>
      <c r="F79" s="38"/>
    </row>
    <row r="80" spans="1:6" ht="12" hidden="1" outlineLevel="1">
      <c r="A80" s="64" t="s">
        <v>127</v>
      </c>
      <c r="B80" s="84" t="s">
        <v>128</v>
      </c>
      <c r="C80" s="316" t="s">
        <v>212</v>
      </c>
      <c r="D80" s="316" t="s">
        <v>212</v>
      </c>
      <c r="E80" s="315" t="s">
        <v>212</v>
      </c>
      <c r="F80" s="38"/>
    </row>
    <row r="81" spans="1:6" ht="12" hidden="1" outlineLevel="1">
      <c r="A81" s="64" t="s">
        <v>129</v>
      </c>
      <c r="B81" s="65" t="s">
        <v>130</v>
      </c>
      <c r="C81" s="316" t="s">
        <v>212</v>
      </c>
      <c r="D81" s="316" t="s">
        <v>212</v>
      </c>
      <c r="E81" s="315" t="s">
        <v>212</v>
      </c>
      <c r="F81" s="38"/>
    </row>
    <row r="82" spans="1:6" ht="12" hidden="1" outlineLevel="1">
      <c r="A82" s="64" t="s">
        <v>131</v>
      </c>
      <c r="B82" s="65" t="s">
        <v>132</v>
      </c>
      <c r="C82" s="316" t="s">
        <v>212</v>
      </c>
      <c r="D82" s="316" t="s">
        <v>212</v>
      </c>
      <c r="E82" s="315" t="s">
        <v>212</v>
      </c>
      <c r="F82" s="38"/>
    </row>
    <row r="83" spans="1:6" ht="12" collapsed="1">
      <c r="A83" s="73" t="s">
        <v>133</v>
      </c>
      <c r="B83" s="74" t="s">
        <v>134</v>
      </c>
      <c r="C83" s="134" t="s">
        <v>212</v>
      </c>
      <c r="D83" s="134" t="s">
        <v>212</v>
      </c>
      <c r="E83" s="135" t="s">
        <v>212</v>
      </c>
      <c r="F83" s="38"/>
    </row>
    <row r="84" spans="1:6" ht="12" hidden="1" outlineLevel="1">
      <c r="A84" s="64" t="s">
        <v>135</v>
      </c>
      <c r="B84" s="65" t="s">
        <v>136</v>
      </c>
      <c r="C84" s="316" t="s">
        <v>212</v>
      </c>
      <c r="D84" s="316" t="s">
        <v>212</v>
      </c>
      <c r="E84" s="315" t="s">
        <v>212</v>
      </c>
      <c r="F84" s="38"/>
    </row>
    <row r="85" spans="1:6" ht="12" hidden="1" outlineLevel="1">
      <c r="A85" s="64" t="s">
        <v>137</v>
      </c>
      <c r="B85" s="65" t="s">
        <v>138</v>
      </c>
      <c r="C85" s="316" t="s">
        <v>212</v>
      </c>
      <c r="D85" s="316" t="s">
        <v>212</v>
      </c>
      <c r="E85" s="315" t="s">
        <v>212</v>
      </c>
      <c r="F85" s="38"/>
    </row>
    <row r="86" spans="1:6" ht="12" hidden="1" outlineLevel="1">
      <c r="A86" s="64" t="s">
        <v>139</v>
      </c>
      <c r="B86" s="65" t="s">
        <v>140</v>
      </c>
      <c r="C86" s="314" t="s">
        <v>212</v>
      </c>
      <c r="D86" s="314" t="s">
        <v>212</v>
      </c>
      <c r="E86" s="317" t="s">
        <v>212</v>
      </c>
      <c r="F86" s="38"/>
    </row>
    <row r="87" spans="1:6" ht="12" hidden="1" outlineLevel="1">
      <c r="A87" s="64" t="s">
        <v>141</v>
      </c>
      <c r="B87" s="65" t="s">
        <v>142</v>
      </c>
      <c r="C87" s="314" t="s">
        <v>212</v>
      </c>
      <c r="D87" s="314" t="s">
        <v>212</v>
      </c>
      <c r="E87" s="315" t="s">
        <v>212</v>
      </c>
      <c r="F87" s="38"/>
    </row>
    <row r="88" spans="1:6" ht="12" collapsed="1">
      <c r="A88" s="73" t="s">
        <v>143</v>
      </c>
      <c r="B88" s="74" t="s">
        <v>144</v>
      </c>
      <c r="C88" s="250" t="s">
        <v>212</v>
      </c>
      <c r="D88" s="250" t="s">
        <v>212</v>
      </c>
      <c r="E88" s="135" t="s">
        <v>212</v>
      </c>
      <c r="F88" s="38"/>
    </row>
    <row r="89" spans="1:6" ht="12" hidden="1" outlineLevel="1">
      <c r="A89" s="64" t="s">
        <v>145</v>
      </c>
      <c r="B89" s="65" t="s">
        <v>146</v>
      </c>
      <c r="C89" s="314" t="s">
        <v>212</v>
      </c>
      <c r="D89" s="314" t="s">
        <v>212</v>
      </c>
      <c r="E89" s="315" t="s">
        <v>212</v>
      </c>
      <c r="F89" s="38"/>
    </row>
    <row r="90" spans="1:6" ht="12" hidden="1" outlineLevel="1">
      <c r="A90" s="64" t="s">
        <v>147</v>
      </c>
      <c r="B90" s="65" t="s">
        <v>148</v>
      </c>
      <c r="C90" s="314" t="s">
        <v>212</v>
      </c>
      <c r="D90" s="314" t="s">
        <v>212</v>
      </c>
      <c r="E90" s="315" t="s">
        <v>212</v>
      </c>
      <c r="F90" s="38"/>
    </row>
    <row r="91" spans="1:6" ht="24" collapsed="1">
      <c r="A91" s="73" t="s">
        <v>149</v>
      </c>
      <c r="B91" s="143" t="s">
        <v>163</v>
      </c>
      <c r="C91" s="348">
        <v>11106.5</v>
      </c>
      <c r="D91" s="348">
        <v>3652</v>
      </c>
      <c r="E91" s="358">
        <v>14758.5</v>
      </c>
      <c r="F91" s="38"/>
    </row>
    <row r="92" spans="1:6" ht="12">
      <c r="A92" s="73" t="s">
        <v>150</v>
      </c>
      <c r="B92" s="74" t="s">
        <v>151</v>
      </c>
      <c r="C92" s="218">
        <v>584.4</v>
      </c>
      <c r="D92" s="218">
        <v>61.9</v>
      </c>
      <c r="E92" s="206">
        <v>646.3</v>
      </c>
      <c r="F92" s="38"/>
    </row>
    <row r="93" spans="1:6" ht="12">
      <c r="A93" s="73" t="s">
        <v>152</v>
      </c>
      <c r="B93" s="74" t="s">
        <v>153</v>
      </c>
      <c r="C93" s="250" t="s">
        <v>212</v>
      </c>
      <c r="D93" s="250" t="s">
        <v>212</v>
      </c>
      <c r="E93" s="135" t="s">
        <v>212</v>
      </c>
      <c r="F93" s="38"/>
    </row>
    <row r="94" spans="1:6" ht="12" hidden="1" outlineLevel="1">
      <c r="A94" s="64" t="s">
        <v>154</v>
      </c>
      <c r="B94" s="65" t="s">
        <v>155</v>
      </c>
      <c r="C94" s="314" t="s">
        <v>212</v>
      </c>
      <c r="D94" s="314" t="s">
        <v>212</v>
      </c>
      <c r="E94" s="317" t="s">
        <v>212</v>
      </c>
      <c r="F94" s="38"/>
    </row>
    <row r="95" spans="1:6" ht="12" hidden="1" outlineLevel="1">
      <c r="A95" s="64" t="s">
        <v>156</v>
      </c>
      <c r="B95" s="65" t="s">
        <v>157</v>
      </c>
      <c r="C95" s="314" t="s">
        <v>212</v>
      </c>
      <c r="D95" s="314" t="s">
        <v>212</v>
      </c>
      <c r="E95" s="315" t="s">
        <v>212</v>
      </c>
      <c r="F95" s="38"/>
    </row>
    <row r="96" spans="1:6" ht="12" collapsed="1">
      <c r="A96" s="73" t="s">
        <v>158</v>
      </c>
      <c r="B96" s="74" t="s">
        <v>159</v>
      </c>
      <c r="C96" s="250" t="s">
        <v>212</v>
      </c>
      <c r="D96" s="250" t="s">
        <v>212</v>
      </c>
      <c r="E96" s="135" t="s">
        <v>212</v>
      </c>
      <c r="F96" s="38"/>
    </row>
    <row r="97" spans="1:6" ht="12">
      <c r="A97" s="56" t="s">
        <v>66</v>
      </c>
      <c r="B97" s="57" t="s">
        <v>67</v>
      </c>
      <c r="C97" s="218" t="s">
        <v>212</v>
      </c>
      <c r="D97" s="218" t="s">
        <v>212</v>
      </c>
      <c r="E97" s="206" t="s">
        <v>212</v>
      </c>
      <c r="F97" s="38"/>
    </row>
    <row r="98" spans="1:7" ht="15" customHeight="1">
      <c r="A98" s="78" t="s">
        <v>160</v>
      </c>
      <c r="B98" s="79"/>
      <c r="C98" s="138">
        <v>11690.9</v>
      </c>
      <c r="D98" s="138">
        <v>3713.9</v>
      </c>
      <c r="E98" s="360">
        <v>15404.8</v>
      </c>
      <c r="F98" s="38"/>
      <c r="G98" s="332"/>
    </row>
    <row r="99" spans="1:5" ht="15" customHeight="1">
      <c r="A99" s="78" t="s">
        <v>161</v>
      </c>
      <c r="B99" s="79"/>
      <c r="C99" s="138">
        <v>12300.059886</v>
      </c>
      <c r="D99" s="138">
        <v>3879.32</v>
      </c>
      <c r="E99" s="360">
        <v>16179.379886</v>
      </c>
    </row>
    <row r="100" spans="1:5" ht="12">
      <c r="A100" s="85"/>
      <c r="B100" s="85"/>
      <c r="E100" s="105"/>
    </row>
    <row r="101" spans="1:5" ht="15" customHeight="1">
      <c r="A101" s="97" t="s">
        <v>218</v>
      </c>
      <c r="B101" s="85"/>
      <c r="C101" s="85"/>
      <c r="D101" s="85"/>
      <c r="E101" s="87"/>
    </row>
    <row r="102" spans="1:5" ht="15" customHeight="1">
      <c r="A102" s="98" t="s">
        <v>176</v>
      </c>
      <c r="B102" s="86"/>
      <c r="C102" s="86"/>
      <c r="D102" s="86"/>
      <c r="E102" s="108"/>
    </row>
  </sheetData>
  <sheetProtection/>
  <mergeCells count="12">
    <mergeCell ref="A43:E43"/>
    <mergeCell ref="A66:E66"/>
    <mergeCell ref="A3:E4"/>
    <mergeCell ref="A7:B7"/>
    <mergeCell ref="A6:B6"/>
    <mergeCell ref="A5:B5"/>
    <mergeCell ref="A8:B8"/>
    <mergeCell ref="C5:D5"/>
    <mergeCell ref="C6:D6"/>
    <mergeCell ref="A1:E1"/>
    <mergeCell ref="C7:D7"/>
    <mergeCell ref="A11:E11"/>
  </mergeCells>
  <conditionalFormatting sqref="C44:E44">
    <cfRule type="duplicateValues" priority="1" dxfId="0" stopIfTrue="1">
      <formula>AND(COUNTIF($C$44:$E$44,C44)&gt;1,NOT(ISBLANK(C44)))</formula>
    </cfRule>
  </conditionalFormatting>
  <hyperlinks>
    <hyperlink ref="E6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2"/>
  <sheetViews>
    <sheetView showGridLines="0" zoomScale="90" zoomScaleNormal="90" zoomScalePageLayoutView="0" workbookViewId="0" topLeftCell="A1">
      <selection activeCell="A1" sqref="A1:E1"/>
    </sheetView>
  </sheetViews>
  <sheetFormatPr defaultColWidth="11.421875" defaultRowHeight="12.75" outlineLevelRow="1"/>
  <cols>
    <col min="1" max="1" width="11.421875" style="28" customWidth="1"/>
    <col min="2" max="2" width="63.8515625" style="27" customWidth="1"/>
    <col min="3" max="5" width="16.28125" style="27" customWidth="1"/>
    <col min="6" max="16384" width="11.421875" style="28" customWidth="1"/>
  </cols>
  <sheetData>
    <row r="1" spans="1:5" ht="61.5" customHeight="1">
      <c r="A1" s="414"/>
      <c r="B1" s="414"/>
      <c r="C1" s="414"/>
      <c r="D1" s="414"/>
      <c r="E1" s="414"/>
    </row>
    <row r="2" spans="1:2" ht="7.5" customHeight="1">
      <c r="A2" s="26"/>
      <c r="B2" s="26"/>
    </row>
    <row r="3" spans="1:5" ht="15" customHeight="1">
      <c r="A3" s="415" t="s">
        <v>164</v>
      </c>
      <c r="B3" s="415"/>
      <c r="C3" s="415"/>
      <c r="D3" s="415"/>
      <c r="E3" s="415"/>
    </row>
    <row r="4" spans="1:5" ht="15" customHeight="1">
      <c r="A4" s="415"/>
      <c r="B4" s="415"/>
      <c r="C4" s="415"/>
      <c r="D4" s="415"/>
      <c r="E4" s="415"/>
    </row>
    <row r="5" spans="1:5" ht="15" customHeight="1">
      <c r="A5" s="412" t="s">
        <v>165</v>
      </c>
      <c r="B5" s="412"/>
      <c r="C5" s="412"/>
      <c r="D5" s="412"/>
      <c r="E5" s="71"/>
    </row>
    <row r="6" spans="1:5" ht="15" customHeight="1">
      <c r="A6" s="412" t="s">
        <v>4</v>
      </c>
      <c r="B6" s="412"/>
      <c r="C6" s="412"/>
      <c r="D6" s="412"/>
      <c r="E6" s="334" t="s">
        <v>173</v>
      </c>
    </row>
    <row r="7" spans="1:5" ht="15" customHeight="1">
      <c r="A7" s="412" t="s">
        <v>214</v>
      </c>
      <c r="B7" s="412"/>
      <c r="C7" s="412"/>
      <c r="D7" s="412"/>
      <c r="E7" s="336"/>
    </row>
    <row r="8" spans="1:5" ht="15" customHeight="1">
      <c r="A8" s="412" t="s">
        <v>5</v>
      </c>
      <c r="B8" s="412"/>
      <c r="C8" s="71"/>
      <c r="D8" s="71"/>
      <c r="E8" s="71"/>
    </row>
    <row r="9" spans="1:5" ht="15" customHeight="1">
      <c r="A9" s="71" t="s">
        <v>177</v>
      </c>
      <c r="B9" s="71"/>
      <c r="C9" s="71"/>
      <c r="D9" s="71"/>
      <c r="E9" s="71"/>
    </row>
    <row r="10" ht="15" customHeight="1"/>
    <row r="11" spans="1:5" ht="15" customHeight="1">
      <c r="A11" s="409" t="s">
        <v>7</v>
      </c>
      <c r="B11" s="410"/>
      <c r="C11" s="410"/>
      <c r="D11" s="410"/>
      <c r="E11" s="411"/>
    </row>
    <row r="12" spans="1:5" ht="36" customHeight="1">
      <c r="A12" s="31" t="s">
        <v>12</v>
      </c>
      <c r="B12" s="32" t="s">
        <v>13</v>
      </c>
      <c r="C12" s="103" t="s">
        <v>8</v>
      </c>
      <c r="D12" s="103" t="s">
        <v>9</v>
      </c>
      <c r="E12" s="104" t="s">
        <v>10</v>
      </c>
    </row>
    <row r="13" spans="1:6" ht="12">
      <c r="A13" s="82" t="s">
        <v>14</v>
      </c>
      <c r="B13" s="155" t="s">
        <v>15</v>
      </c>
      <c r="C13" s="252" t="s">
        <v>212</v>
      </c>
      <c r="D13" s="252" t="s">
        <v>212</v>
      </c>
      <c r="E13" s="319" t="s">
        <v>212</v>
      </c>
      <c r="F13" s="38"/>
    </row>
    <row r="14" spans="1:6" ht="12" hidden="1" outlineLevel="1">
      <c r="A14" s="39" t="s">
        <v>16</v>
      </c>
      <c r="B14" s="40" t="s">
        <v>17</v>
      </c>
      <c r="C14" s="251" t="s">
        <v>212</v>
      </c>
      <c r="D14" s="251" t="s">
        <v>212</v>
      </c>
      <c r="E14" s="137" t="s">
        <v>212</v>
      </c>
      <c r="F14" s="38"/>
    </row>
    <row r="15" spans="1:6" ht="12" hidden="1" outlineLevel="1">
      <c r="A15" s="39" t="s">
        <v>18</v>
      </c>
      <c r="B15" s="40" t="s">
        <v>19</v>
      </c>
      <c r="C15" s="251" t="s">
        <v>212</v>
      </c>
      <c r="D15" s="251" t="s">
        <v>212</v>
      </c>
      <c r="E15" s="137" t="s">
        <v>212</v>
      </c>
      <c r="F15" s="38"/>
    </row>
    <row r="16" spans="1:6" ht="12" hidden="1" outlineLevel="1">
      <c r="A16" s="39" t="s">
        <v>20</v>
      </c>
      <c r="B16" s="40" t="s">
        <v>21</v>
      </c>
      <c r="C16" s="251" t="s">
        <v>212</v>
      </c>
      <c r="D16" s="251" t="s">
        <v>212</v>
      </c>
      <c r="E16" s="137" t="s">
        <v>212</v>
      </c>
      <c r="F16" s="38"/>
    </row>
    <row r="17" spans="1:6" ht="12" hidden="1" outlineLevel="1">
      <c r="A17" s="39" t="s">
        <v>22</v>
      </c>
      <c r="B17" s="40" t="s">
        <v>23</v>
      </c>
      <c r="C17" s="251" t="s">
        <v>212</v>
      </c>
      <c r="D17" s="251" t="s">
        <v>212</v>
      </c>
      <c r="E17" s="137" t="s">
        <v>212</v>
      </c>
      <c r="F17" s="38"/>
    </row>
    <row r="18" spans="1:6" ht="12" collapsed="1">
      <c r="A18" s="73" t="s">
        <v>24</v>
      </c>
      <c r="B18" s="151" t="s">
        <v>25</v>
      </c>
      <c r="C18" s="250" t="s">
        <v>212</v>
      </c>
      <c r="D18" s="250" t="s">
        <v>212</v>
      </c>
      <c r="E18" s="135" t="s">
        <v>212</v>
      </c>
      <c r="F18" s="38"/>
    </row>
    <row r="19" spans="1:6" ht="12">
      <c r="A19" s="73" t="s">
        <v>26</v>
      </c>
      <c r="B19" s="151" t="s">
        <v>27</v>
      </c>
      <c r="C19" s="250" t="s">
        <v>212</v>
      </c>
      <c r="D19" s="250" t="s">
        <v>212</v>
      </c>
      <c r="E19" s="135" t="s">
        <v>212</v>
      </c>
      <c r="F19" s="38"/>
    </row>
    <row r="20" spans="1:6" ht="12" hidden="1" outlineLevel="1">
      <c r="A20" s="39" t="s">
        <v>28</v>
      </c>
      <c r="B20" s="40" t="s">
        <v>29</v>
      </c>
      <c r="C20" s="251" t="s">
        <v>212</v>
      </c>
      <c r="D20" s="251" t="s">
        <v>212</v>
      </c>
      <c r="E20" s="137" t="s">
        <v>212</v>
      </c>
      <c r="F20" s="38"/>
    </row>
    <row r="21" spans="1:6" ht="12" hidden="1" outlineLevel="1">
      <c r="A21" s="39" t="s">
        <v>30</v>
      </c>
      <c r="B21" s="40" t="s">
        <v>31</v>
      </c>
      <c r="C21" s="251" t="s">
        <v>212</v>
      </c>
      <c r="D21" s="251" t="s">
        <v>212</v>
      </c>
      <c r="E21" s="137" t="s">
        <v>212</v>
      </c>
      <c r="F21" s="38"/>
    </row>
    <row r="22" spans="1:6" ht="12" hidden="1" outlineLevel="1">
      <c r="A22" s="39" t="s">
        <v>32</v>
      </c>
      <c r="B22" s="40" t="s">
        <v>33</v>
      </c>
      <c r="C22" s="251" t="s">
        <v>212</v>
      </c>
      <c r="D22" s="251" t="s">
        <v>212</v>
      </c>
      <c r="E22" s="137" t="s">
        <v>212</v>
      </c>
      <c r="F22" s="38"/>
    </row>
    <row r="23" spans="1:6" ht="12" hidden="1" outlineLevel="1">
      <c r="A23" s="39" t="s">
        <v>34</v>
      </c>
      <c r="B23" s="40" t="s">
        <v>35</v>
      </c>
      <c r="C23" s="251" t="s">
        <v>212</v>
      </c>
      <c r="D23" s="251" t="s">
        <v>212</v>
      </c>
      <c r="E23" s="137" t="s">
        <v>212</v>
      </c>
      <c r="F23" s="38"/>
    </row>
    <row r="24" spans="1:6" ht="12" collapsed="1">
      <c r="A24" s="73" t="s">
        <v>36</v>
      </c>
      <c r="B24" s="151" t="s">
        <v>37</v>
      </c>
      <c r="C24" s="134" t="s">
        <v>212</v>
      </c>
      <c r="D24" s="134" t="s">
        <v>212</v>
      </c>
      <c r="E24" s="135" t="s">
        <v>212</v>
      </c>
      <c r="F24" s="38"/>
    </row>
    <row r="25" spans="1:6" ht="12" hidden="1" outlineLevel="1">
      <c r="A25" s="39" t="s">
        <v>38</v>
      </c>
      <c r="B25" s="40" t="s">
        <v>39</v>
      </c>
      <c r="C25" s="251" t="s">
        <v>212</v>
      </c>
      <c r="D25" s="251" t="s">
        <v>212</v>
      </c>
      <c r="E25" s="137" t="s">
        <v>212</v>
      </c>
      <c r="F25" s="38"/>
    </row>
    <row r="26" spans="1:6" ht="12" hidden="1" outlineLevel="1">
      <c r="A26" s="39" t="s">
        <v>40</v>
      </c>
      <c r="B26" s="40" t="s">
        <v>41</v>
      </c>
      <c r="C26" s="251" t="s">
        <v>212</v>
      </c>
      <c r="D26" s="251" t="s">
        <v>212</v>
      </c>
      <c r="E26" s="137" t="s">
        <v>212</v>
      </c>
      <c r="F26" s="38"/>
    </row>
    <row r="27" spans="1:6" ht="12" hidden="1" outlineLevel="1">
      <c r="A27" s="39" t="s">
        <v>42</v>
      </c>
      <c r="B27" s="40" t="s">
        <v>43</v>
      </c>
      <c r="C27" s="251" t="s">
        <v>212</v>
      </c>
      <c r="D27" s="251" t="s">
        <v>212</v>
      </c>
      <c r="E27" s="137" t="s">
        <v>212</v>
      </c>
      <c r="F27" s="38"/>
    </row>
    <row r="28" spans="1:6" ht="12" collapsed="1">
      <c r="A28" s="73" t="s">
        <v>44</v>
      </c>
      <c r="B28" s="151" t="s">
        <v>45</v>
      </c>
      <c r="C28" s="134" t="s">
        <v>212</v>
      </c>
      <c r="D28" s="134" t="s">
        <v>212</v>
      </c>
      <c r="E28" s="135" t="s">
        <v>212</v>
      </c>
      <c r="F28" s="38"/>
    </row>
    <row r="29" spans="1:6" ht="12" hidden="1" outlineLevel="1">
      <c r="A29" s="39" t="s">
        <v>46</v>
      </c>
      <c r="B29" s="40" t="s">
        <v>47</v>
      </c>
      <c r="C29" s="251" t="s">
        <v>212</v>
      </c>
      <c r="D29" s="251" t="s">
        <v>212</v>
      </c>
      <c r="E29" s="137" t="s">
        <v>212</v>
      </c>
      <c r="F29" s="38"/>
    </row>
    <row r="30" spans="1:6" ht="12" hidden="1" outlineLevel="1">
      <c r="A30" s="39" t="s">
        <v>48</v>
      </c>
      <c r="B30" s="40" t="s">
        <v>49</v>
      </c>
      <c r="C30" s="316" t="s">
        <v>212</v>
      </c>
      <c r="D30" s="316" t="s">
        <v>212</v>
      </c>
      <c r="E30" s="315" t="s">
        <v>212</v>
      </c>
      <c r="F30" s="38"/>
    </row>
    <row r="31" spans="1:6" ht="12" hidden="1" outlineLevel="1">
      <c r="A31" s="39" t="s">
        <v>50</v>
      </c>
      <c r="B31" s="40" t="s">
        <v>51</v>
      </c>
      <c r="C31" s="136" t="s">
        <v>212</v>
      </c>
      <c r="D31" s="136" t="s">
        <v>212</v>
      </c>
      <c r="E31" s="137" t="s">
        <v>212</v>
      </c>
      <c r="F31" s="38"/>
    </row>
    <row r="32" spans="1:6" ht="12" collapsed="1">
      <c r="A32" s="73" t="s">
        <v>52</v>
      </c>
      <c r="B32" s="151" t="s">
        <v>53</v>
      </c>
      <c r="C32" s="218">
        <v>203.79999999999998</v>
      </c>
      <c r="D32" s="218">
        <v>362.63</v>
      </c>
      <c r="E32" s="254">
        <v>566.43</v>
      </c>
      <c r="F32" s="38"/>
    </row>
    <row r="33" spans="1:6" ht="12" hidden="1" outlineLevel="1">
      <c r="A33" s="39" t="s">
        <v>54</v>
      </c>
      <c r="B33" s="40" t="s">
        <v>55</v>
      </c>
      <c r="C33" s="301">
        <v>18.7</v>
      </c>
      <c r="D33" s="301">
        <v>9.63</v>
      </c>
      <c r="E33" s="312">
        <v>28.33</v>
      </c>
      <c r="F33" s="38"/>
    </row>
    <row r="34" spans="1:6" ht="12" hidden="1" outlineLevel="1">
      <c r="A34" s="39" t="s">
        <v>56</v>
      </c>
      <c r="B34" s="40" t="s">
        <v>57</v>
      </c>
      <c r="C34" s="301">
        <v>185.1</v>
      </c>
      <c r="D34" s="321">
        <v>353</v>
      </c>
      <c r="E34" s="312">
        <v>538.1</v>
      </c>
      <c r="F34" s="38"/>
    </row>
    <row r="35" spans="1:6" ht="12" hidden="1" outlineLevel="1">
      <c r="A35" s="39" t="s">
        <v>58</v>
      </c>
      <c r="B35" s="40" t="s">
        <v>59</v>
      </c>
      <c r="C35" s="136" t="s">
        <v>212</v>
      </c>
      <c r="D35" s="136" t="s">
        <v>212</v>
      </c>
      <c r="E35" s="137" t="s">
        <v>212</v>
      </c>
      <c r="F35" s="38"/>
    </row>
    <row r="36" spans="1:6" ht="12" collapsed="1">
      <c r="A36" s="73" t="s">
        <v>60</v>
      </c>
      <c r="B36" s="151" t="s">
        <v>61</v>
      </c>
      <c r="C36" s="134" t="s">
        <v>212</v>
      </c>
      <c r="D36" s="134" t="s">
        <v>212</v>
      </c>
      <c r="E36" s="135" t="s">
        <v>212</v>
      </c>
      <c r="F36" s="38"/>
    </row>
    <row r="37" spans="1:6" ht="12" hidden="1" outlineLevel="1">
      <c r="A37" s="141" t="s">
        <v>62</v>
      </c>
      <c r="B37" s="142" t="s">
        <v>63</v>
      </c>
      <c r="C37" s="263" t="s">
        <v>212</v>
      </c>
      <c r="D37" s="263" t="s">
        <v>212</v>
      </c>
      <c r="E37" s="137" t="s">
        <v>212</v>
      </c>
      <c r="F37" s="38"/>
    </row>
    <row r="38" spans="1:6" ht="12" hidden="1" outlineLevel="1">
      <c r="A38" s="53" t="s">
        <v>64</v>
      </c>
      <c r="B38" s="54" t="s">
        <v>65</v>
      </c>
      <c r="C38" s="264" t="s">
        <v>212</v>
      </c>
      <c r="D38" s="263" t="s">
        <v>212</v>
      </c>
      <c r="E38" s="137" t="s">
        <v>212</v>
      </c>
      <c r="F38" s="38"/>
    </row>
    <row r="39" spans="1:6" ht="12" collapsed="1">
      <c r="A39" s="56" t="s">
        <v>66</v>
      </c>
      <c r="B39" s="152" t="s">
        <v>67</v>
      </c>
      <c r="C39" s="348">
        <v>13581.5</v>
      </c>
      <c r="D39" s="348">
        <v>3789.9</v>
      </c>
      <c r="E39" s="358">
        <v>17371.4</v>
      </c>
      <c r="F39" s="38"/>
    </row>
    <row r="40" spans="1:5" ht="15" customHeight="1">
      <c r="A40" s="78" t="s">
        <v>68</v>
      </c>
      <c r="B40" s="79"/>
      <c r="C40" s="138">
        <v>13785.3</v>
      </c>
      <c r="D40" s="138">
        <v>4152.53</v>
      </c>
      <c r="E40" s="360">
        <v>17937.83</v>
      </c>
    </row>
    <row r="41" spans="2:5" s="26" customFormat="1" ht="12">
      <c r="B41" s="58"/>
      <c r="C41" s="58"/>
      <c r="D41" s="58"/>
      <c r="E41" s="59"/>
    </row>
    <row r="43" spans="1:5" ht="15" customHeight="1">
      <c r="A43" s="409" t="s">
        <v>69</v>
      </c>
      <c r="B43" s="410"/>
      <c r="C43" s="410"/>
      <c r="D43" s="410"/>
      <c r="E43" s="411"/>
    </row>
    <row r="44" spans="1:5" ht="36" customHeight="1">
      <c r="A44" s="60" t="s">
        <v>12</v>
      </c>
      <c r="B44" s="61" t="s">
        <v>13</v>
      </c>
      <c r="C44" s="306" t="s">
        <v>8</v>
      </c>
      <c r="D44" s="306" t="s">
        <v>9</v>
      </c>
      <c r="E44" s="307" t="s">
        <v>10</v>
      </c>
    </row>
    <row r="45" spans="1:6" ht="12">
      <c r="A45" s="82" t="s">
        <v>70</v>
      </c>
      <c r="B45" s="81" t="s">
        <v>71</v>
      </c>
      <c r="C45" s="80">
        <v>314.90000000000003</v>
      </c>
      <c r="D45" s="80">
        <v>100.7</v>
      </c>
      <c r="E45" s="204">
        <v>415.6</v>
      </c>
      <c r="F45" s="38"/>
    </row>
    <row r="46" spans="1:6" ht="12" hidden="1" outlineLevel="1">
      <c r="A46" s="83" t="s">
        <v>72</v>
      </c>
      <c r="B46" s="84" t="s">
        <v>73</v>
      </c>
      <c r="C46" s="299">
        <v>260.1</v>
      </c>
      <c r="D46" s="299">
        <v>88.8</v>
      </c>
      <c r="E46" s="205">
        <v>348.90000000000003</v>
      </c>
      <c r="F46" s="38"/>
    </row>
    <row r="47" spans="1:6" ht="12" hidden="1" outlineLevel="1">
      <c r="A47" s="83" t="s">
        <v>74</v>
      </c>
      <c r="B47" s="84" t="s">
        <v>75</v>
      </c>
      <c r="C47" s="299">
        <v>54.8</v>
      </c>
      <c r="D47" s="299">
        <v>11.9</v>
      </c>
      <c r="E47" s="320">
        <v>66.7</v>
      </c>
      <c r="F47" s="38"/>
    </row>
    <row r="48" spans="1:6" ht="24" collapsed="1">
      <c r="A48" s="73" t="s">
        <v>76</v>
      </c>
      <c r="B48" s="143" t="s">
        <v>168</v>
      </c>
      <c r="C48" s="250" t="s">
        <v>212</v>
      </c>
      <c r="D48" s="250" t="s">
        <v>212</v>
      </c>
      <c r="E48" s="135" t="s">
        <v>212</v>
      </c>
      <c r="F48" s="38"/>
    </row>
    <row r="49" spans="1:6" ht="12">
      <c r="A49" s="73" t="s">
        <v>77</v>
      </c>
      <c r="B49" s="74" t="s">
        <v>78</v>
      </c>
      <c r="C49" s="218">
        <v>401.1</v>
      </c>
      <c r="D49" s="218">
        <v>57.3</v>
      </c>
      <c r="E49" s="254">
        <v>458.40000000000003</v>
      </c>
      <c r="F49" s="38"/>
    </row>
    <row r="50" spans="1:6" ht="12" hidden="1" outlineLevel="1">
      <c r="A50" s="83" t="s">
        <v>79</v>
      </c>
      <c r="B50" s="84" t="s">
        <v>80</v>
      </c>
      <c r="C50" s="251" t="s">
        <v>212</v>
      </c>
      <c r="D50" s="251" t="s">
        <v>212</v>
      </c>
      <c r="E50" s="137" t="s">
        <v>212</v>
      </c>
      <c r="F50" s="38"/>
    </row>
    <row r="51" spans="1:6" ht="12" hidden="1" outlineLevel="1">
      <c r="A51" s="83" t="s">
        <v>81</v>
      </c>
      <c r="B51" s="84" t="s">
        <v>82</v>
      </c>
      <c r="C51" s="251" t="s">
        <v>212</v>
      </c>
      <c r="D51" s="251" t="s">
        <v>212</v>
      </c>
      <c r="E51" s="137" t="s">
        <v>212</v>
      </c>
      <c r="F51" s="38"/>
    </row>
    <row r="52" spans="1:6" ht="12" hidden="1" outlineLevel="1">
      <c r="A52" s="83" t="s">
        <v>83</v>
      </c>
      <c r="B52" s="84" t="s">
        <v>84</v>
      </c>
      <c r="C52" s="299">
        <v>391.1</v>
      </c>
      <c r="D52" s="299">
        <v>56.9</v>
      </c>
      <c r="E52" s="205">
        <v>448</v>
      </c>
      <c r="F52" s="38"/>
    </row>
    <row r="53" spans="1:6" ht="12" hidden="1" outlineLevel="1">
      <c r="A53" s="83" t="s">
        <v>85</v>
      </c>
      <c r="B53" s="84" t="s">
        <v>86</v>
      </c>
      <c r="C53" s="318">
        <v>10</v>
      </c>
      <c r="D53" s="299">
        <v>0.4</v>
      </c>
      <c r="E53" s="320">
        <v>10.4</v>
      </c>
      <c r="F53" s="38"/>
    </row>
    <row r="54" spans="1:6" ht="12" collapsed="1">
      <c r="A54" s="73" t="s">
        <v>87</v>
      </c>
      <c r="B54" s="74" t="s">
        <v>162</v>
      </c>
      <c r="C54" s="250" t="s">
        <v>212</v>
      </c>
      <c r="D54" s="250" t="s">
        <v>212</v>
      </c>
      <c r="E54" s="135" t="s">
        <v>212</v>
      </c>
      <c r="F54" s="38"/>
    </row>
    <row r="55" spans="1:6" ht="12">
      <c r="A55" s="73" t="s">
        <v>88</v>
      </c>
      <c r="B55" s="74" t="s">
        <v>89</v>
      </c>
      <c r="C55" s="288">
        <v>36.88</v>
      </c>
      <c r="D55" s="288">
        <v>11.94</v>
      </c>
      <c r="E55" s="206">
        <v>48.82</v>
      </c>
      <c r="F55" s="38"/>
    </row>
    <row r="56" spans="1:6" ht="12" hidden="1" outlineLevel="1">
      <c r="A56" s="83" t="s">
        <v>90</v>
      </c>
      <c r="B56" s="84" t="s">
        <v>91</v>
      </c>
      <c r="C56" s="301">
        <v>15.48</v>
      </c>
      <c r="D56" s="301">
        <v>2.9</v>
      </c>
      <c r="E56" s="320">
        <v>18.38</v>
      </c>
      <c r="F56" s="38"/>
    </row>
    <row r="57" spans="1:6" ht="12" hidden="1" outlineLevel="1">
      <c r="A57" s="83" t="s">
        <v>92</v>
      </c>
      <c r="B57" s="84" t="s">
        <v>93</v>
      </c>
      <c r="C57" s="301">
        <v>19.2</v>
      </c>
      <c r="D57" s="301">
        <v>8.6</v>
      </c>
      <c r="E57" s="320">
        <v>27.799999999999997</v>
      </c>
      <c r="F57" s="38"/>
    </row>
    <row r="58" spans="1:6" ht="12" hidden="1" outlineLevel="1">
      <c r="A58" s="83" t="s">
        <v>94</v>
      </c>
      <c r="B58" s="84" t="s">
        <v>95</v>
      </c>
      <c r="C58" s="251" t="s">
        <v>212</v>
      </c>
      <c r="D58" s="251" t="s">
        <v>212</v>
      </c>
      <c r="E58" s="137" t="s">
        <v>212</v>
      </c>
      <c r="F58" s="38"/>
    </row>
    <row r="59" spans="1:6" ht="12" hidden="1" outlineLevel="1">
      <c r="A59" s="83" t="s">
        <v>96</v>
      </c>
      <c r="B59" s="84" t="s">
        <v>97</v>
      </c>
      <c r="C59" s="301">
        <v>2.2</v>
      </c>
      <c r="D59" s="321">
        <v>0.44</v>
      </c>
      <c r="E59" s="312">
        <v>2.64</v>
      </c>
      <c r="F59" s="38"/>
    </row>
    <row r="60" spans="1:6" ht="12" hidden="1" outlineLevel="1">
      <c r="A60" s="83" t="s">
        <v>98</v>
      </c>
      <c r="B60" s="84" t="s">
        <v>99</v>
      </c>
      <c r="C60" s="251" t="s">
        <v>212</v>
      </c>
      <c r="D60" s="251" t="s">
        <v>212</v>
      </c>
      <c r="E60" s="137" t="s">
        <v>212</v>
      </c>
      <c r="F60" s="38"/>
    </row>
    <row r="61" spans="1:6" ht="12" hidden="1" outlineLevel="1">
      <c r="A61" s="83" t="s">
        <v>100</v>
      </c>
      <c r="B61" s="84" t="s">
        <v>89</v>
      </c>
      <c r="C61" s="251" t="s">
        <v>212</v>
      </c>
      <c r="D61" s="251" t="s">
        <v>212</v>
      </c>
      <c r="E61" s="137" t="s">
        <v>212</v>
      </c>
      <c r="F61" s="38"/>
    </row>
    <row r="62" spans="1:6" ht="12" collapsed="1">
      <c r="A62" s="56" t="s">
        <v>66</v>
      </c>
      <c r="B62" s="57" t="s">
        <v>67</v>
      </c>
      <c r="C62" s="288"/>
      <c r="D62" s="288"/>
      <c r="E62" s="206"/>
      <c r="F62" s="38"/>
    </row>
    <row r="63" spans="1:5" ht="15" customHeight="1">
      <c r="A63" s="305" t="s">
        <v>101</v>
      </c>
      <c r="B63" s="79"/>
      <c r="C63" s="308">
        <v>752.88</v>
      </c>
      <c r="D63" s="308">
        <v>169.94</v>
      </c>
      <c r="E63" s="309">
        <v>922.8199999999999</v>
      </c>
    </row>
    <row r="64" ht="12">
      <c r="E64" s="105"/>
    </row>
    <row r="66" spans="1:5" ht="15" customHeight="1">
      <c r="A66" s="409" t="s">
        <v>102</v>
      </c>
      <c r="B66" s="410"/>
      <c r="C66" s="410"/>
      <c r="D66" s="410"/>
      <c r="E66" s="411"/>
    </row>
    <row r="67" spans="1:5" ht="36" customHeight="1">
      <c r="A67" s="31" t="s">
        <v>12</v>
      </c>
      <c r="B67" s="32" t="s">
        <v>13</v>
      </c>
      <c r="C67" s="103" t="s">
        <v>8</v>
      </c>
      <c r="D67" s="103" t="s">
        <v>9</v>
      </c>
      <c r="E67" s="104" t="s">
        <v>10</v>
      </c>
    </row>
    <row r="68" spans="1:6" ht="12">
      <c r="A68" s="82" t="s">
        <v>103</v>
      </c>
      <c r="B68" s="81" t="s">
        <v>104</v>
      </c>
      <c r="C68" s="250" t="s">
        <v>212</v>
      </c>
      <c r="D68" s="250" t="s">
        <v>212</v>
      </c>
      <c r="E68" s="135" t="s">
        <v>212</v>
      </c>
      <c r="F68" s="38"/>
    </row>
    <row r="69" spans="1:6" ht="12" hidden="1" outlineLevel="1">
      <c r="A69" s="64" t="s">
        <v>105</v>
      </c>
      <c r="B69" s="65" t="s">
        <v>106</v>
      </c>
      <c r="C69" s="314" t="s">
        <v>212</v>
      </c>
      <c r="D69" s="314" t="s">
        <v>212</v>
      </c>
      <c r="E69" s="315" t="s">
        <v>212</v>
      </c>
      <c r="F69" s="38"/>
    </row>
    <row r="70" spans="1:6" ht="12" hidden="1" outlineLevel="1">
      <c r="A70" s="64" t="s">
        <v>107</v>
      </c>
      <c r="B70" s="65" t="s">
        <v>108</v>
      </c>
      <c r="C70" s="314" t="s">
        <v>212</v>
      </c>
      <c r="D70" s="314" t="s">
        <v>212</v>
      </c>
      <c r="E70" s="315" t="s">
        <v>212</v>
      </c>
      <c r="F70" s="38"/>
    </row>
    <row r="71" spans="1:6" ht="12" hidden="1" outlineLevel="1">
      <c r="A71" s="64" t="s">
        <v>109</v>
      </c>
      <c r="B71" s="65" t="s">
        <v>110</v>
      </c>
      <c r="C71" s="314" t="s">
        <v>212</v>
      </c>
      <c r="D71" s="314" t="s">
        <v>212</v>
      </c>
      <c r="E71" s="315" t="s">
        <v>212</v>
      </c>
      <c r="F71" s="38"/>
    </row>
    <row r="72" spans="1:6" ht="12" hidden="1" outlineLevel="1">
      <c r="A72" s="64" t="s">
        <v>111</v>
      </c>
      <c r="B72" s="65" t="s">
        <v>112</v>
      </c>
      <c r="C72" s="314" t="s">
        <v>212</v>
      </c>
      <c r="D72" s="314" t="s">
        <v>212</v>
      </c>
      <c r="E72" s="315" t="s">
        <v>212</v>
      </c>
      <c r="F72" s="38"/>
    </row>
    <row r="73" spans="1:6" ht="12" collapsed="1">
      <c r="A73" s="73" t="s">
        <v>113</v>
      </c>
      <c r="B73" s="74" t="s">
        <v>114</v>
      </c>
      <c r="C73" s="250" t="s">
        <v>212</v>
      </c>
      <c r="D73" s="250" t="s">
        <v>212</v>
      </c>
      <c r="E73" s="135" t="s">
        <v>212</v>
      </c>
      <c r="F73" s="38"/>
    </row>
    <row r="74" spans="1:6" ht="12" hidden="1" outlineLevel="1">
      <c r="A74" s="64" t="s">
        <v>115</v>
      </c>
      <c r="B74" s="65" t="s">
        <v>116</v>
      </c>
      <c r="C74" s="314" t="s">
        <v>212</v>
      </c>
      <c r="D74" s="314" t="s">
        <v>212</v>
      </c>
      <c r="E74" s="315" t="s">
        <v>212</v>
      </c>
      <c r="F74" s="38"/>
    </row>
    <row r="75" spans="1:6" ht="12" hidden="1" outlineLevel="1">
      <c r="A75" s="64" t="s">
        <v>117</v>
      </c>
      <c r="B75" s="65" t="s">
        <v>118</v>
      </c>
      <c r="C75" s="314" t="s">
        <v>212</v>
      </c>
      <c r="D75" s="314" t="s">
        <v>212</v>
      </c>
      <c r="E75" s="315" t="s">
        <v>212</v>
      </c>
      <c r="F75" s="38"/>
    </row>
    <row r="76" spans="1:6" ht="12" hidden="1" outlineLevel="1">
      <c r="A76" s="64" t="s">
        <v>119</v>
      </c>
      <c r="B76" s="65" t="s">
        <v>120</v>
      </c>
      <c r="C76" s="314" t="s">
        <v>212</v>
      </c>
      <c r="D76" s="314" t="s">
        <v>212</v>
      </c>
      <c r="E76" s="315" t="s">
        <v>212</v>
      </c>
      <c r="F76" s="38"/>
    </row>
    <row r="77" spans="1:6" ht="12" hidden="1" outlineLevel="1">
      <c r="A77" s="64" t="s">
        <v>121</v>
      </c>
      <c r="B77" s="65" t="s">
        <v>122</v>
      </c>
      <c r="C77" s="314" t="s">
        <v>212</v>
      </c>
      <c r="D77" s="314" t="s">
        <v>212</v>
      </c>
      <c r="E77" s="315" t="s">
        <v>212</v>
      </c>
      <c r="F77" s="38"/>
    </row>
    <row r="78" spans="1:6" ht="12" collapsed="1">
      <c r="A78" s="73" t="s">
        <v>123</v>
      </c>
      <c r="B78" s="74" t="s">
        <v>124</v>
      </c>
      <c r="C78" s="250" t="s">
        <v>212</v>
      </c>
      <c r="D78" s="250" t="s">
        <v>212</v>
      </c>
      <c r="E78" s="135" t="s">
        <v>212</v>
      </c>
      <c r="F78" s="38"/>
    </row>
    <row r="79" spans="1:6" ht="12" hidden="1" outlineLevel="1">
      <c r="A79" s="64" t="s">
        <v>125</v>
      </c>
      <c r="B79" s="65" t="s">
        <v>126</v>
      </c>
      <c r="C79" s="316" t="s">
        <v>212</v>
      </c>
      <c r="D79" s="316" t="s">
        <v>212</v>
      </c>
      <c r="E79" s="315" t="s">
        <v>212</v>
      </c>
      <c r="F79" s="38"/>
    </row>
    <row r="80" spans="1:6" ht="12" hidden="1" outlineLevel="1">
      <c r="A80" s="64" t="s">
        <v>127</v>
      </c>
      <c r="B80" s="84" t="s">
        <v>128</v>
      </c>
      <c r="C80" s="316" t="s">
        <v>212</v>
      </c>
      <c r="D80" s="316" t="s">
        <v>212</v>
      </c>
      <c r="E80" s="315" t="s">
        <v>212</v>
      </c>
      <c r="F80" s="38"/>
    </row>
    <row r="81" spans="1:6" ht="12" hidden="1" outlineLevel="1">
      <c r="A81" s="64" t="s">
        <v>129</v>
      </c>
      <c r="B81" s="65" t="s">
        <v>130</v>
      </c>
      <c r="C81" s="316" t="s">
        <v>212</v>
      </c>
      <c r="D81" s="316" t="s">
        <v>212</v>
      </c>
      <c r="E81" s="315" t="s">
        <v>212</v>
      </c>
      <c r="F81" s="38"/>
    </row>
    <row r="82" spans="1:6" ht="12" hidden="1" outlineLevel="1">
      <c r="A82" s="64" t="s">
        <v>131</v>
      </c>
      <c r="B82" s="65" t="s">
        <v>132</v>
      </c>
      <c r="C82" s="316" t="s">
        <v>212</v>
      </c>
      <c r="D82" s="316" t="s">
        <v>212</v>
      </c>
      <c r="E82" s="315" t="s">
        <v>212</v>
      </c>
      <c r="F82" s="38"/>
    </row>
    <row r="83" spans="1:6" ht="12" collapsed="1">
      <c r="A83" s="73" t="s">
        <v>133</v>
      </c>
      <c r="B83" s="74" t="s">
        <v>134</v>
      </c>
      <c r="C83" s="134" t="s">
        <v>212</v>
      </c>
      <c r="D83" s="134" t="s">
        <v>212</v>
      </c>
      <c r="E83" s="135" t="s">
        <v>212</v>
      </c>
      <c r="F83" s="38"/>
    </row>
    <row r="84" spans="1:6" ht="12" hidden="1" outlineLevel="1">
      <c r="A84" s="64" t="s">
        <v>135</v>
      </c>
      <c r="B84" s="65" t="s">
        <v>136</v>
      </c>
      <c r="C84" s="316" t="s">
        <v>212</v>
      </c>
      <c r="D84" s="316" t="s">
        <v>212</v>
      </c>
      <c r="E84" s="315" t="s">
        <v>212</v>
      </c>
      <c r="F84" s="38"/>
    </row>
    <row r="85" spans="1:6" ht="12" hidden="1" outlineLevel="1">
      <c r="A85" s="64" t="s">
        <v>137</v>
      </c>
      <c r="B85" s="65" t="s">
        <v>138</v>
      </c>
      <c r="C85" s="316" t="s">
        <v>212</v>
      </c>
      <c r="D85" s="316" t="s">
        <v>212</v>
      </c>
      <c r="E85" s="315" t="s">
        <v>212</v>
      </c>
      <c r="F85" s="38"/>
    </row>
    <row r="86" spans="1:6" ht="12" hidden="1" outlineLevel="1">
      <c r="A86" s="64" t="s">
        <v>139</v>
      </c>
      <c r="B86" s="65" t="s">
        <v>140</v>
      </c>
      <c r="C86" s="314" t="s">
        <v>212</v>
      </c>
      <c r="D86" s="314" t="s">
        <v>212</v>
      </c>
      <c r="E86" s="315" t="s">
        <v>212</v>
      </c>
      <c r="F86" s="38"/>
    </row>
    <row r="87" spans="1:6" ht="12" hidden="1" outlineLevel="1">
      <c r="A87" s="64" t="s">
        <v>141</v>
      </c>
      <c r="B87" s="65" t="s">
        <v>142</v>
      </c>
      <c r="C87" s="314" t="s">
        <v>212</v>
      </c>
      <c r="D87" s="314" t="s">
        <v>212</v>
      </c>
      <c r="E87" s="315" t="s">
        <v>212</v>
      </c>
      <c r="F87" s="38"/>
    </row>
    <row r="88" spans="1:6" ht="12" collapsed="1">
      <c r="A88" s="73" t="s">
        <v>143</v>
      </c>
      <c r="B88" s="74" t="s">
        <v>144</v>
      </c>
      <c r="C88" s="250" t="s">
        <v>212</v>
      </c>
      <c r="D88" s="250" t="s">
        <v>212</v>
      </c>
      <c r="E88" s="135" t="s">
        <v>212</v>
      </c>
      <c r="F88" s="38"/>
    </row>
    <row r="89" spans="1:6" ht="12" hidden="1" outlineLevel="1">
      <c r="A89" s="64" t="s">
        <v>145</v>
      </c>
      <c r="B89" s="65" t="s">
        <v>146</v>
      </c>
      <c r="C89" s="314" t="s">
        <v>212</v>
      </c>
      <c r="D89" s="314" t="s">
        <v>212</v>
      </c>
      <c r="E89" s="315" t="s">
        <v>212</v>
      </c>
      <c r="F89" s="38"/>
    </row>
    <row r="90" spans="1:6" ht="12" hidden="1" outlineLevel="1">
      <c r="A90" s="64" t="s">
        <v>147</v>
      </c>
      <c r="B90" s="65" t="s">
        <v>148</v>
      </c>
      <c r="C90" s="314" t="s">
        <v>212</v>
      </c>
      <c r="D90" s="314" t="s">
        <v>212</v>
      </c>
      <c r="E90" s="315" t="s">
        <v>212</v>
      </c>
      <c r="F90" s="38"/>
    </row>
    <row r="91" spans="1:6" ht="24" collapsed="1">
      <c r="A91" s="73" t="s">
        <v>149</v>
      </c>
      <c r="B91" s="143" t="s">
        <v>163</v>
      </c>
      <c r="C91" s="348">
        <v>13141.5</v>
      </c>
      <c r="D91" s="348">
        <v>3883.4</v>
      </c>
      <c r="E91" s="355">
        <v>17024.9</v>
      </c>
      <c r="F91" s="38"/>
    </row>
    <row r="92" spans="1:6" ht="12">
      <c r="A92" s="73" t="s">
        <v>150</v>
      </c>
      <c r="B92" s="74" t="s">
        <v>151</v>
      </c>
      <c r="C92" s="300">
        <v>555.8</v>
      </c>
      <c r="D92" s="218" t="s">
        <v>212</v>
      </c>
      <c r="E92" s="206">
        <v>555.8</v>
      </c>
      <c r="F92" s="38"/>
    </row>
    <row r="93" spans="1:6" ht="12">
      <c r="A93" s="73" t="s">
        <v>152</v>
      </c>
      <c r="B93" s="74" t="s">
        <v>153</v>
      </c>
      <c r="C93" s="250" t="s">
        <v>212</v>
      </c>
      <c r="D93" s="250" t="s">
        <v>212</v>
      </c>
      <c r="E93" s="135" t="s">
        <v>212</v>
      </c>
      <c r="F93" s="38"/>
    </row>
    <row r="94" spans="1:6" ht="12" hidden="1" outlineLevel="1">
      <c r="A94" s="64" t="s">
        <v>154</v>
      </c>
      <c r="B94" s="65" t="s">
        <v>155</v>
      </c>
      <c r="C94" s="314" t="s">
        <v>212</v>
      </c>
      <c r="D94" s="314" t="s">
        <v>212</v>
      </c>
      <c r="E94" s="315" t="s">
        <v>212</v>
      </c>
      <c r="F94" s="38"/>
    </row>
    <row r="95" spans="1:6" ht="12" hidden="1" outlineLevel="1">
      <c r="A95" s="64" t="s">
        <v>156</v>
      </c>
      <c r="B95" s="65" t="s">
        <v>157</v>
      </c>
      <c r="C95" s="314" t="s">
        <v>212</v>
      </c>
      <c r="D95" s="314" t="s">
        <v>212</v>
      </c>
      <c r="E95" s="315" t="s">
        <v>212</v>
      </c>
      <c r="F95" s="38"/>
    </row>
    <row r="96" spans="1:6" ht="12" collapsed="1">
      <c r="A96" s="73" t="s">
        <v>158</v>
      </c>
      <c r="B96" s="74" t="s">
        <v>159</v>
      </c>
      <c r="C96" s="250" t="s">
        <v>212</v>
      </c>
      <c r="D96" s="250" t="s">
        <v>212</v>
      </c>
      <c r="E96" s="135" t="s">
        <v>212</v>
      </c>
      <c r="F96" s="38"/>
    </row>
    <row r="97" spans="1:6" ht="12">
      <c r="A97" s="56" t="s">
        <v>66</v>
      </c>
      <c r="B97" s="57" t="s">
        <v>67</v>
      </c>
      <c r="C97" s="250" t="s">
        <v>212</v>
      </c>
      <c r="D97" s="250" t="s">
        <v>212</v>
      </c>
      <c r="E97" s="135" t="s">
        <v>212</v>
      </c>
      <c r="F97" s="38"/>
    </row>
    <row r="98" spans="1:6" ht="15" customHeight="1">
      <c r="A98" s="78" t="s">
        <v>160</v>
      </c>
      <c r="B98" s="79"/>
      <c r="C98" s="138">
        <v>13697.3</v>
      </c>
      <c r="D98" s="138">
        <v>3883.4</v>
      </c>
      <c r="E98" s="360">
        <v>17580.7</v>
      </c>
      <c r="F98" s="38"/>
    </row>
    <row r="99" spans="1:5" ht="15" customHeight="1">
      <c r="A99" s="78" t="s">
        <v>161</v>
      </c>
      <c r="B99" s="79"/>
      <c r="C99" s="138">
        <v>14450.179999999998</v>
      </c>
      <c r="D99" s="138">
        <v>4053.34</v>
      </c>
      <c r="E99" s="360">
        <v>18503.52</v>
      </c>
    </row>
    <row r="100" spans="1:5" ht="12">
      <c r="A100" s="85"/>
      <c r="B100" s="85"/>
      <c r="E100" s="105"/>
    </row>
    <row r="101" spans="1:5" ht="15" customHeight="1">
      <c r="A101" s="97" t="s">
        <v>218</v>
      </c>
      <c r="B101" s="85"/>
      <c r="C101" s="85"/>
      <c r="D101" s="85"/>
      <c r="E101" s="87"/>
    </row>
    <row r="102" spans="1:5" ht="15" customHeight="1">
      <c r="A102" s="98" t="s">
        <v>176</v>
      </c>
      <c r="B102" s="86"/>
      <c r="C102" s="86"/>
      <c r="D102" s="86"/>
      <c r="E102" s="108"/>
    </row>
  </sheetData>
  <sheetProtection/>
  <mergeCells count="12">
    <mergeCell ref="A1:E1"/>
    <mergeCell ref="A3:E4"/>
    <mergeCell ref="C5:D5"/>
    <mergeCell ref="C6:D6"/>
    <mergeCell ref="C7:D7"/>
    <mergeCell ref="A11:E11"/>
    <mergeCell ref="A43:E43"/>
    <mergeCell ref="A66:E66"/>
    <mergeCell ref="A5:B5"/>
    <mergeCell ref="A6:B6"/>
    <mergeCell ref="A7:B7"/>
    <mergeCell ref="A8:B8"/>
  </mergeCells>
  <hyperlinks>
    <hyperlink ref="E6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showGridLines="0" zoomScale="90" zoomScaleNormal="90" zoomScalePageLayoutView="0" workbookViewId="0" topLeftCell="A1">
      <selection activeCell="A1" sqref="A1:E1"/>
    </sheetView>
  </sheetViews>
  <sheetFormatPr defaultColWidth="11.421875" defaultRowHeight="12.75" outlineLevelRow="1"/>
  <cols>
    <col min="1" max="1" width="11.421875" style="4" customWidth="1"/>
    <col min="2" max="2" width="63.8515625" style="1" customWidth="1"/>
    <col min="3" max="5" width="16.28125" style="1" customWidth="1"/>
    <col min="6" max="16384" width="11.421875" style="4" customWidth="1"/>
  </cols>
  <sheetData>
    <row r="1" spans="1:5" ht="61.5" customHeight="1">
      <c r="A1" s="425"/>
      <c r="B1" s="425"/>
      <c r="C1" s="425"/>
      <c r="D1" s="425"/>
      <c r="E1" s="425"/>
    </row>
    <row r="2" spans="1:6" ht="7.5" customHeight="1">
      <c r="A2" s="2"/>
      <c r="B2" s="2"/>
      <c r="F2" s="109"/>
    </row>
    <row r="3" spans="1:5" ht="15" customHeight="1">
      <c r="A3" s="415" t="s">
        <v>164</v>
      </c>
      <c r="B3" s="415"/>
      <c r="C3" s="415"/>
      <c r="D3" s="415"/>
      <c r="E3" s="415"/>
    </row>
    <row r="4" spans="1:6" ht="15" customHeight="1">
      <c r="A4" s="415"/>
      <c r="B4" s="415"/>
      <c r="C4" s="415"/>
      <c r="D4" s="415"/>
      <c r="E4" s="415"/>
      <c r="F4" s="110"/>
    </row>
    <row r="5" spans="1:5" ht="15" customHeight="1">
      <c r="A5" s="412" t="s">
        <v>165</v>
      </c>
      <c r="B5" s="412"/>
      <c r="C5" s="412"/>
      <c r="D5" s="412"/>
      <c r="E5" s="71"/>
    </row>
    <row r="6" spans="1:5" ht="15" customHeight="1">
      <c r="A6" s="412" t="s">
        <v>4</v>
      </c>
      <c r="B6" s="412"/>
      <c r="C6" s="412"/>
      <c r="D6" s="412"/>
      <c r="E6" s="333" t="s">
        <v>173</v>
      </c>
    </row>
    <row r="7" spans="1:5" ht="15" customHeight="1">
      <c r="A7" s="412" t="s">
        <v>214</v>
      </c>
      <c r="B7" s="412"/>
      <c r="C7" s="412"/>
      <c r="D7" s="412"/>
      <c r="E7" s="71"/>
    </row>
    <row r="8" spans="1:5" ht="15" customHeight="1">
      <c r="A8" s="412" t="s">
        <v>5</v>
      </c>
      <c r="B8" s="412"/>
      <c r="C8" s="71"/>
      <c r="D8" s="71"/>
      <c r="E8" s="71"/>
    </row>
    <row r="9" spans="1:5" ht="15" customHeight="1">
      <c r="A9" s="71" t="s">
        <v>230</v>
      </c>
      <c r="B9" s="71"/>
      <c r="C9" s="71"/>
      <c r="D9" s="71"/>
      <c r="E9" s="71"/>
    </row>
    <row r="10" spans="1:5" ht="15" customHeight="1">
      <c r="A10" s="426"/>
      <c r="B10" s="426"/>
      <c r="C10" s="426"/>
      <c r="D10" s="426"/>
      <c r="E10" s="111"/>
    </row>
    <row r="11" spans="1:5" ht="15.75" customHeight="1">
      <c r="A11" s="409" t="s">
        <v>7</v>
      </c>
      <c r="B11" s="410"/>
      <c r="C11" s="410"/>
      <c r="D11" s="410"/>
      <c r="E11" s="411"/>
    </row>
    <row r="12" spans="1:5" ht="36" customHeight="1">
      <c r="A12" s="6" t="s">
        <v>12</v>
      </c>
      <c r="B12" s="5" t="s">
        <v>13</v>
      </c>
      <c r="C12" s="11" t="s">
        <v>8</v>
      </c>
      <c r="D12" s="11" t="s">
        <v>9</v>
      </c>
      <c r="E12" s="12" t="s">
        <v>10</v>
      </c>
    </row>
    <row r="13" spans="1:6" ht="12">
      <c r="A13" s="82" t="s">
        <v>14</v>
      </c>
      <c r="B13" s="155" t="s">
        <v>15</v>
      </c>
      <c r="C13" s="252" t="s">
        <v>212</v>
      </c>
      <c r="D13" s="252" t="s">
        <v>212</v>
      </c>
      <c r="E13" s="319" t="s">
        <v>212</v>
      </c>
      <c r="F13" s="7"/>
    </row>
    <row r="14" spans="1:6" ht="12" hidden="1" outlineLevel="1">
      <c r="A14" s="39" t="s">
        <v>16</v>
      </c>
      <c r="B14" s="40" t="s">
        <v>17</v>
      </c>
      <c r="C14" s="251" t="s">
        <v>212</v>
      </c>
      <c r="D14" s="251" t="s">
        <v>212</v>
      </c>
      <c r="E14" s="137" t="s">
        <v>212</v>
      </c>
      <c r="F14" s="7"/>
    </row>
    <row r="15" spans="1:6" ht="12" hidden="1" outlineLevel="1">
      <c r="A15" s="39" t="s">
        <v>18</v>
      </c>
      <c r="B15" s="40" t="s">
        <v>19</v>
      </c>
      <c r="C15" s="251" t="s">
        <v>212</v>
      </c>
      <c r="D15" s="251" t="s">
        <v>212</v>
      </c>
      <c r="E15" s="137" t="s">
        <v>212</v>
      </c>
      <c r="F15" s="7"/>
    </row>
    <row r="16" spans="1:6" ht="12" hidden="1" outlineLevel="1">
      <c r="A16" s="39" t="s">
        <v>20</v>
      </c>
      <c r="B16" s="40" t="s">
        <v>21</v>
      </c>
      <c r="C16" s="251" t="s">
        <v>212</v>
      </c>
      <c r="D16" s="251" t="s">
        <v>212</v>
      </c>
      <c r="E16" s="137" t="s">
        <v>212</v>
      </c>
      <c r="F16" s="7"/>
    </row>
    <row r="17" spans="1:6" ht="12" hidden="1" outlineLevel="1">
      <c r="A17" s="39" t="s">
        <v>22</v>
      </c>
      <c r="B17" s="40" t="s">
        <v>23</v>
      </c>
      <c r="C17" s="251" t="s">
        <v>212</v>
      </c>
      <c r="D17" s="251" t="s">
        <v>212</v>
      </c>
      <c r="E17" s="137" t="s">
        <v>212</v>
      </c>
      <c r="F17" s="7"/>
    </row>
    <row r="18" spans="1:6" ht="12" collapsed="1">
      <c r="A18" s="73" t="s">
        <v>24</v>
      </c>
      <c r="B18" s="151" t="s">
        <v>25</v>
      </c>
      <c r="C18" s="250" t="s">
        <v>212</v>
      </c>
      <c r="D18" s="250" t="s">
        <v>212</v>
      </c>
      <c r="E18" s="135" t="s">
        <v>212</v>
      </c>
      <c r="F18" s="7"/>
    </row>
    <row r="19" spans="1:6" ht="12">
      <c r="A19" s="73" t="s">
        <v>26</v>
      </c>
      <c r="B19" s="151" t="s">
        <v>27</v>
      </c>
      <c r="C19" s="250" t="s">
        <v>212</v>
      </c>
      <c r="D19" s="250" t="s">
        <v>212</v>
      </c>
      <c r="E19" s="135" t="s">
        <v>212</v>
      </c>
      <c r="F19" s="7"/>
    </row>
    <row r="20" spans="1:6" ht="12" hidden="1" outlineLevel="1">
      <c r="A20" s="39" t="s">
        <v>28</v>
      </c>
      <c r="B20" s="40" t="s">
        <v>29</v>
      </c>
      <c r="C20" s="251" t="s">
        <v>212</v>
      </c>
      <c r="D20" s="251" t="s">
        <v>212</v>
      </c>
      <c r="E20" s="137" t="s">
        <v>212</v>
      </c>
      <c r="F20" s="7"/>
    </row>
    <row r="21" spans="1:6" ht="12" hidden="1" outlineLevel="1">
      <c r="A21" s="39" t="s">
        <v>30</v>
      </c>
      <c r="B21" s="40" t="s">
        <v>31</v>
      </c>
      <c r="C21" s="251" t="s">
        <v>212</v>
      </c>
      <c r="D21" s="251" t="s">
        <v>212</v>
      </c>
      <c r="E21" s="137" t="s">
        <v>212</v>
      </c>
      <c r="F21" s="7"/>
    </row>
    <row r="22" spans="1:6" ht="12" hidden="1" outlineLevel="1">
      <c r="A22" s="39" t="s">
        <v>32</v>
      </c>
      <c r="B22" s="40" t="s">
        <v>33</v>
      </c>
      <c r="C22" s="251" t="s">
        <v>212</v>
      </c>
      <c r="D22" s="251" t="s">
        <v>212</v>
      </c>
      <c r="E22" s="137" t="s">
        <v>212</v>
      </c>
      <c r="F22" s="7"/>
    </row>
    <row r="23" spans="1:6" ht="12" hidden="1" outlineLevel="1">
      <c r="A23" s="39" t="s">
        <v>34</v>
      </c>
      <c r="B23" s="40" t="s">
        <v>35</v>
      </c>
      <c r="C23" s="251" t="s">
        <v>212</v>
      </c>
      <c r="D23" s="251" t="s">
        <v>212</v>
      </c>
      <c r="E23" s="137" t="s">
        <v>212</v>
      </c>
      <c r="F23" s="7"/>
    </row>
    <row r="24" spans="1:6" ht="12" collapsed="1">
      <c r="A24" s="73" t="s">
        <v>36</v>
      </c>
      <c r="B24" s="151" t="s">
        <v>37</v>
      </c>
      <c r="C24" s="134" t="s">
        <v>212</v>
      </c>
      <c r="D24" s="134" t="s">
        <v>212</v>
      </c>
      <c r="E24" s="135" t="s">
        <v>212</v>
      </c>
      <c r="F24" s="7"/>
    </row>
    <row r="25" spans="1:6" ht="12" hidden="1" outlineLevel="1">
      <c r="A25" s="39" t="s">
        <v>38</v>
      </c>
      <c r="B25" s="40" t="s">
        <v>39</v>
      </c>
      <c r="C25" s="136" t="s">
        <v>212</v>
      </c>
      <c r="D25" s="136" t="s">
        <v>212</v>
      </c>
      <c r="E25" s="137" t="s">
        <v>212</v>
      </c>
      <c r="F25" s="7"/>
    </row>
    <row r="26" spans="1:6" ht="12" hidden="1" outlineLevel="1">
      <c r="A26" s="39" t="s">
        <v>40</v>
      </c>
      <c r="B26" s="40" t="s">
        <v>41</v>
      </c>
      <c r="C26" s="136" t="s">
        <v>212</v>
      </c>
      <c r="D26" s="136" t="s">
        <v>212</v>
      </c>
      <c r="E26" s="137" t="s">
        <v>212</v>
      </c>
      <c r="F26" s="7"/>
    </row>
    <row r="27" spans="1:6" ht="12" hidden="1" outlineLevel="1">
      <c r="A27" s="39" t="s">
        <v>42</v>
      </c>
      <c r="B27" s="40" t="s">
        <v>43</v>
      </c>
      <c r="C27" s="136" t="s">
        <v>212</v>
      </c>
      <c r="D27" s="136" t="s">
        <v>212</v>
      </c>
      <c r="E27" s="137" t="s">
        <v>212</v>
      </c>
      <c r="F27" s="7"/>
    </row>
    <row r="28" spans="1:6" ht="12" collapsed="1">
      <c r="A28" s="73" t="s">
        <v>44</v>
      </c>
      <c r="B28" s="151" t="s">
        <v>45</v>
      </c>
      <c r="C28" s="134" t="s">
        <v>212</v>
      </c>
      <c r="D28" s="134" t="s">
        <v>212</v>
      </c>
      <c r="E28" s="135" t="s">
        <v>212</v>
      </c>
      <c r="F28" s="7"/>
    </row>
    <row r="29" spans="1:6" ht="12" hidden="1" outlineLevel="1">
      <c r="A29" s="39" t="s">
        <v>46</v>
      </c>
      <c r="B29" s="40" t="s">
        <v>47</v>
      </c>
      <c r="C29" s="136" t="s">
        <v>212</v>
      </c>
      <c r="D29" s="136" t="s">
        <v>212</v>
      </c>
      <c r="E29" s="137" t="s">
        <v>212</v>
      </c>
      <c r="F29" s="7"/>
    </row>
    <row r="30" spans="1:6" ht="12" hidden="1" outlineLevel="1">
      <c r="A30" s="39" t="s">
        <v>48</v>
      </c>
      <c r="B30" s="40" t="s">
        <v>49</v>
      </c>
      <c r="C30" s="136" t="s">
        <v>212</v>
      </c>
      <c r="D30" s="136" t="s">
        <v>212</v>
      </c>
      <c r="E30" s="137" t="s">
        <v>212</v>
      </c>
      <c r="F30" s="7"/>
    </row>
    <row r="31" spans="1:6" ht="12" hidden="1" outlineLevel="1">
      <c r="A31" s="39" t="s">
        <v>50</v>
      </c>
      <c r="B31" s="40" t="s">
        <v>51</v>
      </c>
      <c r="C31" s="136" t="s">
        <v>212</v>
      </c>
      <c r="D31" s="136" t="s">
        <v>212</v>
      </c>
      <c r="E31" s="137" t="s">
        <v>212</v>
      </c>
      <c r="F31" s="7"/>
    </row>
    <row r="32" spans="1:6" ht="12" collapsed="1">
      <c r="A32" s="73" t="s">
        <v>52</v>
      </c>
      <c r="B32" s="151" t="s">
        <v>53</v>
      </c>
      <c r="C32" s="302">
        <v>216.8</v>
      </c>
      <c r="D32" s="302">
        <v>384.96999999999997</v>
      </c>
      <c r="E32" s="313">
        <v>601.77</v>
      </c>
      <c r="F32" s="7"/>
    </row>
    <row r="33" spans="1:6" ht="12" hidden="1" outlineLevel="1">
      <c r="A33" s="39" t="s">
        <v>54</v>
      </c>
      <c r="B33" s="40" t="s">
        <v>55</v>
      </c>
      <c r="C33" s="321">
        <v>10</v>
      </c>
      <c r="D33" s="321">
        <v>7.07</v>
      </c>
      <c r="E33" s="323">
        <v>17.07</v>
      </c>
      <c r="F33" s="7"/>
    </row>
    <row r="34" spans="1:6" ht="12" hidden="1" outlineLevel="1">
      <c r="A34" s="39" t="s">
        <v>56</v>
      </c>
      <c r="B34" s="40" t="s">
        <v>57</v>
      </c>
      <c r="C34" s="301">
        <v>206.8</v>
      </c>
      <c r="D34" s="301">
        <v>377.9</v>
      </c>
      <c r="E34" s="312">
        <v>584.7</v>
      </c>
      <c r="F34" s="7"/>
    </row>
    <row r="35" spans="1:6" ht="12" hidden="1" outlineLevel="1">
      <c r="A35" s="39" t="s">
        <v>58</v>
      </c>
      <c r="B35" s="40" t="s">
        <v>59</v>
      </c>
      <c r="C35" s="136" t="s">
        <v>212</v>
      </c>
      <c r="D35" s="136" t="s">
        <v>212</v>
      </c>
      <c r="E35" s="137" t="s">
        <v>212</v>
      </c>
      <c r="F35" s="7"/>
    </row>
    <row r="36" spans="1:6" ht="12" collapsed="1">
      <c r="A36" s="73" t="s">
        <v>60</v>
      </c>
      <c r="B36" s="151" t="s">
        <v>61</v>
      </c>
      <c r="C36" s="134" t="s">
        <v>212</v>
      </c>
      <c r="D36" s="134" t="s">
        <v>212</v>
      </c>
      <c r="E36" s="135" t="s">
        <v>212</v>
      </c>
      <c r="F36" s="7"/>
    </row>
    <row r="37" spans="1:6" ht="12" hidden="1" outlineLevel="1">
      <c r="A37" s="141" t="s">
        <v>62</v>
      </c>
      <c r="B37" s="142" t="s">
        <v>63</v>
      </c>
      <c r="C37" s="136" t="s">
        <v>212</v>
      </c>
      <c r="D37" s="136" t="s">
        <v>212</v>
      </c>
      <c r="E37" s="137" t="s">
        <v>212</v>
      </c>
      <c r="F37" s="7"/>
    </row>
    <row r="38" spans="1:6" ht="12" hidden="1" outlineLevel="1">
      <c r="A38" s="53" t="s">
        <v>64</v>
      </c>
      <c r="B38" s="54" t="s">
        <v>65</v>
      </c>
      <c r="C38" s="136" t="s">
        <v>212</v>
      </c>
      <c r="D38" s="136" t="s">
        <v>212</v>
      </c>
      <c r="E38" s="137" t="s">
        <v>212</v>
      </c>
      <c r="F38" s="7"/>
    </row>
    <row r="39" spans="1:6" ht="12" collapsed="1">
      <c r="A39" s="56" t="s">
        <v>66</v>
      </c>
      <c r="B39" s="152" t="s">
        <v>67</v>
      </c>
      <c r="C39" s="348">
        <v>14582.3</v>
      </c>
      <c r="D39" s="348">
        <v>4189.6</v>
      </c>
      <c r="E39" s="358">
        <v>18771.9</v>
      </c>
      <c r="F39" s="7"/>
    </row>
    <row r="40" spans="1:5" ht="15" customHeight="1">
      <c r="A40" s="78" t="s">
        <v>68</v>
      </c>
      <c r="B40" s="79"/>
      <c r="C40" s="138">
        <v>14799.099999999999</v>
      </c>
      <c r="D40" s="138">
        <v>4574.570000000001</v>
      </c>
      <c r="E40" s="360">
        <v>19373.67</v>
      </c>
    </row>
    <row r="41" spans="2:5" s="2" customFormat="1" ht="12">
      <c r="B41" s="3"/>
      <c r="C41" s="3"/>
      <c r="D41" s="3"/>
      <c r="E41" s="9"/>
    </row>
    <row r="43" spans="1:5" ht="15" customHeight="1">
      <c r="A43" s="409" t="s">
        <v>69</v>
      </c>
      <c r="B43" s="410"/>
      <c r="C43" s="410"/>
      <c r="D43" s="410"/>
      <c r="E43" s="411"/>
    </row>
    <row r="44" spans="1:5" ht="36" customHeight="1">
      <c r="A44" s="260" t="s">
        <v>12</v>
      </c>
      <c r="B44" s="259" t="s">
        <v>13</v>
      </c>
      <c r="C44" s="303" t="s">
        <v>8</v>
      </c>
      <c r="D44" s="303" t="s">
        <v>9</v>
      </c>
      <c r="E44" s="304" t="s">
        <v>10</v>
      </c>
    </row>
    <row r="45" spans="1:6" ht="12">
      <c r="A45" s="82" t="s">
        <v>70</v>
      </c>
      <c r="B45" s="81" t="s">
        <v>71</v>
      </c>
      <c r="C45" s="80">
        <v>328</v>
      </c>
      <c r="D45" s="80">
        <v>118.10000000000001</v>
      </c>
      <c r="E45" s="204">
        <v>446.1</v>
      </c>
      <c r="F45" s="7"/>
    </row>
    <row r="46" spans="1:6" ht="12" hidden="1" outlineLevel="1">
      <c r="A46" s="83" t="s">
        <v>72</v>
      </c>
      <c r="B46" s="84" t="s">
        <v>73</v>
      </c>
      <c r="C46" s="318">
        <v>276</v>
      </c>
      <c r="D46" s="248">
        <v>104.2</v>
      </c>
      <c r="E46" s="205">
        <v>380.2</v>
      </c>
      <c r="F46" s="7"/>
    </row>
    <row r="47" spans="1:6" ht="12" hidden="1" outlineLevel="1">
      <c r="A47" s="83" t="s">
        <v>74</v>
      </c>
      <c r="B47" s="84" t="s">
        <v>75</v>
      </c>
      <c r="C47" s="318">
        <v>52</v>
      </c>
      <c r="D47" s="248">
        <v>13.9</v>
      </c>
      <c r="E47" s="205">
        <v>65.9</v>
      </c>
      <c r="F47" s="7"/>
    </row>
    <row r="48" spans="1:6" ht="24" collapsed="1">
      <c r="A48" s="73" t="s">
        <v>76</v>
      </c>
      <c r="B48" s="143" t="s">
        <v>168</v>
      </c>
      <c r="C48" s="134" t="s">
        <v>212</v>
      </c>
      <c r="D48" s="134" t="s">
        <v>212</v>
      </c>
      <c r="E48" s="135" t="s">
        <v>212</v>
      </c>
      <c r="F48" s="7"/>
    </row>
    <row r="49" spans="1:6" ht="12">
      <c r="A49" s="73" t="s">
        <v>77</v>
      </c>
      <c r="B49" s="74" t="s">
        <v>78</v>
      </c>
      <c r="C49" s="218">
        <v>407</v>
      </c>
      <c r="D49" s="218">
        <v>58.699999999999996</v>
      </c>
      <c r="E49" s="206">
        <v>465.7</v>
      </c>
      <c r="F49" s="7"/>
    </row>
    <row r="50" spans="1:6" ht="12" hidden="1" outlineLevel="1">
      <c r="A50" s="83" t="s">
        <v>79</v>
      </c>
      <c r="B50" s="84" t="s">
        <v>80</v>
      </c>
      <c r="C50" s="136" t="s">
        <v>212</v>
      </c>
      <c r="D50" s="136" t="s">
        <v>212</v>
      </c>
      <c r="E50" s="137" t="s">
        <v>212</v>
      </c>
      <c r="F50" s="7"/>
    </row>
    <row r="51" spans="1:6" ht="12" hidden="1" outlineLevel="1">
      <c r="A51" s="83" t="s">
        <v>81</v>
      </c>
      <c r="B51" s="84" t="s">
        <v>82</v>
      </c>
      <c r="C51" s="136" t="s">
        <v>212</v>
      </c>
      <c r="D51" s="136" t="s">
        <v>212</v>
      </c>
      <c r="E51" s="137" t="s">
        <v>212</v>
      </c>
      <c r="F51" s="7"/>
    </row>
    <row r="52" spans="1:6" ht="12" hidden="1" outlineLevel="1">
      <c r="A52" s="83" t="s">
        <v>83</v>
      </c>
      <c r="B52" s="84" t="s">
        <v>84</v>
      </c>
      <c r="C52" s="299">
        <v>398.4</v>
      </c>
      <c r="D52" s="299">
        <v>58.3</v>
      </c>
      <c r="E52" s="205">
        <v>456.7</v>
      </c>
      <c r="F52" s="7"/>
    </row>
    <row r="53" spans="1:6" ht="12" hidden="1" outlineLevel="1">
      <c r="A53" s="83" t="s">
        <v>85</v>
      </c>
      <c r="B53" s="84" t="s">
        <v>86</v>
      </c>
      <c r="C53" s="299">
        <v>8.6</v>
      </c>
      <c r="D53" s="299">
        <v>0.4</v>
      </c>
      <c r="E53" s="320">
        <v>9</v>
      </c>
      <c r="F53" s="7"/>
    </row>
    <row r="54" spans="1:6" ht="12" collapsed="1">
      <c r="A54" s="73" t="s">
        <v>87</v>
      </c>
      <c r="B54" s="74" t="s">
        <v>162</v>
      </c>
      <c r="C54" s="250" t="s">
        <v>212</v>
      </c>
      <c r="D54" s="250" t="s">
        <v>212</v>
      </c>
      <c r="E54" s="135" t="s">
        <v>212</v>
      </c>
      <c r="F54" s="7"/>
    </row>
    <row r="55" spans="1:6" ht="12">
      <c r="A55" s="73" t="s">
        <v>88</v>
      </c>
      <c r="B55" s="74" t="s">
        <v>89</v>
      </c>
      <c r="C55" s="218">
        <v>49.7</v>
      </c>
      <c r="D55" s="218">
        <v>10.840000000000002</v>
      </c>
      <c r="E55" s="206">
        <v>60.540000000000006</v>
      </c>
      <c r="F55" s="7"/>
    </row>
    <row r="56" spans="1:6" ht="12" hidden="1" outlineLevel="1">
      <c r="A56" s="83" t="s">
        <v>90</v>
      </c>
      <c r="B56" s="84" t="s">
        <v>91</v>
      </c>
      <c r="C56" s="301">
        <v>15.6</v>
      </c>
      <c r="D56" s="301">
        <v>3.2</v>
      </c>
      <c r="E56" s="320">
        <v>18.8</v>
      </c>
      <c r="F56" s="7"/>
    </row>
    <row r="57" spans="1:6" ht="12" hidden="1" outlineLevel="1">
      <c r="A57" s="83" t="s">
        <v>92</v>
      </c>
      <c r="B57" s="84" t="s">
        <v>93</v>
      </c>
      <c r="C57" s="301">
        <v>32.1</v>
      </c>
      <c r="D57" s="321">
        <v>7.01</v>
      </c>
      <c r="E57" s="320">
        <v>39.11</v>
      </c>
      <c r="F57" s="7"/>
    </row>
    <row r="58" spans="1:6" ht="12" hidden="1" outlineLevel="1">
      <c r="A58" s="83" t="s">
        <v>94</v>
      </c>
      <c r="B58" s="84" t="s">
        <v>95</v>
      </c>
      <c r="C58" s="136" t="s">
        <v>212</v>
      </c>
      <c r="D58" s="136" t="s">
        <v>212</v>
      </c>
      <c r="E58" s="137" t="s">
        <v>212</v>
      </c>
      <c r="F58" s="7"/>
    </row>
    <row r="59" spans="1:6" ht="12" hidden="1" outlineLevel="1">
      <c r="A59" s="83" t="s">
        <v>96</v>
      </c>
      <c r="B59" s="84" t="s">
        <v>97</v>
      </c>
      <c r="C59" s="321">
        <v>2</v>
      </c>
      <c r="D59" s="301">
        <v>0.63</v>
      </c>
      <c r="E59" s="320">
        <v>2.63</v>
      </c>
      <c r="F59" s="7"/>
    </row>
    <row r="60" spans="1:6" ht="12" hidden="1" outlineLevel="1">
      <c r="A60" s="83" t="s">
        <v>98</v>
      </c>
      <c r="B60" s="84" t="s">
        <v>99</v>
      </c>
      <c r="C60" s="136" t="s">
        <v>212</v>
      </c>
      <c r="D60" s="136" t="s">
        <v>212</v>
      </c>
      <c r="E60" s="137" t="s">
        <v>212</v>
      </c>
      <c r="F60" s="7"/>
    </row>
    <row r="61" spans="1:6" ht="12" hidden="1" outlineLevel="1">
      <c r="A61" s="83" t="s">
        <v>100</v>
      </c>
      <c r="B61" s="84" t="s">
        <v>89</v>
      </c>
      <c r="C61" s="136" t="s">
        <v>212</v>
      </c>
      <c r="D61" s="136" t="s">
        <v>212</v>
      </c>
      <c r="E61" s="137" t="s">
        <v>212</v>
      </c>
      <c r="F61" s="7"/>
    </row>
    <row r="62" spans="1:6" ht="12" collapsed="1">
      <c r="A62" s="56" t="s">
        <v>66</v>
      </c>
      <c r="B62" s="57" t="s">
        <v>67</v>
      </c>
      <c r="C62" s="285" t="s">
        <v>212</v>
      </c>
      <c r="D62" s="285" t="s">
        <v>212</v>
      </c>
      <c r="E62" s="322" t="s">
        <v>212</v>
      </c>
      <c r="F62" s="7"/>
    </row>
    <row r="63" spans="1:5" ht="15" customHeight="1">
      <c r="A63" s="78" t="s">
        <v>101</v>
      </c>
      <c r="B63" s="79"/>
      <c r="C63" s="308">
        <f>C45+C49+C55</f>
        <v>784.7</v>
      </c>
      <c r="D63" s="289">
        <f>D45+D49+D55</f>
        <v>187.64000000000001</v>
      </c>
      <c r="E63" s="309">
        <f>SUM(C63:D63)</f>
        <v>972.34</v>
      </c>
    </row>
    <row r="64" ht="12">
      <c r="E64" s="10"/>
    </row>
    <row r="66" spans="1:5" ht="15" customHeight="1">
      <c r="A66" s="409" t="s">
        <v>102</v>
      </c>
      <c r="B66" s="410"/>
      <c r="C66" s="410"/>
      <c r="D66" s="410"/>
      <c r="E66" s="411"/>
    </row>
    <row r="67" spans="1:5" ht="36" customHeight="1">
      <c r="A67" s="6" t="s">
        <v>12</v>
      </c>
      <c r="B67" s="5" t="s">
        <v>13</v>
      </c>
      <c r="C67" s="11" t="s">
        <v>8</v>
      </c>
      <c r="D67" s="11" t="s">
        <v>9</v>
      </c>
      <c r="E67" s="12" t="s">
        <v>10</v>
      </c>
    </row>
    <row r="68" spans="1:6" ht="12">
      <c r="A68" s="82" t="s">
        <v>103</v>
      </c>
      <c r="B68" s="81" t="s">
        <v>104</v>
      </c>
      <c r="C68" s="252" t="s">
        <v>212</v>
      </c>
      <c r="D68" s="252" t="s">
        <v>212</v>
      </c>
      <c r="E68" s="276" t="s">
        <v>212</v>
      </c>
      <c r="F68" s="7"/>
    </row>
    <row r="69" spans="1:6" ht="12" hidden="1" outlineLevel="1">
      <c r="A69" s="64" t="s">
        <v>105</v>
      </c>
      <c r="B69" s="65" t="s">
        <v>106</v>
      </c>
      <c r="C69" s="314" t="s">
        <v>212</v>
      </c>
      <c r="D69" s="314" t="s">
        <v>212</v>
      </c>
      <c r="E69" s="317" t="s">
        <v>212</v>
      </c>
      <c r="F69" s="7"/>
    </row>
    <row r="70" spans="1:6" ht="12" hidden="1" outlineLevel="1">
      <c r="A70" s="64" t="s">
        <v>107</v>
      </c>
      <c r="B70" s="65" t="s">
        <v>108</v>
      </c>
      <c r="C70" s="314" t="s">
        <v>212</v>
      </c>
      <c r="D70" s="314" t="s">
        <v>212</v>
      </c>
      <c r="E70" s="317" t="s">
        <v>212</v>
      </c>
      <c r="F70" s="7"/>
    </row>
    <row r="71" spans="1:6" ht="12" hidden="1" outlineLevel="1">
      <c r="A71" s="64" t="s">
        <v>109</v>
      </c>
      <c r="B71" s="65" t="s">
        <v>110</v>
      </c>
      <c r="C71" s="314" t="s">
        <v>212</v>
      </c>
      <c r="D71" s="314" t="s">
        <v>212</v>
      </c>
      <c r="E71" s="317" t="s">
        <v>212</v>
      </c>
      <c r="F71" s="7"/>
    </row>
    <row r="72" spans="1:6" ht="12" hidden="1" outlineLevel="1">
      <c r="A72" s="64" t="s">
        <v>111</v>
      </c>
      <c r="B72" s="65" t="s">
        <v>112</v>
      </c>
      <c r="C72" s="314" t="s">
        <v>212</v>
      </c>
      <c r="D72" s="314" t="s">
        <v>212</v>
      </c>
      <c r="E72" s="317" t="s">
        <v>212</v>
      </c>
      <c r="F72" s="7"/>
    </row>
    <row r="73" spans="1:6" ht="12" collapsed="1">
      <c r="A73" s="73" t="s">
        <v>113</v>
      </c>
      <c r="B73" s="74" t="s">
        <v>114</v>
      </c>
      <c r="C73" s="250" t="s">
        <v>212</v>
      </c>
      <c r="D73" s="250" t="s">
        <v>212</v>
      </c>
      <c r="E73" s="255" t="s">
        <v>212</v>
      </c>
      <c r="F73" s="7"/>
    </row>
    <row r="74" spans="1:6" ht="12" hidden="1" outlineLevel="1">
      <c r="A74" s="64" t="s">
        <v>115</v>
      </c>
      <c r="B74" s="65" t="s">
        <v>116</v>
      </c>
      <c r="C74" s="314" t="s">
        <v>212</v>
      </c>
      <c r="D74" s="314" t="s">
        <v>212</v>
      </c>
      <c r="E74" s="317" t="s">
        <v>212</v>
      </c>
      <c r="F74" s="7"/>
    </row>
    <row r="75" spans="1:6" ht="12" hidden="1" outlineLevel="1">
      <c r="A75" s="64" t="s">
        <v>117</v>
      </c>
      <c r="B75" s="65" t="s">
        <v>118</v>
      </c>
      <c r="C75" s="314" t="s">
        <v>212</v>
      </c>
      <c r="D75" s="314" t="s">
        <v>212</v>
      </c>
      <c r="E75" s="317" t="s">
        <v>212</v>
      </c>
      <c r="F75" s="7"/>
    </row>
    <row r="76" spans="1:6" ht="12" hidden="1" outlineLevel="1">
      <c r="A76" s="64" t="s">
        <v>119</v>
      </c>
      <c r="B76" s="65" t="s">
        <v>120</v>
      </c>
      <c r="C76" s="314" t="s">
        <v>212</v>
      </c>
      <c r="D76" s="314" t="s">
        <v>212</v>
      </c>
      <c r="E76" s="317" t="s">
        <v>212</v>
      </c>
      <c r="F76" s="7"/>
    </row>
    <row r="77" spans="1:6" ht="12" hidden="1" outlineLevel="1">
      <c r="A77" s="64" t="s">
        <v>121</v>
      </c>
      <c r="B77" s="65" t="s">
        <v>122</v>
      </c>
      <c r="C77" s="314" t="s">
        <v>212</v>
      </c>
      <c r="D77" s="314" t="s">
        <v>212</v>
      </c>
      <c r="E77" s="317" t="s">
        <v>212</v>
      </c>
      <c r="F77" s="7"/>
    </row>
    <row r="78" spans="1:6" ht="12" collapsed="1">
      <c r="A78" s="73" t="s">
        <v>123</v>
      </c>
      <c r="B78" s="74" t="s">
        <v>124</v>
      </c>
      <c r="C78" s="250" t="s">
        <v>212</v>
      </c>
      <c r="D78" s="250" t="s">
        <v>212</v>
      </c>
      <c r="E78" s="255" t="s">
        <v>212</v>
      </c>
      <c r="F78" s="7"/>
    </row>
    <row r="79" spans="1:6" ht="12" hidden="1" outlineLevel="1">
      <c r="A79" s="64" t="s">
        <v>125</v>
      </c>
      <c r="B79" s="65" t="s">
        <v>126</v>
      </c>
      <c r="C79" s="316" t="s">
        <v>212</v>
      </c>
      <c r="D79" s="316" t="s">
        <v>212</v>
      </c>
      <c r="E79" s="315" t="s">
        <v>212</v>
      </c>
      <c r="F79" s="7"/>
    </row>
    <row r="80" spans="1:6" ht="12" hidden="1" outlineLevel="1">
      <c r="A80" s="64" t="s">
        <v>127</v>
      </c>
      <c r="B80" s="84" t="s">
        <v>128</v>
      </c>
      <c r="C80" s="316" t="s">
        <v>212</v>
      </c>
      <c r="D80" s="316" t="s">
        <v>212</v>
      </c>
      <c r="E80" s="315" t="s">
        <v>212</v>
      </c>
      <c r="F80" s="7"/>
    </row>
    <row r="81" spans="1:6" ht="12" hidden="1" outlineLevel="1">
      <c r="A81" s="64" t="s">
        <v>129</v>
      </c>
      <c r="B81" s="65" t="s">
        <v>130</v>
      </c>
      <c r="C81" s="316" t="s">
        <v>212</v>
      </c>
      <c r="D81" s="316" t="s">
        <v>212</v>
      </c>
      <c r="E81" s="315" t="s">
        <v>212</v>
      </c>
      <c r="F81" s="7"/>
    </row>
    <row r="82" spans="1:6" ht="12" hidden="1" outlineLevel="1">
      <c r="A82" s="64" t="s">
        <v>131</v>
      </c>
      <c r="B82" s="65" t="s">
        <v>132</v>
      </c>
      <c r="C82" s="316" t="s">
        <v>212</v>
      </c>
      <c r="D82" s="316" t="s">
        <v>212</v>
      </c>
      <c r="E82" s="315" t="s">
        <v>212</v>
      </c>
      <c r="F82" s="7"/>
    </row>
    <row r="83" spans="1:6" ht="12" collapsed="1">
      <c r="A83" s="73" t="s">
        <v>133</v>
      </c>
      <c r="B83" s="74" t="s">
        <v>134</v>
      </c>
      <c r="C83" s="134" t="s">
        <v>212</v>
      </c>
      <c r="D83" s="134" t="s">
        <v>212</v>
      </c>
      <c r="E83" s="135" t="s">
        <v>212</v>
      </c>
      <c r="F83" s="7"/>
    </row>
    <row r="84" spans="1:6" ht="12" hidden="1" outlineLevel="1">
      <c r="A84" s="64" t="s">
        <v>135</v>
      </c>
      <c r="B84" s="65" t="s">
        <v>136</v>
      </c>
      <c r="C84" s="136" t="s">
        <v>212</v>
      </c>
      <c r="D84" s="136" t="s">
        <v>212</v>
      </c>
      <c r="E84" s="137" t="s">
        <v>212</v>
      </c>
      <c r="F84" s="7"/>
    </row>
    <row r="85" spans="1:6" ht="12" hidden="1" outlineLevel="1">
      <c r="A85" s="64" t="s">
        <v>137</v>
      </c>
      <c r="B85" s="65" t="s">
        <v>138</v>
      </c>
      <c r="C85" s="136" t="s">
        <v>212</v>
      </c>
      <c r="D85" s="136" t="s">
        <v>212</v>
      </c>
      <c r="E85" s="137" t="s">
        <v>212</v>
      </c>
      <c r="F85" s="7"/>
    </row>
    <row r="86" spans="1:6" ht="12" hidden="1" outlineLevel="1">
      <c r="A86" s="64" t="s">
        <v>139</v>
      </c>
      <c r="B86" s="65" t="s">
        <v>140</v>
      </c>
      <c r="C86" s="136" t="s">
        <v>212</v>
      </c>
      <c r="D86" s="136" t="s">
        <v>212</v>
      </c>
      <c r="E86" s="137" t="s">
        <v>212</v>
      </c>
      <c r="F86" s="7"/>
    </row>
    <row r="87" spans="1:6" ht="12" hidden="1" outlineLevel="1">
      <c r="A87" s="64" t="s">
        <v>141</v>
      </c>
      <c r="B87" s="65" t="s">
        <v>142</v>
      </c>
      <c r="C87" s="136" t="s">
        <v>212</v>
      </c>
      <c r="D87" s="136" t="s">
        <v>212</v>
      </c>
      <c r="E87" s="137" t="s">
        <v>212</v>
      </c>
      <c r="F87" s="7"/>
    </row>
    <row r="88" spans="1:6" ht="12" collapsed="1">
      <c r="A88" s="73" t="s">
        <v>143</v>
      </c>
      <c r="B88" s="74" t="s">
        <v>144</v>
      </c>
      <c r="C88" s="250" t="s">
        <v>212</v>
      </c>
      <c r="D88" s="250" t="s">
        <v>212</v>
      </c>
      <c r="E88" s="135" t="s">
        <v>212</v>
      </c>
      <c r="F88" s="7"/>
    </row>
    <row r="89" spans="1:6" ht="12" hidden="1" outlineLevel="1">
      <c r="A89" s="64" t="s">
        <v>145</v>
      </c>
      <c r="B89" s="65" t="s">
        <v>146</v>
      </c>
      <c r="C89" s="136" t="s">
        <v>212</v>
      </c>
      <c r="D89" s="136" t="s">
        <v>212</v>
      </c>
      <c r="E89" s="137" t="s">
        <v>212</v>
      </c>
      <c r="F89" s="7"/>
    </row>
    <row r="90" spans="1:6" ht="12" hidden="1" outlineLevel="1">
      <c r="A90" s="64" t="s">
        <v>147</v>
      </c>
      <c r="B90" s="65" t="s">
        <v>148</v>
      </c>
      <c r="C90" s="136" t="s">
        <v>212</v>
      </c>
      <c r="D90" s="136" t="s">
        <v>212</v>
      </c>
      <c r="E90" s="137" t="s">
        <v>212</v>
      </c>
      <c r="F90" s="7"/>
    </row>
    <row r="91" spans="1:6" ht="24" collapsed="1">
      <c r="A91" s="73" t="s">
        <v>149</v>
      </c>
      <c r="B91" s="143" t="s">
        <v>163</v>
      </c>
      <c r="C91" s="348">
        <v>14255.7</v>
      </c>
      <c r="D91" s="348">
        <v>4189.6</v>
      </c>
      <c r="E91" s="355">
        <v>18445.300000000003</v>
      </c>
      <c r="F91" s="7"/>
    </row>
    <row r="92" spans="1:6" ht="12">
      <c r="A92" s="73" t="s">
        <v>150</v>
      </c>
      <c r="B92" s="74" t="s">
        <v>151</v>
      </c>
      <c r="C92" s="300">
        <v>559.7</v>
      </c>
      <c r="D92" s="218" t="s">
        <v>212</v>
      </c>
      <c r="E92" s="206">
        <v>559.7</v>
      </c>
      <c r="F92" s="7"/>
    </row>
    <row r="93" spans="1:6" ht="12">
      <c r="A93" s="73" t="s">
        <v>152</v>
      </c>
      <c r="B93" s="74" t="s">
        <v>153</v>
      </c>
      <c r="C93" s="35"/>
      <c r="D93" s="35"/>
      <c r="E93" s="36"/>
      <c r="F93" s="7"/>
    </row>
    <row r="94" spans="1:6" ht="12" hidden="1" outlineLevel="1">
      <c r="A94" s="64" t="s">
        <v>154</v>
      </c>
      <c r="B94" s="65" t="s">
        <v>155</v>
      </c>
      <c r="C94" s="136" t="s">
        <v>212</v>
      </c>
      <c r="D94" s="136" t="s">
        <v>212</v>
      </c>
      <c r="E94" s="137" t="s">
        <v>212</v>
      </c>
      <c r="F94" s="7"/>
    </row>
    <row r="95" spans="1:6" ht="12" hidden="1" outlineLevel="1">
      <c r="A95" s="64" t="s">
        <v>156</v>
      </c>
      <c r="B95" s="65" t="s">
        <v>157</v>
      </c>
      <c r="C95" s="136" t="s">
        <v>212</v>
      </c>
      <c r="D95" s="136" t="s">
        <v>212</v>
      </c>
      <c r="E95" s="137" t="s">
        <v>212</v>
      </c>
      <c r="F95" s="7"/>
    </row>
    <row r="96" spans="1:6" ht="12" collapsed="1">
      <c r="A96" s="73" t="s">
        <v>158</v>
      </c>
      <c r="B96" s="74" t="s">
        <v>159</v>
      </c>
      <c r="C96" s="250" t="s">
        <v>212</v>
      </c>
      <c r="D96" s="250" t="s">
        <v>212</v>
      </c>
      <c r="E96" s="135" t="s">
        <v>212</v>
      </c>
      <c r="F96" s="7"/>
    </row>
    <row r="97" spans="1:6" ht="12">
      <c r="A97" s="56" t="s">
        <v>66</v>
      </c>
      <c r="B97" s="57" t="s">
        <v>67</v>
      </c>
      <c r="C97" s="134" t="s">
        <v>212</v>
      </c>
      <c r="D97" s="134" t="s">
        <v>212</v>
      </c>
      <c r="E97" s="135" t="s">
        <v>212</v>
      </c>
      <c r="F97" s="7"/>
    </row>
    <row r="98" spans="1:6" ht="15" customHeight="1">
      <c r="A98" s="78" t="s">
        <v>160</v>
      </c>
      <c r="B98" s="79"/>
      <c r="C98" s="138">
        <v>14815.400000000001</v>
      </c>
      <c r="D98" s="138">
        <v>4189.6</v>
      </c>
      <c r="E98" s="360">
        <v>19005</v>
      </c>
      <c r="F98" s="7"/>
    </row>
    <row r="99" spans="1:5" ht="15" customHeight="1">
      <c r="A99" s="78" t="s">
        <v>161</v>
      </c>
      <c r="B99" s="79"/>
      <c r="C99" s="138">
        <v>15600.100000000002</v>
      </c>
      <c r="D99" s="138">
        <v>4377.240000000001</v>
      </c>
      <c r="E99" s="360">
        <v>19977.34</v>
      </c>
    </row>
    <row r="100" spans="1:5" ht="15" customHeight="1">
      <c r="A100" s="99"/>
      <c r="B100" s="99"/>
      <c r="E100" s="10"/>
    </row>
    <row r="101" spans="1:5" ht="15" customHeight="1">
      <c r="A101" s="97" t="s">
        <v>218</v>
      </c>
      <c r="B101" s="85"/>
      <c r="C101" s="99"/>
      <c r="D101" s="99"/>
      <c r="E101" s="100"/>
    </row>
    <row r="102" spans="1:5" ht="15" customHeight="1">
      <c r="A102" s="98" t="s">
        <v>176</v>
      </c>
      <c r="B102" s="86"/>
      <c r="C102" s="13"/>
      <c r="D102" s="13"/>
      <c r="E102" s="102"/>
    </row>
  </sheetData>
  <sheetProtection/>
  <mergeCells count="14">
    <mergeCell ref="C10:D10"/>
    <mergeCell ref="A5:B5"/>
    <mergeCell ref="A6:B6"/>
    <mergeCell ref="A7:B7"/>
    <mergeCell ref="A8:B8"/>
    <mergeCell ref="A11:E11"/>
    <mergeCell ref="A43:E43"/>
    <mergeCell ref="A66:E66"/>
    <mergeCell ref="A1:E1"/>
    <mergeCell ref="A3:E4"/>
    <mergeCell ref="C5:D5"/>
    <mergeCell ref="C6:D6"/>
    <mergeCell ref="C7:D7"/>
    <mergeCell ref="A10:B10"/>
  </mergeCells>
  <hyperlinks>
    <hyperlink ref="E6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="90" zoomScaleNormal="90" zoomScalePageLayoutView="0" workbookViewId="0" topLeftCell="A1">
      <selection activeCell="A1" sqref="A1:E1"/>
    </sheetView>
  </sheetViews>
  <sheetFormatPr defaultColWidth="11.421875" defaultRowHeight="12.75" outlineLevelRow="1"/>
  <cols>
    <col min="1" max="1" width="11.421875" style="28" customWidth="1"/>
    <col min="2" max="2" width="63.8515625" style="27" customWidth="1"/>
    <col min="3" max="5" width="16.28125" style="27" customWidth="1"/>
    <col min="6" max="16384" width="11.421875" style="28" customWidth="1"/>
  </cols>
  <sheetData>
    <row r="1" spans="1:5" ht="61.5" customHeight="1">
      <c r="A1" s="414"/>
      <c r="B1" s="414"/>
      <c r="C1" s="414"/>
      <c r="D1" s="414"/>
      <c r="E1" s="414"/>
    </row>
    <row r="2" spans="1:2" ht="7.5" customHeight="1">
      <c r="A2" s="26"/>
      <c r="B2" s="26"/>
    </row>
    <row r="3" spans="1:5" ht="15" customHeight="1">
      <c r="A3" s="415" t="s">
        <v>167</v>
      </c>
      <c r="B3" s="415"/>
      <c r="C3" s="415"/>
      <c r="D3" s="415"/>
      <c r="E3" s="415"/>
    </row>
    <row r="4" spans="1:5" ht="15" customHeight="1">
      <c r="A4" s="415"/>
      <c r="B4" s="415"/>
      <c r="C4" s="415"/>
      <c r="D4" s="415"/>
      <c r="E4" s="415"/>
    </row>
    <row r="5" spans="1:5" ht="42" customHeight="1">
      <c r="A5" s="412" t="s">
        <v>166</v>
      </c>
      <c r="B5" s="412"/>
      <c r="C5" s="412"/>
      <c r="D5" s="412"/>
      <c r="E5" s="337" t="s">
        <v>173</v>
      </c>
    </row>
    <row r="6" spans="1:5" ht="12">
      <c r="A6" s="412" t="s">
        <v>4</v>
      </c>
      <c r="B6" s="412"/>
      <c r="C6" s="412"/>
      <c r="D6" s="412"/>
      <c r="E6" s="336"/>
    </row>
    <row r="7" spans="1:5" ht="12">
      <c r="A7" s="412" t="s">
        <v>214</v>
      </c>
      <c r="B7" s="412"/>
      <c r="C7" s="412"/>
      <c r="D7" s="412"/>
      <c r="E7" s="71"/>
    </row>
    <row r="8" spans="1:5" ht="12">
      <c r="A8" s="412" t="s">
        <v>5</v>
      </c>
      <c r="B8" s="412"/>
      <c r="C8" s="71"/>
      <c r="D8" s="71"/>
      <c r="E8" s="71"/>
    </row>
    <row r="9" spans="1:5" ht="14.25">
      <c r="A9" s="115" t="s">
        <v>231</v>
      </c>
      <c r="B9" s="115"/>
      <c r="C9" s="71"/>
      <c r="D9" s="71"/>
      <c r="E9" s="71"/>
    </row>
    <row r="10" ht="16.5" customHeight="1"/>
    <row r="11" spans="1:5" ht="15" customHeight="1">
      <c r="A11" s="409" t="s">
        <v>7</v>
      </c>
      <c r="B11" s="410"/>
      <c r="C11" s="410"/>
      <c r="D11" s="410"/>
      <c r="E11" s="411"/>
    </row>
    <row r="12" spans="1:5" ht="36" customHeight="1">
      <c r="A12" s="31" t="s">
        <v>12</v>
      </c>
      <c r="B12" s="32" t="s">
        <v>13</v>
      </c>
      <c r="C12" s="162">
        <v>2016</v>
      </c>
      <c r="D12" s="162">
        <v>2017</v>
      </c>
      <c r="E12" s="163" t="s">
        <v>232</v>
      </c>
    </row>
    <row r="13" spans="1:6" ht="12">
      <c r="A13" s="82" t="s">
        <v>14</v>
      </c>
      <c r="B13" s="155" t="s">
        <v>15</v>
      </c>
      <c r="C13" s="160">
        <v>0</v>
      </c>
      <c r="D13" s="160">
        <v>0</v>
      </c>
      <c r="E13" s="161">
        <v>0</v>
      </c>
      <c r="F13" s="38"/>
    </row>
    <row r="14" spans="1:6" ht="12" hidden="1" outlineLevel="1">
      <c r="A14" s="39" t="s">
        <v>16</v>
      </c>
      <c r="B14" s="40" t="s">
        <v>17</v>
      </c>
      <c r="C14" s="45">
        <v>0</v>
      </c>
      <c r="D14" s="45">
        <v>0</v>
      </c>
      <c r="E14" s="44">
        <v>0</v>
      </c>
      <c r="F14" s="38"/>
    </row>
    <row r="15" spans="1:6" ht="12" hidden="1" outlineLevel="1">
      <c r="A15" s="39" t="s">
        <v>18</v>
      </c>
      <c r="B15" s="40" t="s">
        <v>19</v>
      </c>
      <c r="C15" s="45">
        <v>0</v>
      </c>
      <c r="D15" s="45">
        <v>0</v>
      </c>
      <c r="E15" s="44">
        <v>0</v>
      </c>
      <c r="F15" s="38"/>
    </row>
    <row r="16" spans="1:6" ht="12" hidden="1" outlineLevel="1">
      <c r="A16" s="39" t="s">
        <v>20</v>
      </c>
      <c r="B16" s="40" t="s">
        <v>21</v>
      </c>
      <c r="C16" s="45">
        <v>0</v>
      </c>
      <c r="D16" s="45">
        <v>0</v>
      </c>
      <c r="E16" s="44">
        <v>0</v>
      </c>
      <c r="F16" s="38"/>
    </row>
    <row r="17" spans="1:6" ht="12" hidden="1" outlineLevel="1">
      <c r="A17" s="39" t="s">
        <v>22</v>
      </c>
      <c r="B17" s="40" t="s">
        <v>23</v>
      </c>
      <c r="C17" s="45">
        <v>0</v>
      </c>
      <c r="D17" s="45">
        <v>0</v>
      </c>
      <c r="E17" s="44">
        <v>0</v>
      </c>
      <c r="F17" s="38"/>
    </row>
    <row r="18" spans="1:6" ht="12" collapsed="1">
      <c r="A18" s="73" t="s">
        <v>24</v>
      </c>
      <c r="B18" s="151" t="s">
        <v>25</v>
      </c>
      <c r="C18" s="37">
        <v>0</v>
      </c>
      <c r="D18" s="37">
        <v>0</v>
      </c>
      <c r="E18" s="46">
        <v>0</v>
      </c>
      <c r="F18" s="38"/>
    </row>
    <row r="19" spans="1:6" ht="12">
      <c r="A19" s="73" t="s">
        <v>26</v>
      </c>
      <c r="B19" s="151" t="s">
        <v>27</v>
      </c>
      <c r="C19" s="37">
        <v>0</v>
      </c>
      <c r="D19" s="37">
        <v>0</v>
      </c>
      <c r="E19" s="46">
        <v>0</v>
      </c>
      <c r="F19" s="38"/>
    </row>
    <row r="20" spans="1:6" ht="12" hidden="1" outlineLevel="1">
      <c r="A20" s="39" t="s">
        <v>28</v>
      </c>
      <c r="B20" s="40" t="s">
        <v>29</v>
      </c>
      <c r="C20" s="43">
        <v>0</v>
      </c>
      <c r="D20" s="43">
        <v>0</v>
      </c>
      <c r="E20" s="44">
        <v>0</v>
      </c>
      <c r="F20" s="38"/>
    </row>
    <row r="21" spans="1:6" ht="12" hidden="1" outlineLevel="1">
      <c r="A21" s="39" t="s">
        <v>30</v>
      </c>
      <c r="B21" s="40" t="s">
        <v>31</v>
      </c>
      <c r="C21" s="43">
        <v>0</v>
      </c>
      <c r="D21" s="43">
        <v>0</v>
      </c>
      <c r="E21" s="44">
        <v>0</v>
      </c>
      <c r="F21" s="38"/>
    </row>
    <row r="22" spans="1:6" ht="12" hidden="1" outlineLevel="1">
      <c r="A22" s="39" t="s">
        <v>32</v>
      </c>
      <c r="B22" s="40" t="s">
        <v>33</v>
      </c>
      <c r="C22" s="43">
        <v>0</v>
      </c>
      <c r="D22" s="43">
        <v>0</v>
      </c>
      <c r="E22" s="44">
        <v>0</v>
      </c>
      <c r="F22" s="38"/>
    </row>
    <row r="23" spans="1:6" ht="12" hidden="1" outlineLevel="1">
      <c r="A23" s="39" t="s">
        <v>34</v>
      </c>
      <c r="B23" s="40" t="s">
        <v>35</v>
      </c>
      <c r="C23" s="43">
        <v>0</v>
      </c>
      <c r="D23" s="43">
        <v>0</v>
      </c>
      <c r="E23" s="44">
        <v>0</v>
      </c>
      <c r="F23" s="38"/>
    </row>
    <row r="24" spans="1:7" ht="12" collapsed="1">
      <c r="A24" s="73" t="s">
        <v>36</v>
      </c>
      <c r="B24" s="151" t="s">
        <v>37</v>
      </c>
      <c r="C24" s="372">
        <v>1725.2525800932901</v>
      </c>
      <c r="D24" s="372">
        <v>1897.88021279622</v>
      </c>
      <c r="E24" s="373">
        <v>2057.0806696342397</v>
      </c>
      <c r="F24" s="112"/>
      <c r="G24" s="112"/>
    </row>
    <row r="25" spans="1:7" ht="12" hidden="1" outlineLevel="1">
      <c r="A25" s="39" t="s">
        <v>38</v>
      </c>
      <c r="B25" s="40" t="s">
        <v>39</v>
      </c>
      <c r="C25" s="374">
        <v>1725.2525800932901</v>
      </c>
      <c r="D25" s="374">
        <v>1897.88021279622</v>
      </c>
      <c r="E25" s="375">
        <v>2057.0806696342397</v>
      </c>
      <c r="F25" s="112"/>
      <c r="G25" s="112"/>
    </row>
    <row r="26" spans="1:6" ht="12" hidden="1" outlineLevel="1">
      <c r="A26" s="39" t="s">
        <v>40</v>
      </c>
      <c r="B26" s="40" t="s">
        <v>41</v>
      </c>
      <c r="C26" s="374">
        <v>0</v>
      </c>
      <c r="D26" s="374">
        <v>0</v>
      </c>
      <c r="E26" s="375">
        <v>0</v>
      </c>
      <c r="F26" s="38"/>
    </row>
    <row r="27" spans="1:6" ht="12" hidden="1" outlineLevel="1">
      <c r="A27" s="39" t="s">
        <v>42</v>
      </c>
      <c r="B27" s="40" t="s">
        <v>43</v>
      </c>
      <c r="C27" s="374">
        <v>0</v>
      </c>
      <c r="D27" s="374">
        <v>0</v>
      </c>
      <c r="E27" s="375">
        <v>0</v>
      </c>
      <c r="F27" s="38"/>
    </row>
    <row r="28" spans="1:6" ht="12" collapsed="1">
      <c r="A28" s="73" t="s">
        <v>44</v>
      </c>
      <c r="B28" s="151" t="s">
        <v>45</v>
      </c>
      <c r="C28" s="372">
        <v>8778.13794075929</v>
      </c>
      <c r="D28" s="372">
        <v>9733.54652360464</v>
      </c>
      <c r="E28" s="373">
        <v>10355.12754897564</v>
      </c>
      <c r="F28" s="38"/>
    </row>
    <row r="29" spans="1:8" ht="12" hidden="1" outlineLevel="1">
      <c r="A29" s="39" t="s">
        <v>46</v>
      </c>
      <c r="B29" s="40" t="s">
        <v>47</v>
      </c>
      <c r="C29" s="374">
        <v>8778.13794075929</v>
      </c>
      <c r="D29" s="374">
        <v>9733.54652360464</v>
      </c>
      <c r="E29" s="375">
        <v>10355.12754897564</v>
      </c>
      <c r="F29" s="112"/>
      <c r="G29" s="112"/>
      <c r="H29" s="112"/>
    </row>
    <row r="30" spans="1:6" ht="12" hidden="1" outlineLevel="1">
      <c r="A30" s="39" t="s">
        <v>48</v>
      </c>
      <c r="B30" s="40" t="s">
        <v>49</v>
      </c>
      <c r="C30" s="49">
        <v>0</v>
      </c>
      <c r="D30" s="49">
        <v>0</v>
      </c>
      <c r="E30" s="44">
        <v>0</v>
      </c>
      <c r="F30" s="38"/>
    </row>
    <row r="31" spans="1:6" ht="12" hidden="1" outlineLevel="1">
      <c r="A31" s="39" t="s">
        <v>50</v>
      </c>
      <c r="B31" s="40" t="s">
        <v>51</v>
      </c>
      <c r="C31" s="49">
        <v>0</v>
      </c>
      <c r="D31" s="49">
        <v>0</v>
      </c>
      <c r="E31" s="44">
        <v>0</v>
      </c>
      <c r="F31" s="38"/>
    </row>
    <row r="32" spans="1:6" ht="12" collapsed="1">
      <c r="A32" s="73" t="s">
        <v>52</v>
      </c>
      <c r="B32" s="151" t="s">
        <v>53</v>
      </c>
      <c r="C32" s="50">
        <v>329.422886892052</v>
      </c>
      <c r="D32" s="50">
        <v>354.550259066274</v>
      </c>
      <c r="E32" s="36">
        <v>371.72025906627397</v>
      </c>
      <c r="F32" s="38"/>
    </row>
    <row r="33" spans="1:6" ht="12" hidden="1" outlineLevel="1">
      <c r="A33" s="39" t="s">
        <v>54</v>
      </c>
      <c r="B33" s="40" t="s">
        <v>55</v>
      </c>
      <c r="C33" s="51">
        <v>83.622886892052</v>
      </c>
      <c r="D33" s="51">
        <v>88.150259066274</v>
      </c>
      <c r="E33" s="42">
        <v>90.270259066274</v>
      </c>
      <c r="F33" s="38"/>
    </row>
    <row r="34" spans="1:6" ht="12" hidden="1" outlineLevel="1">
      <c r="A34" s="39" t="s">
        <v>56</v>
      </c>
      <c r="B34" s="40" t="s">
        <v>57</v>
      </c>
      <c r="C34" s="51">
        <v>245.79999999999998</v>
      </c>
      <c r="D34" s="51">
        <v>266.40000000000003</v>
      </c>
      <c r="E34" s="42">
        <v>281.45</v>
      </c>
      <c r="F34" s="38"/>
    </row>
    <row r="35" spans="1:6" ht="12" hidden="1" outlineLevel="1">
      <c r="A35" s="39" t="s">
        <v>58</v>
      </c>
      <c r="B35" s="40" t="s">
        <v>59</v>
      </c>
      <c r="C35" s="49">
        <v>0</v>
      </c>
      <c r="D35" s="49">
        <v>0</v>
      </c>
      <c r="E35" s="44">
        <v>0</v>
      </c>
      <c r="F35" s="38"/>
    </row>
    <row r="36" spans="1:6" ht="12" collapsed="1">
      <c r="A36" s="73" t="s">
        <v>60</v>
      </c>
      <c r="B36" s="151" t="s">
        <v>61</v>
      </c>
      <c r="C36" s="48">
        <v>0</v>
      </c>
      <c r="D36" s="48">
        <v>0</v>
      </c>
      <c r="E36" s="46">
        <v>0</v>
      </c>
      <c r="F36" s="38"/>
    </row>
    <row r="37" spans="1:6" ht="12" hidden="1" outlineLevel="1">
      <c r="A37" s="141" t="s">
        <v>62</v>
      </c>
      <c r="B37" s="142" t="s">
        <v>63</v>
      </c>
      <c r="C37" s="52">
        <v>0</v>
      </c>
      <c r="D37" s="52">
        <v>0</v>
      </c>
      <c r="E37" s="44">
        <v>0</v>
      </c>
      <c r="F37" s="38"/>
    </row>
    <row r="38" spans="1:6" ht="12" hidden="1" outlineLevel="1">
      <c r="A38" s="53" t="s">
        <v>64</v>
      </c>
      <c r="B38" s="54" t="s">
        <v>65</v>
      </c>
      <c r="C38" s="55">
        <v>0</v>
      </c>
      <c r="D38" s="52">
        <v>0</v>
      </c>
      <c r="E38" s="44">
        <v>0</v>
      </c>
      <c r="F38" s="38"/>
    </row>
    <row r="39" spans="1:6" ht="12" collapsed="1">
      <c r="A39" s="56" t="s">
        <v>66</v>
      </c>
      <c r="B39" s="152" t="s">
        <v>67</v>
      </c>
      <c r="C39" s="37">
        <v>0</v>
      </c>
      <c r="D39" s="37">
        <v>0</v>
      </c>
      <c r="E39" s="46">
        <v>0</v>
      </c>
      <c r="F39" s="38"/>
    </row>
    <row r="40" spans="1:5" ht="15" customHeight="1">
      <c r="A40" s="78" t="s">
        <v>68</v>
      </c>
      <c r="B40" s="79"/>
      <c r="C40" s="376">
        <v>10832.813407744634</v>
      </c>
      <c r="D40" s="376">
        <v>11985.976995467132</v>
      </c>
      <c r="E40" s="377">
        <v>12783.928477676156</v>
      </c>
    </row>
    <row r="41" spans="2:5" s="26" customFormat="1" ht="12">
      <c r="B41" s="58"/>
      <c r="C41" s="59"/>
      <c r="D41" s="59"/>
      <c r="E41" s="59"/>
    </row>
    <row r="43" spans="1:5" ht="15" customHeight="1">
      <c r="A43" s="409" t="s">
        <v>69</v>
      </c>
      <c r="B43" s="410"/>
      <c r="C43" s="410"/>
      <c r="D43" s="410"/>
      <c r="E43" s="411"/>
    </row>
    <row r="44" spans="1:5" ht="36" customHeight="1">
      <c r="A44" s="31" t="s">
        <v>12</v>
      </c>
      <c r="B44" s="32" t="s">
        <v>13</v>
      </c>
      <c r="C44" s="162">
        <v>2016</v>
      </c>
      <c r="D44" s="162">
        <v>2017</v>
      </c>
      <c r="E44" s="163" t="s">
        <v>232</v>
      </c>
    </row>
    <row r="45" spans="1:6" ht="12">
      <c r="A45" s="82" t="s">
        <v>70</v>
      </c>
      <c r="B45" s="81" t="s">
        <v>71</v>
      </c>
      <c r="C45" s="378">
        <v>1664.14507980914</v>
      </c>
      <c r="D45" s="378">
        <v>1815.03207667938</v>
      </c>
      <c r="E45" s="379">
        <v>1827.87978633677</v>
      </c>
      <c r="F45" s="38"/>
    </row>
    <row r="46" spans="1:8" ht="12" hidden="1" outlineLevel="1">
      <c r="A46" s="83" t="s">
        <v>72</v>
      </c>
      <c r="B46" s="84" t="s">
        <v>73</v>
      </c>
      <c r="C46" s="380">
        <v>1637.8450798091399</v>
      </c>
      <c r="D46" s="380">
        <v>1787.83207667938</v>
      </c>
      <c r="E46" s="375">
        <v>1798.87978633677</v>
      </c>
      <c r="F46" s="113"/>
      <c r="G46" s="113"/>
      <c r="H46" s="113"/>
    </row>
    <row r="47" spans="1:6" ht="12" hidden="1" outlineLevel="1">
      <c r="A47" s="83" t="s">
        <v>74</v>
      </c>
      <c r="B47" s="84" t="s">
        <v>75</v>
      </c>
      <c r="C47" s="380">
        <v>26.3</v>
      </c>
      <c r="D47" s="380">
        <v>27.2</v>
      </c>
      <c r="E47" s="375">
        <v>29</v>
      </c>
      <c r="F47" s="38"/>
    </row>
    <row r="48" spans="1:6" ht="24" collapsed="1">
      <c r="A48" s="73" t="s">
        <v>76</v>
      </c>
      <c r="B48" s="143" t="s">
        <v>168</v>
      </c>
      <c r="C48" s="381">
        <v>0</v>
      </c>
      <c r="D48" s="381">
        <v>0</v>
      </c>
      <c r="E48" s="373">
        <v>0</v>
      </c>
      <c r="F48" s="38"/>
    </row>
    <row r="49" spans="1:6" ht="12">
      <c r="A49" s="73" t="s">
        <v>77</v>
      </c>
      <c r="B49" s="74" t="s">
        <v>78</v>
      </c>
      <c r="C49" s="381">
        <v>1153.7450790622179</v>
      </c>
      <c r="D49" s="381">
        <v>1163.75670529652</v>
      </c>
      <c r="E49" s="373">
        <v>1199.03619853768</v>
      </c>
      <c r="F49" s="38"/>
    </row>
    <row r="50" spans="1:6" ht="12" hidden="1" outlineLevel="1">
      <c r="A50" s="83" t="s">
        <v>79</v>
      </c>
      <c r="B50" s="84" t="s">
        <v>80</v>
      </c>
      <c r="C50" s="43" t="s">
        <v>212</v>
      </c>
      <c r="D50" s="43" t="s">
        <v>212</v>
      </c>
      <c r="E50" s="44" t="s">
        <v>212</v>
      </c>
      <c r="F50" s="38"/>
    </row>
    <row r="51" spans="1:6" ht="12" hidden="1" outlineLevel="1">
      <c r="A51" s="83" t="s">
        <v>81</v>
      </c>
      <c r="B51" s="84" t="s">
        <v>82</v>
      </c>
      <c r="C51" s="43" t="s">
        <v>212</v>
      </c>
      <c r="D51" s="43" t="s">
        <v>212</v>
      </c>
      <c r="E51" s="44" t="s">
        <v>212</v>
      </c>
      <c r="F51" s="38"/>
    </row>
    <row r="52" spans="1:7" ht="12" hidden="1" outlineLevel="1">
      <c r="A52" s="83" t="s">
        <v>83</v>
      </c>
      <c r="B52" s="84" t="s">
        <v>84</v>
      </c>
      <c r="C52" s="380">
        <v>1148.2450790622179</v>
      </c>
      <c r="D52" s="380">
        <v>1157.25670529652</v>
      </c>
      <c r="E52" s="375">
        <v>1192.03619853768</v>
      </c>
      <c r="F52" s="113"/>
      <c r="G52" s="113"/>
    </row>
    <row r="53" spans="1:6" ht="12" hidden="1" outlineLevel="1">
      <c r="A53" s="83" t="s">
        <v>85</v>
      </c>
      <c r="B53" s="84" t="s">
        <v>86</v>
      </c>
      <c r="C53" s="47">
        <v>5.5</v>
      </c>
      <c r="D53" s="47">
        <v>6.5</v>
      </c>
      <c r="E53" s="42">
        <v>7</v>
      </c>
      <c r="F53" s="38"/>
    </row>
    <row r="54" spans="1:6" ht="12" collapsed="1">
      <c r="A54" s="73" t="s">
        <v>87</v>
      </c>
      <c r="B54" s="74" t="s">
        <v>162</v>
      </c>
      <c r="C54" s="37">
        <v>0</v>
      </c>
      <c r="D54" s="37">
        <v>0</v>
      </c>
      <c r="E54" s="46">
        <v>0</v>
      </c>
      <c r="F54" s="38"/>
    </row>
    <row r="55" spans="1:6" ht="12">
      <c r="A55" s="73" t="s">
        <v>88</v>
      </c>
      <c r="B55" s="74" t="s">
        <v>89</v>
      </c>
      <c r="C55" s="179">
        <v>69</v>
      </c>
      <c r="D55" s="179">
        <v>70.30000000000001</v>
      </c>
      <c r="E55" s="180">
        <v>72.60000000000001</v>
      </c>
      <c r="F55" s="38"/>
    </row>
    <row r="56" spans="1:6" ht="12" hidden="1" outlineLevel="1">
      <c r="A56" s="83" t="s">
        <v>90</v>
      </c>
      <c r="B56" s="84" t="s">
        <v>91</v>
      </c>
      <c r="C56" s="213">
        <v>40</v>
      </c>
      <c r="D56" s="213">
        <v>39.2</v>
      </c>
      <c r="E56" s="214">
        <v>40.1</v>
      </c>
      <c r="F56" s="38"/>
    </row>
    <row r="57" spans="1:6" ht="12" hidden="1" outlineLevel="1">
      <c r="A57" s="83" t="s">
        <v>92</v>
      </c>
      <c r="B57" s="84" t="s">
        <v>93</v>
      </c>
      <c r="C57" s="213">
        <v>16.1</v>
      </c>
      <c r="D57" s="213">
        <v>17</v>
      </c>
      <c r="E57" s="214">
        <v>18</v>
      </c>
      <c r="F57" s="38"/>
    </row>
    <row r="58" spans="1:6" ht="12" hidden="1" outlineLevel="1">
      <c r="A58" s="83" t="s">
        <v>94</v>
      </c>
      <c r="B58" s="84" t="s">
        <v>95</v>
      </c>
      <c r="C58" s="49">
        <v>0</v>
      </c>
      <c r="D58" s="49">
        <v>0</v>
      </c>
      <c r="E58" s="44">
        <v>0</v>
      </c>
      <c r="F58" s="38"/>
    </row>
    <row r="59" spans="1:6" ht="12" hidden="1" outlineLevel="1">
      <c r="A59" s="83" t="s">
        <v>96</v>
      </c>
      <c r="B59" s="84" t="s">
        <v>97</v>
      </c>
      <c r="C59" s="213">
        <v>3.4</v>
      </c>
      <c r="D59" s="213">
        <v>3.5</v>
      </c>
      <c r="E59" s="214">
        <v>3.4</v>
      </c>
      <c r="F59" s="38"/>
    </row>
    <row r="60" spans="1:6" ht="12" hidden="1" outlineLevel="1">
      <c r="A60" s="83" t="s">
        <v>98</v>
      </c>
      <c r="B60" s="84" t="s">
        <v>99</v>
      </c>
      <c r="C60" s="49">
        <v>0</v>
      </c>
      <c r="D60" s="49">
        <v>0</v>
      </c>
      <c r="E60" s="44">
        <v>0</v>
      </c>
      <c r="F60" s="38"/>
    </row>
    <row r="61" spans="1:6" ht="12" hidden="1" outlineLevel="1">
      <c r="A61" s="83" t="s">
        <v>100</v>
      </c>
      <c r="B61" s="84" t="s">
        <v>89</v>
      </c>
      <c r="C61" s="47">
        <v>9.5</v>
      </c>
      <c r="D61" s="51">
        <v>10.6</v>
      </c>
      <c r="E61" s="42">
        <v>11.100000000000001</v>
      </c>
      <c r="F61" s="38"/>
    </row>
    <row r="62" spans="1:6" ht="12" collapsed="1">
      <c r="A62" s="56" t="s">
        <v>66</v>
      </c>
      <c r="B62" s="57" t="s">
        <v>67</v>
      </c>
      <c r="C62" s="148">
        <v>0</v>
      </c>
      <c r="D62" s="148">
        <v>0</v>
      </c>
      <c r="E62" s="149">
        <v>0</v>
      </c>
      <c r="F62" s="38"/>
    </row>
    <row r="63" spans="1:5" ht="15" customHeight="1">
      <c r="A63" s="78" t="s">
        <v>101</v>
      </c>
      <c r="B63" s="79"/>
      <c r="C63" s="376">
        <v>2886.890158871358</v>
      </c>
      <c r="D63" s="376">
        <v>3049.0887819759</v>
      </c>
      <c r="E63" s="377">
        <v>3099.51598487445</v>
      </c>
    </row>
    <row r="64" spans="3:5" ht="12">
      <c r="C64" s="114"/>
      <c r="D64" s="114"/>
      <c r="E64" s="114"/>
    </row>
    <row r="66" spans="1:5" ht="15" customHeight="1">
      <c r="A66" s="409" t="s">
        <v>102</v>
      </c>
      <c r="B66" s="410"/>
      <c r="C66" s="410"/>
      <c r="D66" s="410"/>
      <c r="E66" s="411"/>
    </row>
    <row r="67" spans="1:5" ht="36" customHeight="1">
      <c r="A67" s="31" t="s">
        <v>12</v>
      </c>
      <c r="B67" s="32" t="s">
        <v>13</v>
      </c>
      <c r="C67" s="162">
        <v>2016</v>
      </c>
      <c r="D67" s="162">
        <v>2017</v>
      </c>
      <c r="E67" s="163" t="s">
        <v>232</v>
      </c>
    </row>
    <row r="68" spans="1:6" ht="12">
      <c r="A68" s="82" t="s">
        <v>103</v>
      </c>
      <c r="B68" s="81" t="s">
        <v>104</v>
      </c>
      <c r="C68" s="37">
        <v>0</v>
      </c>
      <c r="D68" s="37">
        <v>0</v>
      </c>
      <c r="E68" s="46">
        <v>0</v>
      </c>
      <c r="F68" s="38"/>
    </row>
    <row r="69" spans="1:6" ht="12" hidden="1" outlineLevel="1">
      <c r="A69" s="64" t="s">
        <v>105</v>
      </c>
      <c r="B69" s="65" t="s">
        <v>106</v>
      </c>
      <c r="C69" s="145">
        <v>0</v>
      </c>
      <c r="D69" s="145">
        <v>0</v>
      </c>
      <c r="E69" s="140">
        <v>0</v>
      </c>
      <c r="F69" s="38"/>
    </row>
    <row r="70" spans="1:6" ht="12" hidden="1" outlineLevel="1">
      <c r="A70" s="64" t="s">
        <v>107</v>
      </c>
      <c r="B70" s="65" t="s">
        <v>108</v>
      </c>
      <c r="C70" s="145">
        <v>0</v>
      </c>
      <c r="D70" s="145">
        <v>0</v>
      </c>
      <c r="E70" s="140">
        <v>0</v>
      </c>
      <c r="F70" s="38"/>
    </row>
    <row r="71" spans="1:6" ht="12" hidden="1" outlineLevel="1">
      <c r="A71" s="64" t="s">
        <v>109</v>
      </c>
      <c r="B71" s="65" t="s">
        <v>110</v>
      </c>
      <c r="C71" s="145">
        <v>0</v>
      </c>
      <c r="D71" s="145">
        <v>0</v>
      </c>
      <c r="E71" s="140">
        <v>0</v>
      </c>
      <c r="F71" s="38"/>
    </row>
    <row r="72" spans="1:6" ht="12" hidden="1" outlineLevel="1">
      <c r="A72" s="64" t="s">
        <v>111</v>
      </c>
      <c r="B72" s="65" t="s">
        <v>112</v>
      </c>
      <c r="C72" s="145">
        <v>0</v>
      </c>
      <c r="D72" s="145">
        <v>0</v>
      </c>
      <c r="E72" s="140">
        <v>0</v>
      </c>
      <c r="F72" s="38"/>
    </row>
    <row r="73" spans="1:6" ht="12" collapsed="1">
      <c r="A73" s="73" t="s">
        <v>113</v>
      </c>
      <c r="B73" s="74" t="s">
        <v>114</v>
      </c>
      <c r="C73" s="37">
        <v>0</v>
      </c>
      <c r="D73" s="37">
        <v>0</v>
      </c>
      <c r="E73" s="46">
        <v>0</v>
      </c>
      <c r="F73" s="38"/>
    </row>
    <row r="74" spans="1:6" ht="12" hidden="1" outlineLevel="1">
      <c r="A74" s="64" t="s">
        <v>115</v>
      </c>
      <c r="B74" s="65" t="s">
        <v>116</v>
      </c>
      <c r="C74" s="146">
        <v>0</v>
      </c>
      <c r="D74" s="146">
        <v>0</v>
      </c>
      <c r="E74" s="140">
        <v>0</v>
      </c>
      <c r="F74" s="38"/>
    </row>
    <row r="75" spans="1:6" ht="12" hidden="1" outlineLevel="1">
      <c r="A75" s="64" t="s">
        <v>117</v>
      </c>
      <c r="B75" s="65" t="s">
        <v>118</v>
      </c>
      <c r="C75" s="146">
        <v>0</v>
      </c>
      <c r="D75" s="146">
        <v>0</v>
      </c>
      <c r="E75" s="140">
        <v>0</v>
      </c>
      <c r="F75" s="38"/>
    </row>
    <row r="76" spans="1:6" ht="12" hidden="1" outlineLevel="1">
      <c r="A76" s="64" t="s">
        <v>119</v>
      </c>
      <c r="B76" s="65" t="s">
        <v>120</v>
      </c>
      <c r="C76" s="146">
        <v>0</v>
      </c>
      <c r="D76" s="146">
        <v>0</v>
      </c>
      <c r="E76" s="140">
        <v>0</v>
      </c>
      <c r="F76" s="38"/>
    </row>
    <row r="77" spans="1:6" ht="12" hidden="1" outlineLevel="1">
      <c r="A77" s="64" t="s">
        <v>121</v>
      </c>
      <c r="B77" s="65" t="s">
        <v>122</v>
      </c>
      <c r="C77" s="146">
        <v>0</v>
      </c>
      <c r="D77" s="146">
        <v>0</v>
      </c>
      <c r="E77" s="140">
        <v>0</v>
      </c>
      <c r="F77" s="38"/>
    </row>
    <row r="78" spans="1:6" ht="12" collapsed="1">
      <c r="A78" s="73" t="s">
        <v>123</v>
      </c>
      <c r="B78" s="74" t="s">
        <v>124</v>
      </c>
      <c r="C78" s="37">
        <v>0</v>
      </c>
      <c r="D78" s="37">
        <v>0</v>
      </c>
      <c r="E78" s="46">
        <v>0</v>
      </c>
      <c r="F78" s="38"/>
    </row>
    <row r="79" spans="1:6" ht="12" hidden="1" outlineLevel="1">
      <c r="A79" s="64" t="s">
        <v>125</v>
      </c>
      <c r="B79" s="65" t="s">
        <v>126</v>
      </c>
      <c r="C79" s="139">
        <v>0</v>
      </c>
      <c r="D79" s="139">
        <v>0</v>
      </c>
      <c r="E79" s="140">
        <v>0</v>
      </c>
      <c r="F79" s="38"/>
    </row>
    <row r="80" spans="1:6" ht="12" hidden="1" outlineLevel="1">
      <c r="A80" s="64" t="s">
        <v>127</v>
      </c>
      <c r="B80" s="84" t="s">
        <v>128</v>
      </c>
      <c r="C80" s="139">
        <v>0</v>
      </c>
      <c r="D80" s="139">
        <v>0</v>
      </c>
      <c r="E80" s="140">
        <v>0</v>
      </c>
      <c r="F80" s="38"/>
    </row>
    <row r="81" spans="1:6" ht="12" hidden="1" outlineLevel="1">
      <c r="A81" s="64" t="s">
        <v>129</v>
      </c>
      <c r="B81" s="65" t="s">
        <v>130</v>
      </c>
      <c r="C81" s="139">
        <v>0</v>
      </c>
      <c r="D81" s="139">
        <v>0</v>
      </c>
      <c r="E81" s="140">
        <v>0</v>
      </c>
      <c r="F81" s="38"/>
    </row>
    <row r="82" spans="1:6" ht="12" hidden="1" outlineLevel="1">
      <c r="A82" s="64" t="s">
        <v>131</v>
      </c>
      <c r="B82" s="65" t="s">
        <v>132</v>
      </c>
      <c r="C82" s="139">
        <v>0</v>
      </c>
      <c r="D82" s="139">
        <v>0</v>
      </c>
      <c r="E82" s="140">
        <v>0</v>
      </c>
      <c r="F82" s="38"/>
    </row>
    <row r="83" spans="1:6" ht="12" collapsed="1">
      <c r="A83" s="73" t="s">
        <v>133</v>
      </c>
      <c r="B83" s="74" t="s">
        <v>134</v>
      </c>
      <c r="C83" s="215">
        <v>31.7</v>
      </c>
      <c r="D83" s="215">
        <v>35</v>
      </c>
      <c r="E83" s="203">
        <v>31</v>
      </c>
      <c r="F83" s="38"/>
    </row>
    <row r="84" spans="1:6" ht="12" hidden="1" outlineLevel="1">
      <c r="A84" s="64" t="s">
        <v>135</v>
      </c>
      <c r="B84" s="65" t="s">
        <v>136</v>
      </c>
      <c r="C84" s="139">
        <v>0</v>
      </c>
      <c r="D84" s="139">
        <v>0</v>
      </c>
      <c r="E84" s="140">
        <v>0</v>
      </c>
      <c r="F84" s="38"/>
    </row>
    <row r="85" spans="1:6" ht="12" hidden="1" outlineLevel="1">
      <c r="A85" s="64" t="s">
        <v>137</v>
      </c>
      <c r="B85" s="65" t="s">
        <v>138</v>
      </c>
      <c r="C85" s="139">
        <v>0</v>
      </c>
      <c r="D85" s="139">
        <v>0</v>
      </c>
      <c r="E85" s="140">
        <v>0</v>
      </c>
      <c r="F85" s="38"/>
    </row>
    <row r="86" spans="1:6" ht="12" hidden="1" outlineLevel="1">
      <c r="A86" s="64" t="s">
        <v>139</v>
      </c>
      <c r="B86" s="65" t="s">
        <v>140</v>
      </c>
      <c r="C86" s="216">
        <v>31.7</v>
      </c>
      <c r="D86" s="216">
        <v>35</v>
      </c>
      <c r="E86" s="217">
        <v>31</v>
      </c>
      <c r="F86" s="38"/>
    </row>
    <row r="87" spans="1:6" ht="12" hidden="1" outlineLevel="1">
      <c r="A87" s="64" t="s">
        <v>141</v>
      </c>
      <c r="B87" s="65" t="s">
        <v>142</v>
      </c>
      <c r="C87" s="145">
        <v>0</v>
      </c>
      <c r="D87" s="145">
        <v>0</v>
      </c>
      <c r="E87" s="140">
        <v>0</v>
      </c>
      <c r="F87" s="38"/>
    </row>
    <row r="88" spans="1:6" ht="12" collapsed="1">
      <c r="A88" s="73" t="s">
        <v>143</v>
      </c>
      <c r="B88" s="74" t="s">
        <v>144</v>
      </c>
      <c r="C88" s="77">
        <v>0</v>
      </c>
      <c r="D88" s="77">
        <v>0</v>
      </c>
      <c r="E88" s="46">
        <v>0</v>
      </c>
      <c r="F88" s="38"/>
    </row>
    <row r="89" spans="1:6" ht="12" hidden="1" outlineLevel="1">
      <c r="A89" s="64" t="s">
        <v>145</v>
      </c>
      <c r="B89" s="65" t="s">
        <v>146</v>
      </c>
      <c r="C89" s="145">
        <v>0</v>
      </c>
      <c r="D89" s="145">
        <v>0</v>
      </c>
      <c r="E89" s="140">
        <v>0</v>
      </c>
      <c r="F89" s="38"/>
    </row>
    <row r="90" spans="1:6" ht="12" hidden="1" outlineLevel="1">
      <c r="A90" s="64" t="s">
        <v>147</v>
      </c>
      <c r="B90" s="65" t="s">
        <v>148</v>
      </c>
      <c r="C90" s="145">
        <v>0</v>
      </c>
      <c r="D90" s="145">
        <v>0</v>
      </c>
      <c r="E90" s="140">
        <v>0</v>
      </c>
      <c r="F90" s="38"/>
    </row>
    <row r="91" spans="1:6" ht="24" collapsed="1">
      <c r="A91" s="73" t="s">
        <v>149</v>
      </c>
      <c r="B91" s="143" t="s">
        <v>163</v>
      </c>
      <c r="C91" s="382">
        <v>5242.348271775597</v>
      </c>
      <c r="D91" s="382">
        <v>5434.141455695781</v>
      </c>
      <c r="E91" s="383">
        <v>5933.79827794885</v>
      </c>
      <c r="F91" s="38"/>
    </row>
    <row r="92" spans="1:6" ht="12">
      <c r="A92" s="73" t="s">
        <v>150</v>
      </c>
      <c r="B92" s="74" t="s">
        <v>151</v>
      </c>
      <c r="C92" s="382">
        <v>1.441796967342762</v>
      </c>
      <c r="D92" s="382">
        <v>1.4</v>
      </c>
      <c r="E92" s="383">
        <v>1.2</v>
      </c>
      <c r="F92" s="38"/>
    </row>
    <row r="93" spans="1:6" ht="12">
      <c r="A93" s="73" t="s">
        <v>152</v>
      </c>
      <c r="B93" s="74" t="s">
        <v>153</v>
      </c>
      <c r="C93" s="37">
        <v>0</v>
      </c>
      <c r="D93" s="37">
        <v>0</v>
      </c>
      <c r="E93" s="46">
        <v>0</v>
      </c>
      <c r="F93" s="38"/>
    </row>
    <row r="94" spans="1:6" ht="12" hidden="1" outlineLevel="1">
      <c r="A94" s="64" t="s">
        <v>154</v>
      </c>
      <c r="B94" s="65" t="s">
        <v>155</v>
      </c>
      <c r="C94" s="146">
        <v>0</v>
      </c>
      <c r="D94" s="146">
        <v>0</v>
      </c>
      <c r="E94" s="140">
        <v>0</v>
      </c>
      <c r="F94" s="38"/>
    </row>
    <row r="95" spans="1:6" ht="12" hidden="1" outlineLevel="1">
      <c r="A95" s="64" t="s">
        <v>156</v>
      </c>
      <c r="B95" s="65" t="s">
        <v>157</v>
      </c>
      <c r="C95" s="146">
        <v>0</v>
      </c>
      <c r="D95" s="146">
        <v>0</v>
      </c>
      <c r="E95" s="140">
        <v>0</v>
      </c>
      <c r="F95" s="38"/>
    </row>
    <row r="96" spans="1:6" ht="12" collapsed="1">
      <c r="A96" s="73" t="s">
        <v>158</v>
      </c>
      <c r="B96" s="74" t="s">
        <v>159</v>
      </c>
      <c r="C96" s="37">
        <v>0</v>
      </c>
      <c r="D96" s="37">
        <v>0</v>
      </c>
      <c r="E96" s="46">
        <v>0</v>
      </c>
      <c r="F96" s="38"/>
    </row>
    <row r="97" spans="1:6" ht="12">
      <c r="A97" s="56" t="s">
        <v>66</v>
      </c>
      <c r="B97" s="57" t="s">
        <v>67</v>
      </c>
      <c r="C97" s="48">
        <v>0</v>
      </c>
      <c r="D97" s="48">
        <v>0</v>
      </c>
      <c r="E97" s="46">
        <v>0</v>
      </c>
      <c r="F97" s="38"/>
    </row>
    <row r="98" spans="1:6" ht="15" customHeight="1">
      <c r="A98" s="78" t="s">
        <v>160</v>
      </c>
      <c r="B98" s="79"/>
      <c r="C98" s="376">
        <v>5275.49006874294</v>
      </c>
      <c r="D98" s="376">
        <v>5470.54145569578</v>
      </c>
      <c r="E98" s="377">
        <v>5965.998277948849</v>
      </c>
      <c r="F98" s="38"/>
    </row>
    <row r="99" spans="1:5" ht="15" customHeight="1">
      <c r="A99" s="78" t="s">
        <v>161</v>
      </c>
      <c r="B99" s="79"/>
      <c r="C99" s="376">
        <v>8162.380227614298</v>
      </c>
      <c r="D99" s="376">
        <v>8519.63023767168</v>
      </c>
      <c r="E99" s="377">
        <v>9065.514262823299</v>
      </c>
    </row>
    <row r="100" spans="1:5" ht="12">
      <c r="A100" s="85"/>
      <c r="B100" s="85"/>
      <c r="C100" s="114"/>
      <c r="D100" s="114"/>
      <c r="E100" s="114"/>
    </row>
    <row r="101" spans="1:5" ht="15" customHeight="1">
      <c r="A101" s="97" t="s">
        <v>218</v>
      </c>
      <c r="B101" s="85"/>
      <c r="C101" s="85"/>
      <c r="D101" s="85"/>
      <c r="E101" s="87"/>
    </row>
    <row r="102" spans="1:5" ht="14.25">
      <c r="A102" s="106" t="s">
        <v>233</v>
      </c>
      <c r="B102" s="28"/>
      <c r="C102" s="28"/>
      <c r="D102" s="28"/>
      <c r="E102" s="107"/>
    </row>
    <row r="103" spans="1:5" ht="12.75" customHeight="1">
      <c r="A103" s="98" t="s">
        <v>176</v>
      </c>
      <c r="B103" s="86"/>
      <c r="C103" s="86"/>
      <c r="D103" s="86"/>
      <c r="E103" s="108"/>
    </row>
  </sheetData>
  <sheetProtection/>
  <mergeCells count="12">
    <mergeCell ref="A1:E1"/>
    <mergeCell ref="A3:E4"/>
    <mergeCell ref="C5:D5"/>
    <mergeCell ref="C6:D6"/>
    <mergeCell ref="C7:D7"/>
    <mergeCell ref="A11:E11"/>
    <mergeCell ref="A43:E43"/>
    <mergeCell ref="A66:E66"/>
    <mergeCell ref="A5:B5"/>
    <mergeCell ref="A6:B6"/>
    <mergeCell ref="A8:B8"/>
    <mergeCell ref="A7:B7"/>
  </mergeCells>
  <hyperlinks>
    <hyperlink ref="E5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="91" zoomScaleNormal="91" zoomScalePageLayoutView="0" workbookViewId="0" topLeftCell="A1">
      <selection activeCell="A1" sqref="A1:E1"/>
    </sheetView>
  </sheetViews>
  <sheetFormatPr defaultColWidth="11.421875" defaultRowHeight="12.75" outlineLevelRow="1"/>
  <cols>
    <col min="1" max="1" width="11.421875" style="28" customWidth="1"/>
    <col min="2" max="2" width="63.8515625" style="27" customWidth="1"/>
    <col min="3" max="5" width="16.28125" style="27" customWidth="1"/>
    <col min="6" max="16384" width="11.421875" style="28" customWidth="1"/>
  </cols>
  <sheetData>
    <row r="1" spans="1:5" ht="61.5" customHeight="1">
      <c r="A1" s="414"/>
      <c r="B1" s="414"/>
      <c r="C1" s="414"/>
      <c r="D1" s="414"/>
      <c r="E1" s="414"/>
    </row>
    <row r="2" spans="1:2" ht="7.5" customHeight="1">
      <c r="A2" s="26"/>
      <c r="B2" s="26"/>
    </row>
    <row r="3" spans="1:5" ht="12">
      <c r="A3" s="415" t="s">
        <v>167</v>
      </c>
      <c r="B3" s="415"/>
      <c r="C3" s="415"/>
      <c r="D3" s="415"/>
      <c r="E3" s="415"/>
    </row>
    <row r="4" spans="1:5" ht="12">
      <c r="A4" s="415"/>
      <c r="B4" s="415"/>
      <c r="C4" s="415"/>
      <c r="D4" s="415"/>
      <c r="E4" s="415"/>
    </row>
    <row r="5" spans="1:5" ht="15" customHeight="1">
      <c r="A5" s="412" t="s">
        <v>222</v>
      </c>
      <c r="B5" s="412"/>
      <c r="C5" s="412"/>
      <c r="D5" s="412"/>
      <c r="E5" s="95"/>
    </row>
    <row r="6" spans="1:5" ht="15" customHeight="1">
      <c r="A6" s="412" t="s">
        <v>4</v>
      </c>
      <c r="B6" s="412"/>
      <c r="C6" s="412"/>
      <c r="D6" s="412"/>
      <c r="E6" s="337" t="s">
        <v>173</v>
      </c>
    </row>
    <row r="7" spans="1:5" ht="15" customHeight="1">
      <c r="A7" s="412" t="s">
        <v>214</v>
      </c>
      <c r="B7" s="412"/>
      <c r="C7" s="412"/>
      <c r="D7" s="412"/>
      <c r="E7" s="95"/>
    </row>
    <row r="8" spans="1:5" ht="15" customHeight="1">
      <c r="A8" s="412" t="s">
        <v>5</v>
      </c>
      <c r="B8" s="412"/>
      <c r="C8" s="95"/>
      <c r="D8" s="95"/>
      <c r="E8" s="95"/>
    </row>
    <row r="9" spans="1:5" ht="15" customHeight="1">
      <c r="A9" s="115" t="s">
        <v>231</v>
      </c>
      <c r="B9" s="115"/>
      <c r="C9" s="95"/>
      <c r="D9" s="95"/>
      <c r="E9" s="95"/>
    </row>
    <row r="10" ht="15" customHeight="1"/>
    <row r="11" spans="1:5" ht="15" customHeight="1">
      <c r="A11" s="409" t="s">
        <v>7</v>
      </c>
      <c r="B11" s="410"/>
      <c r="C11" s="410"/>
      <c r="D11" s="410"/>
      <c r="E11" s="411"/>
    </row>
    <row r="12" spans="1:5" ht="36.75" customHeight="1">
      <c r="A12" s="31" t="s">
        <v>12</v>
      </c>
      <c r="B12" s="32" t="s">
        <v>13</v>
      </c>
      <c r="C12" s="162">
        <v>2016</v>
      </c>
      <c r="D12" s="162">
        <v>2017</v>
      </c>
      <c r="E12" s="163" t="s">
        <v>232</v>
      </c>
    </row>
    <row r="13" spans="1:6" ht="12">
      <c r="A13" s="82" t="s">
        <v>14</v>
      </c>
      <c r="B13" s="155" t="s">
        <v>15</v>
      </c>
      <c r="C13" s="156">
        <v>0</v>
      </c>
      <c r="D13" s="156">
        <v>0</v>
      </c>
      <c r="E13" s="174">
        <v>0</v>
      </c>
      <c r="F13" s="38"/>
    </row>
    <row r="14" spans="1:6" ht="12" hidden="1" outlineLevel="1">
      <c r="A14" s="39" t="s">
        <v>16</v>
      </c>
      <c r="B14" s="40" t="s">
        <v>17</v>
      </c>
      <c r="C14" s="125">
        <v>0</v>
      </c>
      <c r="D14" s="125">
        <v>0</v>
      </c>
      <c r="E14" s="158">
        <v>0</v>
      </c>
      <c r="F14" s="38"/>
    </row>
    <row r="15" spans="1:6" ht="12" hidden="1" outlineLevel="1">
      <c r="A15" s="39" t="s">
        <v>18</v>
      </c>
      <c r="B15" s="40" t="s">
        <v>19</v>
      </c>
      <c r="C15" s="125">
        <v>0</v>
      </c>
      <c r="D15" s="125">
        <v>0</v>
      </c>
      <c r="E15" s="158">
        <v>0</v>
      </c>
      <c r="F15" s="38"/>
    </row>
    <row r="16" spans="1:6" ht="12" hidden="1" outlineLevel="1">
      <c r="A16" s="39" t="s">
        <v>20</v>
      </c>
      <c r="B16" s="40" t="s">
        <v>21</v>
      </c>
      <c r="C16" s="125">
        <v>0</v>
      </c>
      <c r="D16" s="125">
        <v>0</v>
      </c>
      <c r="E16" s="158">
        <v>0</v>
      </c>
      <c r="F16" s="38"/>
    </row>
    <row r="17" spans="1:6" ht="12" hidden="1" outlineLevel="1">
      <c r="A17" s="39" t="s">
        <v>22</v>
      </c>
      <c r="B17" s="40" t="s">
        <v>23</v>
      </c>
      <c r="C17" s="125">
        <v>0</v>
      </c>
      <c r="D17" s="125">
        <v>0</v>
      </c>
      <c r="E17" s="158">
        <v>0</v>
      </c>
      <c r="F17" s="38"/>
    </row>
    <row r="18" spans="1:6" ht="12" collapsed="1">
      <c r="A18" s="73" t="s">
        <v>24</v>
      </c>
      <c r="B18" s="151" t="s">
        <v>25</v>
      </c>
      <c r="C18" s="122">
        <v>0</v>
      </c>
      <c r="D18" s="122">
        <v>0</v>
      </c>
      <c r="E18" s="175">
        <v>0</v>
      </c>
      <c r="F18" s="38"/>
    </row>
    <row r="19" spans="1:6" ht="12">
      <c r="A19" s="73" t="s">
        <v>26</v>
      </c>
      <c r="B19" s="151" t="s">
        <v>27</v>
      </c>
      <c r="C19" s="122">
        <v>0</v>
      </c>
      <c r="D19" s="122">
        <v>0</v>
      </c>
      <c r="E19" s="175">
        <v>0</v>
      </c>
      <c r="F19" s="38"/>
    </row>
    <row r="20" spans="1:6" ht="12" hidden="1" outlineLevel="1">
      <c r="A20" s="39" t="s">
        <v>28</v>
      </c>
      <c r="B20" s="40" t="s">
        <v>29</v>
      </c>
      <c r="C20" s="123">
        <v>0</v>
      </c>
      <c r="D20" s="123">
        <v>0</v>
      </c>
      <c r="E20" s="159">
        <v>0</v>
      </c>
      <c r="F20" s="38"/>
    </row>
    <row r="21" spans="1:6" ht="12" hidden="1" outlineLevel="1">
      <c r="A21" s="39" t="s">
        <v>30</v>
      </c>
      <c r="B21" s="40" t="s">
        <v>31</v>
      </c>
      <c r="C21" s="123">
        <v>0</v>
      </c>
      <c r="D21" s="123">
        <v>0</v>
      </c>
      <c r="E21" s="159">
        <v>0</v>
      </c>
      <c r="F21" s="38"/>
    </row>
    <row r="22" spans="1:6" ht="12" hidden="1" outlineLevel="1">
      <c r="A22" s="39" t="s">
        <v>32</v>
      </c>
      <c r="B22" s="40" t="s">
        <v>33</v>
      </c>
      <c r="C22" s="123">
        <v>0</v>
      </c>
      <c r="D22" s="123">
        <v>0</v>
      </c>
      <c r="E22" s="159">
        <v>0</v>
      </c>
      <c r="F22" s="38"/>
    </row>
    <row r="23" spans="1:6" ht="12" hidden="1" outlineLevel="1">
      <c r="A23" s="39" t="s">
        <v>34</v>
      </c>
      <c r="B23" s="40" t="s">
        <v>35</v>
      </c>
      <c r="C23" s="123">
        <v>0</v>
      </c>
      <c r="D23" s="123">
        <v>0</v>
      </c>
      <c r="E23" s="159">
        <v>0</v>
      </c>
      <c r="F23" s="38"/>
    </row>
    <row r="24" spans="1:7" ht="12" collapsed="1">
      <c r="A24" s="73" t="s">
        <v>36</v>
      </c>
      <c r="B24" s="151" t="s">
        <v>37</v>
      </c>
      <c r="C24" s="122">
        <v>0</v>
      </c>
      <c r="D24" s="122">
        <v>0</v>
      </c>
      <c r="E24" s="175">
        <v>0</v>
      </c>
      <c r="F24" s="112"/>
      <c r="G24" s="112"/>
    </row>
    <row r="25" spans="1:7" ht="12" hidden="1" outlineLevel="1">
      <c r="A25" s="39" t="s">
        <v>38</v>
      </c>
      <c r="B25" s="40" t="s">
        <v>39</v>
      </c>
      <c r="C25" s="123">
        <v>0</v>
      </c>
      <c r="D25" s="123">
        <v>0</v>
      </c>
      <c r="E25" s="159">
        <v>0</v>
      </c>
      <c r="F25" s="112"/>
      <c r="G25" s="112"/>
    </row>
    <row r="26" spans="1:6" ht="12" hidden="1" outlineLevel="1">
      <c r="A26" s="39" t="s">
        <v>40</v>
      </c>
      <c r="B26" s="40" t="s">
        <v>41</v>
      </c>
      <c r="C26" s="123">
        <v>0</v>
      </c>
      <c r="D26" s="123">
        <v>0</v>
      </c>
      <c r="E26" s="159">
        <v>0</v>
      </c>
      <c r="F26" s="38"/>
    </row>
    <row r="27" spans="1:6" ht="12" hidden="1" outlineLevel="1">
      <c r="A27" s="39" t="s">
        <v>42</v>
      </c>
      <c r="B27" s="40" t="s">
        <v>43</v>
      </c>
      <c r="C27" s="238">
        <v>0</v>
      </c>
      <c r="D27" s="238">
        <v>0</v>
      </c>
      <c r="E27" s="239">
        <v>0</v>
      </c>
      <c r="F27" s="38"/>
    </row>
    <row r="28" spans="1:6" ht="12" collapsed="1">
      <c r="A28" s="73" t="s">
        <v>44</v>
      </c>
      <c r="B28" s="151" t="s">
        <v>45</v>
      </c>
      <c r="C28" s="122">
        <v>2655</v>
      </c>
      <c r="D28" s="122">
        <v>3065</v>
      </c>
      <c r="E28" s="175">
        <v>3383.6607141497702</v>
      </c>
      <c r="F28" s="38"/>
    </row>
    <row r="29" spans="1:8" ht="12" hidden="1" outlineLevel="1">
      <c r="A29" s="39" t="s">
        <v>46</v>
      </c>
      <c r="B29" s="40" t="s">
        <v>47</v>
      </c>
      <c r="C29" s="201">
        <v>2655</v>
      </c>
      <c r="D29" s="201">
        <v>3065</v>
      </c>
      <c r="E29" s="202">
        <v>3383.6607141497702</v>
      </c>
      <c r="F29" s="112"/>
      <c r="G29" s="112"/>
      <c r="H29" s="112"/>
    </row>
    <row r="30" spans="1:6" ht="12" hidden="1" outlineLevel="1">
      <c r="A30" s="39" t="s">
        <v>48</v>
      </c>
      <c r="B30" s="40" t="s">
        <v>49</v>
      </c>
      <c r="C30" s="128">
        <v>0</v>
      </c>
      <c r="D30" s="128">
        <v>0</v>
      </c>
      <c r="E30" s="124">
        <v>0</v>
      </c>
      <c r="F30" s="38"/>
    </row>
    <row r="31" spans="1:6" ht="12" hidden="1" outlineLevel="1">
      <c r="A31" s="39" t="s">
        <v>50</v>
      </c>
      <c r="B31" s="40" t="s">
        <v>51</v>
      </c>
      <c r="C31" s="128">
        <v>0</v>
      </c>
      <c r="D31" s="128">
        <v>0</v>
      </c>
      <c r="E31" s="124">
        <v>0</v>
      </c>
      <c r="F31" s="38"/>
    </row>
    <row r="32" spans="1:6" ht="12" collapsed="1">
      <c r="A32" s="73" t="s">
        <v>52</v>
      </c>
      <c r="B32" s="151" t="s">
        <v>53</v>
      </c>
      <c r="C32" s="197">
        <v>309.322886892052</v>
      </c>
      <c r="D32" s="197">
        <v>324.750259066274</v>
      </c>
      <c r="E32" s="198">
        <v>344.070259066274</v>
      </c>
      <c r="F32" s="38"/>
    </row>
    <row r="33" spans="1:6" ht="12" hidden="1" outlineLevel="1">
      <c r="A33" s="39" t="s">
        <v>54</v>
      </c>
      <c r="B33" s="40" t="s">
        <v>55</v>
      </c>
      <c r="C33" s="199">
        <v>83.622886892052</v>
      </c>
      <c r="D33" s="199">
        <v>88.150259066274</v>
      </c>
      <c r="E33" s="200">
        <v>90.270259066274</v>
      </c>
      <c r="F33" s="38"/>
    </row>
    <row r="34" spans="1:6" ht="12" hidden="1" outlineLevel="1">
      <c r="A34" s="39" t="s">
        <v>56</v>
      </c>
      <c r="B34" s="40" t="s">
        <v>57</v>
      </c>
      <c r="C34" s="199">
        <v>225.7</v>
      </c>
      <c r="D34" s="199">
        <v>236.60000000000002</v>
      </c>
      <c r="E34" s="200">
        <v>253.8</v>
      </c>
      <c r="F34" s="38"/>
    </row>
    <row r="35" spans="1:6" ht="12" hidden="1" outlineLevel="1">
      <c r="A35" s="39" t="s">
        <v>58</v>
      </c>
      <c r="B35" s="40" t="s">
        <v>59</v>
      </c>
      <c r="C35" s="128">
        <v>0</v>
      </c>
      <c r="D35" s="128">
        <v>0</v>
      </c>
      <c r="E35" s="124">
        <v>0</v>
      </c>
      <c r="F35" s="38"/>
    </row>
    <row r="36" spans="1:6" ht="12" collapsed="1">
      <c r="A36" s="73" t="s">
        <v>60</v>
      </c>
      <c r="B36" s="151" t="s">
        <v>61</v>
      </c>
      <c r="C36" s="127">
        <v>0</v>
      </c>
      <c r="D36" s="127">
        <v>0</v>
      </c>
      <c r="E36" s="126">
        <v>0</v>
      </c>
      <c r="F36" s="38"/>
    </row>
    <row r="37" spans="1:6" ht="12" hidden="1" outlineLevel="1">
      <c r="A37" s="141" t="s">
        <v>62</v>
      </c>
      <c r="B37" s="142" t="s">
        <v>63</v>
      </c>
      <c r="C37" s="129">
        <v>0</v>
      </c>
      <c r="D37" s="129">
        <v>0</v>
      </c>
      <c r="E37" s="130">
        <v>0</v>
      </c>
      <c r="F37" s="38"/>
    </row>
    <row r="38" spans="1:6" ht="12" hidden="1" outlineLevel="1">
      <c r="A38" s="53" t="s">
        <v>64</v>
      </c>
      <c r="B38" s="54" t="s">
        <v>65</v>
      </c>
      <c r="C38" s="131">
        <v>0</v>
      </c>
      <c r="D38" s="131">
        <v>0</v>
      </c>
      <c r="E38" s="176">
        <v>0</v>
      </c>
      <c r="F38" s="38"/>
    </row>
    <row r="39" spans="1:6" ht="12" collapsed="1">
      <c r="A39" s="56" t="s">
        <v>66</v>
      </c>
      <c r="B39" s="152" t="s">
        <v>67</v>
      </c>
      <c r="C39" s="157">
        <v>0</v>
      </c>
      <c r="D39" s="157">
        <v>0</v>
      </c>
      <c r="E39" s="177">
        <v>0</v>
      </c>
      <c r="F39" s="38"/>
    </row>
    <row r="40" spans="1:5" ht="15" customHeight="1">
      <c r="A40" s="78" t="s">
        <v>68</v>
      </c>
      <c r="B40" s="79"/>
      <c r="C40" s="310">
        <v>2964.322886892052</v>
      </c>
      <c r="D40" s="310">
        <v>3389.750259066274</v>
      </c>
      <c r="E40" s="311">
        <v>3727.7309732160443</v>
      </c>
    </row>
    <row r="41" spans="2:5" s="26" customFormat="1" ht="12">
      <c r="B41" s="58"/>
      <c r="C41" s="59"/>
      <c r="D41" s="59"/>
      <c r="E41" s="59"/>
    </row>
    <row r="43" spans="1:5" ht="15" customHeight="1">
      <c r="A43" s="409" t="s">
        <v>69</v>
      </c>
      <c r="B43" s="410"/>
      <c r="C43" s="410"/>
      <c r="D43" s="410"/>
      <c r="E43" s="411"/>
    </row>
    <row r="44" spans="1:5" ht="36" customHeight="1">
      <c r="A44" s="31" t="s">
        <v>12</v>
      </c>
      <c r="B44" s="32" t="s">
        <v>13</v>
      </c>
      <c r="C44" s="162">
        <v>2016</v>
      </c>
      <c r="D44" s="162">
        <v>2017</v>
      </c>
      <c r="E44" s="163" t="s">
        <v>232</v>
      </c>
    </row>
    <row r="45" spans="1:6" ht="12">
      <c r="A45" s="82" t="s">
        <v>70</v>
      </c>
      <c r="B45" s="81" t="s">
        <v>71</v>
      </c>
      <c r="C45" s="62">
        <v>211.4</v>
      </c>
      <c r="D45" s="62">
        <v>232.1</v>
      </c>
      <c r="E45" s="63">
        <v>250.6</v>
      </c>
      <c r="F45" s="38"/>
    </row>
    <row r="46" spans="1:8" ht="12" hidden="1" outlineLevel="1">
      <c r="A46" s="83" t="s">
        <v>72</v>
      </c>
      <c r="B46" s="84" t="s">
        <v>73</v>
      </c>
      <c r="C46" s="41">
        <v>189.9</v>
      </c>
      <c r="D46" s="41">
        <v>209.4</v>
      </c>
      <c r="E46" s="42">
        <v>226.5</v>
      </c>
      <c r="F46" s="113"/>
      <c r="G46" s="113"/>
      <c r="H46" s="113"/>
    </row>
    <row r="47" spans="1:6" ht="12" hidden="1" outlineLevel="1">
      <c r="A47" s="83" t="s">
        <v>74</v>
      </c>
      <c r="B47" s="84" t="s">
        <v>75</v>
      </c>
      <c r="C47" s="41">
        <v>21.5</v>
      </c>
      <c r="D47" s="41">
        <v>22.7</v>
      </c>
      <c r="E47" s="42">
        <v>24.099999999999998</v>
      </c>
      <c r="F47" s="38"/>
    </row>
    <row r="48" spans="1:6" ht="24" collapsed="1">
      <c r="A48" s="73" t="s">
        <v>76</v>
      </c>
      <c r="B48" s="143" t="s">
        <v>168</v>
      </c>
      <c r="C48" s="127">
        <v>0</v>
      </c>
      <c r="D48" s="127">
        <v>0</v>
      </c>
      <c r="E48" s="126">
        <v>0</v>
      </c>
      <c r="F48" s="38"/>
    </row>
    <row r="49" spans="1:6" ht="12">
      <c r="A49" s="73" t="s">
        <v>77</v>
      </c>
      <c r="B49" s="74" t="s">
        <v>78</v>
      </c>
      <c r="C49" s="75">
        <v>339.016145871378</v>
      </c>
      <c r="D49" s="75">
        <v>366.4</v>
      </c>
      <c r="E49" s="36">
        <v>392.8</v>
      </c>
      <c r="F49" s="38"/>
    </row>
    <row r="50" spans="1:6" ht="12" hidden="1" outlineLevel="1">
      <c r="A50" s="83" t="s">
        <v>79</v>
      </c>
      <c r="B50" s="84" t="s">
        <v>80</v>
      </c>
      <c r="C50" s="47" t="s">
        <v>212</v>
      </c>
      <c r="D50" s="47" t="s">
        <v>212</v>
      </c>
      <c r="E50" s="42" t="s">
        <v>212</v>
      </c>
      <c r="F50" s="38"/>
    </row>
    <row r="51" spans="1:6" ht="12" hidden="1" outlineLevel="1">
      <c r="A51" s="83" t="s">
        <v>81</v>
      </c>
      <c r="B51" s="84" t="s">
        <v>82</v>
      </c>
      <c r="C51" s="47" t="s">
        <v>212</v>
      </c>
      <c r="D51" s="47" t="s">
        <v>212</v>
      </c>
      <c r="E51" s="42" t="s">
        <v>212</v>
      </c>
      <c r="F51" s="38"/>
    </row>
    <row r="52" spans="1:7" ht="12" hidden="1" outlineLevel="1">
      <c r="A52" s="83" t="s">
        <v>83</v>
      </c>
      <c r="B52" s="84" t="s">
        <v>84</v>
      </c>
      <c r="C52" s="47">
        <v>334.616145871378</v>
      </c>
      <c r="D52" s="47">
        <v>361</v>
      </c>
      <c r="E52" s="42">
        <v>387</v>
      </c>
      <c r="F52" s="113"/>
      <c r="G52" s="113"/>
    </row>
    <row r="53" spans="1:6" ht="12" hidden="1" outlineLevel="1">
      <c r="A53" s="83" t="s">
        <v>85</v>
      </c>
      <c r="B53" s="84" t="s">
        <v>86</v>
      </c>
      <c r="C53" s="47">
        <v>4.4</v>
      </c>
      <c r="D53" s="47">
        <v>5.4</v>
      </c>
      <c r="E53" s="42">
        <v>5.8</v>
      </c>
      <c r="F53" s="38"/>
    </row>
    <row r="54" spans="1:6" ht="12" collapsed="1">
      <c r="A54" s="73" t="s">
        <v>87</v>
      </c>
      <c r="B54" s="74" t="s">
        <v>162</v>
      </c>
      <c r="C54" s="127">
        <v>0</v>
      </c>
      <c r="D54" s="127">
        <v>0</v>
      </c>
      <c r="E54" s="126">
        <v>0</v>
      </c>
      <c r="F54" s="38"/>
    </row>
    <row r="55" spans="1:6" ht="12">
      <c r="A55" s="73" t="s">
        <v>88</v>
      </c>
      <c r="B55" s="74" t="s">
        <v>89</v>
      </c>
      <c r="C55" s="35">
        <v>57.4</v>
      </c>
      <c r="D55" s="35">
        <v>58.300000000000004</v>
      </c>
      <c r="E55" s="36">
        <v>60.2</v>
      </c>
      <c r="F55" s="38"/>
    </row>
    <row r="56" spans="1:6" ht="12" hidden="1" outlineLevel="1">
      <c r="A56" s="83" t="s">
        <v>90</v>
      </c>
      <c r="B56" s="84" t="s">
        <v>91</v>
      </c>
      <c r="C56" s="51">
        <v>36.9</v>
      </c>
      <c r="D56" s="51">
        <v>36.1</v>
      </c>
      <c r="E56" s="42">
        <v>37</v>
      </c>
      <c r="F56" s="38"/>
    </row>
    <row r="57" spans="1:6" ht="12" hidden="1" outlineLevel="1">
      <c r="A57" s="83" t="s">
        <v>92</v>
      </c>
      <c r="B57" s="84" t="s">
        <v>93</v>
      </c>
      <c r="C57" s="51">
        <v>14.1</v>
      </c>
      <c r="D57" s="51">
        <v>15</v>
      </c>
      <c r="E57" s="42">
        <v>16</v>
      </c>
      <c r="F57" s="38"/>
    </row>
    <row r="58" spans="1:6" ht="12" hidden="1" outlineLevel="1">
      <c r="A58" s="83" t="s">
        <v>94</v>
      </c>
      <c r="B58" s="84" t="s">
        <v>95</v>
      </c>
      <c r="C58" s="127">
        <v>0</v>
      </c>
      <c r="D58" s="127">
        <v>0</v>
      </c>
      <c r="E58" s="126">
        <v>0</v>
      </c>
      <c r="F58" s="38"/>
    </row>
    <row r="59" spans="1:6" ht="12" hidden="1" outlineLevel="1">
      <c r="A59" s="83" t="s">
        <v>96</v>
      </c>
      <c r="B59" s="84" t="s">
        <v>97</v>
      </c>
      <c r="C59" s="51">
        <v>3</v>
      </c>
      <c r="D59" s="51">
        <v>3.1</v>
      </c>
      <c r="E59" s="42">
        <v>3</v>
      </c>
      <c r="F59" s="38"/>
    </row>
    <row r="60" spans="1:6" ht="12" hidden="1" outlineLevel="1">
      <c r="A60" s="83" t="s">
        <v>98</v>
      </c>
      <c r="B60" s="84" t="s">
        <v>99</v>
      </c>
      <c r="C60" s="127">
        <v>0</v>
      </c>
      <c r="D60" s="127">
        <v>0</v>
      </c>
      <c r="E60" s="126">
        <v>0</v>
      </c>
      <c r="F60" s="38"/>
    </row>
    <row r="61" spans="1:6" ht="12" hidden="1" outlineLevel="1">
      <c r="A61" s="83" t="s">
        <v>100</v>
      </c>
      <c r="B61" s="84" t="s">
        <v>89</v>
      </c>
      <c r="C61" s="51">
        <v>3.4</v>
      </c>
      <c r="D61" s="51">
        <v>4.1</v>
      </c>
      <c r="E61" s="42">
        <v>4.2</v>
      </c>
      <c r="F61" s="38"/>
    </row>
    <row r="62" spans="1:6" ht="12" collapsed="1">
      <c r="A62" s="56" t="s">
        <v>66</v>
      </c>
      <c r="B62" s="57" t="s">
        <v>67</v>
      </c>
      <c r="C62" s="127">
        <v>0</v>
      </c>
      <c r="D62" s="127">
        <v>0</v>
      </c>
      <c r="E62" s="126">
        <v>0</v>
      </c>
      <c r="F62" s="38"/>
    </row>
    <row r="63" spans="1:5" ht="15" customHeight="1">
      <c r="A63" s="78" t="s">
        <v>101</v>
      </c>
      <c r="B63" s="79"/>
      <c r="C63" s="169">
        <v>607.816145871378</v>
      </c>
      <c r="D63" s="169">
        <v>656.8</v>
      </c>
      <c r="E63" s="311">
        <v>703.6</v>
      </c>
    </row>
    <row r="64" spans="3:5" ht="12">
      <c r="C64" s="114"/>
      <c r="D64" s="114"/>
      <c r="E64" s="114"/>
    </row>
    <row r="66" spans="1:5" ht="15" customHeight="1">
      <c r="A66" s="409" t="s">
        <v>102</v>
      </c>
      <c r="B66" s="410"/>
      <c r="C66" s="410"/>
      <c r="D66" s="410"/>
      <c r="E66" s="411"/>
    </row>
    <row r="67" spans="1:5" ht="36" customHeight="1">
      <c r="A67" s="31" t="s">
        <v>12</v>
      </c>
      <c r="B67" s="32" t="s">
        <v>13</v>
      </c>
      <c r="C67" s="162">
        <v>2016</v>
      </c>
      <c r="D67" s="162">
        <v>2017</v>
      </c>
      <c r="E67" s="163" t="s">
        <v>232</v>
      </c>
    </row>
    <row r="68" spans="1:6" ht="12">
      <c r="A68" s="82" t="s">
        <v>103</v>
      </c>
      <c r="B68" s="81" t="s">
        <v>104</v>
      </c>
      <c r="C68" s="165">
        <v>0</v>
      </c>
      <c r="D68" s="165">
        <v>0</v>
      </c>
      <c r="E68" s="170">
        <v>0</v>
      </c>
      <c r="F68" s="38"/>
    </row>
    <row r="69" spans="1:6" ht="12" hidden="1" outlineLevel="1">
      <c r="A69" s="64" t="s">
        <v>105</v>
      </c>
      <c r="B69" s="65" t="s">
        <v>106</v>
      </c>
      <c r="C69" s="166">
        <v>0</v>
      </c>
      <c r="D69" s="166">
        <v>0</v>
      </c>
      <c r="E69" s="171">
        <v>0</v>
      </c>
      <c r="F69" s="38"/>
    </row>
    <row r="70" spans="1:6" ht="12" hidden="1" outlineLevel="1">
      <c r="A70" s="64" t="s">
        <v>107</v>
      </c>
      <c r="B70" s="65" t="s">
        <v>108</v>
      </c>
      <c r="C70" s="166">
        <v>0</v>
      </c>
      <c r="D70" s="166">
        <v>0</v>
      </c>
      <c r="E70" s="171">
        <v>0</v>
      </c>
      <c r="F70" s="38"/>
    </row>
    <row r="71" spans="1:6" ht="12" hidden="1" outlineLevel="1">
      <c r="A71" s="64" t="s">
        <v>109</v>
      </c>
      <c r="B71" s="65" t="s">
        <v>110</v>
      </c>
      <c r="C71" s="166">
        <v>0</v>
      </c>
      <c r="D71" s="166">
        <v>0</v>
      </c>
      <c r="E71" s="171">
        <v>0</v>
      </c>
      <c r="F71" s="38"/>
    </row>
    <row r="72" spans="1:6" ht="12" hidden="1" outlineLevel="1">
      <c r="A72" s="64" t="s">
        <v>111</v>
      </c>
      <c r="B72" s="65" t="s">
        <v>112</v>
      </c>
      <c r="C72" s="166">
        <v>0</v>
      </c>
      <c r="D72" s="166">
        <v>0</v>
      </c>
      <c r="E72" s="171">
        <v>0</v>
      </c>
      <c r="F72" s="38"/>
    </row>
    <row r="73" spans="1:6" ht="12" collapsed="1">
      <c r="A73" s="73" t="s">
        <v>113</v>
      </c>
      <c r="B73" s="74" t="s">
        <v>114</v>
      </c>
      <c r="C73" s="167">
        <v>0</v>
      </c>
      <c r="D73" s="167">
        <v>0</v>
      </c>
      <c r="E73" s="172">
        <v>0</v>
      </c>
      <c r="F73" s="38"/>
    </row>
    <row r="74" spans="1:6" ht="12" hidden="1" outlineLevel="1">
      <c r="A74" s="64" t="s">
        <v>115</v>
      </c>
      <c r="B74" s="65" t="s">
        <v>116</v>
      </c>
      <c r="C74" s="166">
        <v>0</v>
      </c>
      <c r="D74" s="166">
        <v>0</v>
      </c>
      <c r="E74" s="171">
        <v>0</v>
      </c>
      <c r="F74" s="38"/>
    </row>
    <row r="75" spans="1:6" ht="12" hidden="1" outlineLevel="1">
      <c r="A75" s="64" t="s">
        <v>117</v>
      </c>
      <c r="B75" s="65" t="s">
        <v>118</v>
      </c>
      <c r="C75" s="166">
        <v>0</v>
      </c>
      <c r="D75" s="166">
        <v>0</v>
      </c>
      <c r="E75" s="171">
        <v>0</v>
      </c>
      <c r="F75" s="38"/>
    </row>
    <row r="76" spans="1:6" ht="12" hidden="1" outlineLevel="1">
      <c r="A76" s="64" t="s">
        <v>119</v>
      </c>
      <c r="B76" s="65" t="s">
        <v>120</v>
      </c>
      <c r="C76" s="166">
        <v>0</v>
      </c>
      <c r="D76" s="166">
        <v>0</v>
      </c>
      <c r="E76" s="171">
        <v>0</v>
      </c>
      <c r="F76" s="38"/>
    </row>
    <row r="77" spans="1:6" ht="12" hidden="1" outlineLevel="1">
      <c r="A77" s="64" t="s">
        <v>121</v>
      </c>
      <c r="B77" s="65" t="s">
        <v>122</v>
      </c>
      <c r="C77" s="166">
        <v>0</v>
      </c>
      <c r="D77" s="166">
        <v>0</v>
      </c>
      <c r="E77" s="171">
        <v>0</v>
      </c>
      <c r="F77" s="38"/>
    </row>
    <row r="78" spans="1:6" ht="12" collapsed="1">
      <c r="A78" s="73" t="s">
        <v>123</v>
      </c>
      <c r="B78" s="74" t="s">
        <v>124</v>
      </c>
      <c r="C78" s="167">
        <v>0</v>
      </c>
      <c r="D78" s="167">
        <v>0</v>
      </c>
      <c r="E78" s="172">
        <v>0</v>
      </c>
      <c r="F78" s="38"/>
    </row>
    <row r="79" spans="1:6" ht="12" hidden="1" outlineLevel="1">
      <c r="A79" s="64" t="s">
        <v>125</v>
      </c>
      <c r="B79" s="65" t="s">
        <v>126</v>
      </c>
      <c r="C79" s="166">
        <v>0</v>
      </c>
      <c r="D79" s="166">
        <v>0</v>
      </c>
      <c r="E79" s="171">
        <v>0</v>
      </c>
      <c r="F79" s="38"/>
    </row>
    <row r="80" spans="1:6" ht="12" hidden="1" outlineLevel="1">
      <c r="A80" s="64" t="s">
        <v>127</v>
      </c>
      <c r="B80" s="84" t="s">
        <v>128</v>
      </c>
      <c r="C80" s="166">
        <v>0</v>
      </c>
      <c r="D80" s="166">
        <v>0</v>
      </c>
      <c r="E80" s="171">
        <v>0</v>
      </c>
      <c r="F80" s="38"/>
    </row>
    <row r="81" spans="1:6" ht="12" hidden="1" outlineLevel="1">
      <c r="A81" s="64" t="s">
        <v>129</v>
      </c>
      <c r="B81" s="65" t="s">
        <v>130</v>
      </c>
      <c r="C81" s="166">
        <v>0</v>
      </c>
      <c r="D81" s="166">
        <v>0</v>
      </c>
      <c r="E81" s="171">
        <v>0</v>
      </c>
      <c r="F81" s="38"/>
    </row>
    <row r="82" spans="1:6" ht="12" hidden="1" outlineLevel="1">
      <c r="A82" s="64" t="s">
        <v>131</v>
      </c>
      <c r="B82" s="65" t="s">
        <v>132</v>
      </c>
      <c r="C82" s="166">
        <v>0</v>
      </c>
      <c r="D82" s="166">
        <v>0</v>
      </c>
      <c r="E82" s="171">
        <v>0</v>
      </c>
      <c r="F82" s="38"/>
    </row>
    <row r="83" spans="1:6" ht="12" collapsed="1">
      <c r="A83" s="73" t="s">
        <v>133</v>
      </c>
      <c r="B83" s="74" t="s">
        <v>134</v>
      </c>
      <c r="C83" s="167">
        <v>0</v>
      </c>
      <c r="D83" s="167">
        <v>0</v>
      </c>
      <c r="E83" s="172">
        <v>0</v>
      </c>
      <c r="F83" s="38"/>
    </row>
    <row r="84" spans="1:6" ht="12" hidden="1" outlineLevel="1">
      <c r="A84" s="64" t="s">
        <v>135</v>
      </c>
      <c r="B84" s="65" t="s">
        <v>136</v>
      </c>
      <c r="C84" s="166">
        <v>0</v>
      </c>
      <c r="D84" s="166">
        <v>0</v>
      </c>
      <c r="E84" s="171">
        <v>0</v>
      </c>
      <c r="F84" s="38"/>
    </row>
    <row r="85" spans="1:6" ht="12" hidden="1" outlineLevel="1">
      <c r="A85" s="64" t="s">
        <v>137</v>
      </c>
      <c r="B85" s="65" t="s">
        <v>138</v>
      </c>
      <c r="C85" s="166">
        <v>0</v>
      </c>
      <c r="D85" s="166">
        <v>0</v>
      </c>
      <c r="E85" s="171">
        <v>0</v>
      </c>
      <c r="F85" s="38"/>
    </row>
    <row r="86" spans="1:6" ht="12" hidden="1" outlineLevel="1">
      <c r="A86" s="64" t="s">
        <v>139</v>
      </c>
      <c r="B86" s="65" t="s">
        <v>140</v>
      </c>
      <c r="C86" s="166">
        <v>0</v>
      </c>
      <c r="D86" s="166">
        <v>0</v>
      </c>
      <c r="E86" s="171">
        <v>0</v>
      </c>
      <c r="F86" s="38"/>
    </row>
    <row r="87" spans="1:6" ht="12" hidden="1" outlineLevel="1">
      <c r="A87" s="64" t="s">
        <v>141</v>
      </c>
      <c r="B87" s="65" t="s">
        <v>142</v>
      </c>
      <c r="C87" s="166">
        <v>0</v>
      </c>
      <c r="D87" s="166">
        <v>0</v>
      </c>
      <c r="E87" s="171">
        <v>0</v>
      </c>
      <c r="F87" s="38"/>
    </row>
    <row r="88" spans="1:6" ht="12" collapsed="1">
      <c r="A88" s="73" t="s">
        <v>143</v>
      </c>
      <c r="B88" s="74" t="s">
        <v>144</v>
      </c>
      <c r="C88" s="167">
        <v>0</v>
      </c>
      <c r="D88" s="167">
        <v>0</v>
      </c>
      <c r="E88" s="172">
        <v>0</v>
      </c>
      <c r="F88" s="38"/>
    </row>
    <row r="89" spans="1:6" ht="12" hidden="1" outlineLevel="1">
      <c r="A89" s="64" t="s">
        <v>145</v>
      </c>
      <c r="B89" s="65" t="s">
        <v>146</v>
      </c>
      <c r="C89" s="166">
        <v>0</v>
      </c>
      <c r="D89" s="166">
        <v>0</v>
      </c>
      <c r="E89" s="171">
        <v>0</v>
      </c>
      <c r="F89" s="38"/>
    </row>
    <row r="90" spans="1:6" ht="12" hidden="1" outlineLevel="1">
      <c r="A90" s="64" t="s">
        <v>147</v>
      </c>
      <c r="B90" s="65" t="s">
        <v>148</v>
      </c>
      <c r="C90" s="166">
        <v>0</v>
      </c>
      <c r="D90" s="166">
        <v>0</v>
      </c>
      <c r="E90" s="171">
        <v>0</v>
      </c>
      <c r="F90" s="38"/>
    </row>
    <row r="91" spans="1:6" ht="24" collapsed="1">
      <c r="A91" s="73" t="s">
        <v>149</v>
      </c>
      <c r="B91" s="143" t="s">
        <v>163</v>
      </c>
      <c r="C91" s="384">
        <v>2083.6612103298476</v>
      </c>
      <c r="D91" s="384">
        <v>2098</v>
      </c>
      <c r="E91" s="385">
        <v>2185</v>
      </c>
      <c r="F91" s="38"/>
    </row>
    <row r="92" spans="1:6" ht="12">
      <c r="A92" s="73" t="s">
        <v>150</v>
      </c>
      <c r="B92" s="74" t="s">
        <v>151</v>
      </c>
      <c r="C92" s="207">
        <v>1.441796967342762</v>
      </c>
      <c r="D92" s="207">
        <v>1.4</v>
      </c>
      <c r="E92" s="208">
        <v>1.2</v>
      </c>
      <c r="F92" s="38"/>
    </row>
    <row r="93" spans="1:6" ht="12">
      <c r="A93" s="73" t="s">
        <v>152</v>
      </c>
      <c r="B93" s="74" t="s">
        <v>153</v>
      </c>
      <c r="C93" s="167">
        <v>0</v>
      </c>
      <c r="D93" s="167">
        <v>0</v>
      </c>
      <c r="E93" s="172">
        <v>0</v>
      </c>
      <c r="F93" s="38"/>
    </row>
    <row r="94" spans="1:6" ht="12" hidden="1" outlineLevel="1">
      <c r="A94" s="64" t="s">
        <v>154</v>
      </c>
      <c r="B94" s="65" t="s">
        <v>155</v>
      </c>
      <c r="C94" s="166">
        <v>0</v>
      </c>
      <c r="D94" s="166">
        <v>0</v>
      </c>
      <c r="E94" s="171">
        <v>0</v>
      </c>
      <c r="F94" s="38"/>
    </row>
    <row r="95" spans="1:6" ht="12" hidden="1" outlineLevel="1">
      <c r="A95" s="64" t="s">
        <v>156</v>
      </c>
      <c r="B95" s="65" t="s">
        <v>157</v>
      </c>
      <c r="C95" s="166">
        <v>0</v>
      </c>
      <c r="D95" s="166">
        <v>0</v>
      </c>
      <c r="E95" s="171">
        <v>0</v>
      </c>
      <c r="F95" s="38"/>
    </row>
    <row r="96" spans="1:6" ht="12" collapsed="1">
      <c r="A96" s="73" t="s">
        <v>158</v>
      </c>
      <c r="B96" s="74" t="s">
        <v>159</v>
      </c>
      <c r="C96" s="167">
        <v>0</v>
      </c>
      <c r="D96" s="167">
        <v>0</v>
      </c>
      <c r="E96" s="172">
        <v>0</v>
      </c>
      <c r="F96" s="38"/>
    </row>
    <row r="97" spans="1:6" ht="12">
      <c r="A97" s="56" t="s">
        <v>66</v>
      </c>
      <c r="B97" s="57" t="s">
        <v>67</v>
      </c>
      <c r="C97" s="168">
        <v>0</v>
      </c>
      <c r="D97" s="168">
        <v>0</v>
      </c>
      <c r="E97" s="173">
        <v>0</v>
      </c>
      <c r="F97" s="38"/>
    </row>
    <row r="98" spans="1:6" ht="15" customHeight="1">
      <c r="A98" s="78" t="s">
        <v>160</v>
      </c>
      <c r="B98" s="79"/>
      <c r="C98" s="376">
        <v>2085.1030072971903</v>
      </c>
      <c r="D98" s="376">
        <v>2099.4</v>
      </c>
      <c r="E98" s="377">
        <v>2186.2</v>
      </c>
      <c r="F98" s="38"/>
    </row>
    <row r="99" spans="1:5" ht="15" customHeight="1">
      <c r="A99" s="78" t="s">
        <v>161</v>
      </c>
      <c r="B99" s="79"/>
      <c r="C99" s="386">
        <v>2692.9191531685683</v>
      </c>
      <c r="D99" s="386">
        <v>2756.2</v>
      </c>
      <c r="E99" s="387">
        <v>2889.7999999999997</v>
      </c>
    </row>
    <row r="100" spans="1:5" ht="12">
      <c r="A100" s="85"/>
      <c r="B100" s="85"/>
      <c r="C100" s="114"/>
      <c r="D100" s="114"/>
      <c r="E100" s="114"/>
    </row>
    <row r="101" spans="1:5" ht="15" customHeight="1">
      <c r="A101" s="97" t="s">
        <v>219</v>
      </c>
      <c r="B101" s="85"/>
      <c r="C101" s="85"/>
      <c r="D101" s="85"/>
      <c r="E101" s="87"/>
    </row>
    <row r="102" spans="1:5" ht="15" customHeight="1">
      <c r="A102" s="106" t="s">
        <v>233</v>
      </c>
      <c r="B102" s="28"/>
      <c r="C102" s="28"/>
      <c r="D102" s="28"/>
      <c r="E102" s="107"/>
    </row>
    <row r="103" spans="1:5" ht="15" customHeight="1">
      <c r="A103" s="98" t="s">
        <v>176</v>
      </c>
      <c r="B103" s="86"/>
      <c r="C103" s="86"/>
      <c r="D103" s="86"/>
      <c r="E103" s="108"/>
    </row>
  </sheetData>
  <sheetProtection/>
  <mergeCells count="12">
    <mergeCell ref="A1:E1"/>
    <mergeCell ref="A3:E4"/>
    <mergeCell ref="C5:D5"/>
    <mergeCell ref="A11:E11"/>
    <mergeCell ref="A43:E43"/>
    <mergeCell ref="A66:E66"/>
    <mergeCell ref="C6:D6"/>
    <mergeCell ref="C7:D7"/>
    <mergeCell ref="A5:B5"/>
    <mergeCell ref="A6:B6"/>
    <mergeCell ref="A7:B7"/>
    <mergeCell ref="A8:B8"/>
  </mergeCells>
  <hyperlinks>
    <hyperlink ref="E6" location="Índice!A1" display="I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Jovana Elizabeth Palacios Matallana</cp:lastModifiedBy>
  <cp:lastPrinted>2017-12-06T15:24:56Z</cp:lastPrinted>
  <dcterms:created xsi:type="dcterms:W3CDTF">2007-01-25T17:17:56Z</dcterms:created>
  <dcterms:modified xsi:type="dcterms:W3CDTF">2019-10-24T15:19:28Z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