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2" documentId="11_0C7F9D3A59CD7ADA9080E20D0DECEB07A7BFA9DF" xr6:coauthVersionLast="47" xr6:coauthVersionMax="47" xr10:uidLastSave="{2F1751E0-9179-48A9-A9EE-709AEE77A6E2}"/>
  <workbookProtection workbookAlgorithmName="SHA-512" workbookHashValue="YhwZVwp5fOI0kIKEWTZYr59b4Q57Z4BamZo09IRYrxkplfFUUzbxLlvmHBMBnG6Q/Vl1Ge9fkqzk3HAXo+CfmQ==" workbookSaltValue="t/Cb1nlYX2fFA3Xrw0+zRg==" workbookSpinCount="100000" lockStructure="1"/>
  <bookViews>
    <workbookView xWindow="-25710" yWindow="-110" windowWidth="25820" windowHeight="14020" tabRatio="850" firstSheet="1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4" i="8" l="1"/>
  <c r="AW14" i="8"/>
  <c r="AV15" i="8"/>
  <c r="AW15" i="8"/>
  <c r="AV16" i="8"/>
  <c r="AW16" i="8"/>
  <c r="AV17" i="8"/>
  <c r="AW17" i="8"/>
  <c r="AV18" i="8"/>
  <c r="AW18" i="8"/>
  <c r="AV19" i="8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AG17" i="8"/>
  <c r="AG18" i="8"/>
  <c r="AG19" i="8"/>
  <c r="AG21" i="8"/>
  <c r="AG22" i="8"/>
  <c r="AG23" i="8"/>
  <c r="AG25" i="8"/>
  <c r="AG26" i="8"/>
  <c r="X16" i="8"/>
  <c r="X17" i="8"/>
  <c r="X18" i="8"/>
  <c r="X19" i="8"/>
  <c r="X21" i="8"/>
  <c r="X22" i="8"/>
  <c r="X25" i="8"/>
  <c r="X29" i="8"/>
  <c r="O17" i="8"/>
  <c r="B328" i="8"/>
  <c r="AG14" i="8" s="1"/>
  <c r="C328" i="8"/>
  <c r="X14" i="8" s="1"/>
  <c r="D328" i="8"/>
  <c r="E328" i="8"/>
  <c r="O14" i="8" s="1"/>
  <c r="B329" i="8"/>
  <c r="AG15" i="8" s="1"/>
  <c r="C329" i="8"/>
  <c r="X15" i="8" s="1"/>
  <c r="D329" i="8"/>
  <c r="B330" i="8"/>
  <c r="AG16" i="8" s="1"/>
  <c r="C330" i="8"/>
  <c r="D330" i="8"/>
  <c r="B331" i="8"/>
  <c r="C331" i="8"/>
  <c r="D331" i="8"/>
  <c r="E331" i="8"/>
  <c r="B332" i="8"/>
  <c r="C332" i="8"/>
  <c r="D332" i="8"/>
  <c r="B333" i="8"/>
  <c r="C333" i="8"/>
  <c r="D333" i="8"/>
  <c r="E333" i="8"/>
  <c r="O19" i="8" s="1"/>
  <c r="B334" i="8"/>
  <c r="AG20" i="8" s="1"/>
  <c r="C334" i="8"/>
  <c r="X20" i="8" s="1"/>
  <c r="D334" i="8"/>
  <c r="B335" i="8"/>
  <c r="C335" i="8"/>
  <c r="D335" i="8"/>
  <c r="B336" i="8"/>
  <c r="C336" i="8"/>
  <c r="D336" i="8"/>
  <c r="E336" i="8"/>
  <c r="O22" i="8" s="1"/>
  <c r="B337" i="8"/>
  <c r="C337" i="8"/>
  <c r="X23" i="8" s="1"/>
  <c r="D337" i="8"/>
  <c r="E337" i="8"/>
  <c r="O23" i="8" s="1"/>
  <c r="B338" i="8"/>
  <c r="AG24" i="8" s="1"/>
  <c r="C338" i="8"/>
  <c r="X24" i="8" s="1"/>
  <c r="D338" i="8"/>
  <c r="B339" i="8"/>
  <c r="C339" i="8"/>
  <c r="D339" i="8"/>
  <c r="E339" i="8" s="1"/>
  <c r="O25" i="8" s="1"/>
  <c r="B340" i="8"/>
  <c r="C340" i="8"/>
  <c r="X26" i="8" s="1"/>
  <c r="D340" i="8"/>
  <c r="E340" i="8"/>
  <c r="O26" i="8" s="1"/>
  <c r="B341" i="8"/>
  <c r="AG27" i="8" s="1"/>
  <c r="C341" i="8"/>
  <c r="X27" i="8" s="1"/>
  <c r="D341" i="8"/>
  <c r="B342" i="8"/>
  <c r="AG28" i="8" s="1"/>
  <c r="C342" i="8"/>
  <c r="X28" i="8" s="1"/>
  <c r="D342" i="8"/>
  <c r="E342" i="8"/>
  <c r="O28" i="8" s="1"/>
  <c r="B343" i="8"/>
  <c r="AG29" i="8" s="1"/>
  <c r="C343" i="8"/>
  <c r="D343" i="8"/>
  <c r="E341" i="8" l="1"/>
  <c r="O27" i="8" s="1"/>
  <c r="E332" i="8"/>
  <c r="O18" i="8" s="1"/>
  <c r="E335" i="8"/>
  <c r="O21" i="8" s="1"/>
  <c r="E343" i="8"/>
  <c r="O29" i="8" s="1"/>
  <c r="E330" i="8"/>
  <c r="O16" i="8" s="1"/>
  <c r="E334" i="8"/>
  <c r="O20" i="8" s="1"/>
  <c r="E338" i="8"/>
  <c r="O24" i="8" s="1"/>
  <c r="E329" i="8"/>
  <c r="O15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E320" i="8" s="1"/>
  <c r="O6" i="8" s="1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E327" i="8"/>
  <c r="O13" i="8" s="1"/>
  <c r="E321" i="8" l="1"/>
  <c r="O7" i="8" s="1"/>
  <c r="E326" i="8"/>
  <c r="O12" i="8" s="1"/>
  <c r="E324" i="8"/>
  <c r="O10" i="8" s="1"/>
  <c r="AG12" i="8"/>
  <c r="E319" i="8"/>
  <c r="O5" i="8" s="1"/>
  <c r="AG5" i="8"/>
  <c r="E323" i="8"/>
  <c r="O9" i="8" s="1"/>
  <c r="E322" i="8"/>
  <c r="O8" i="8" s="1"/>
  <c r="E318" i="8"/>
  <c r="O4" i="8" s="1"/>
  <c r="AG10" i="8"/>
  <c r="E325" i="8"/>
  <c r="O11" i="8" s="1"/>
  <c r="AG8" i="8"/>
  <c r="AT45" i="8"/>
  <c r="AU45" i="8"/>
  <c r="AT46" i="8"/>
  <c r="AU46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6" i="8"/>
  <c r="AF45" i="8" s="1"/>
  <c r="C306" i="8"/>
  <c r="W45" i="8" s="1"/>
  <c r="D306" i="8"/>
  <c r="B307" i="8"/>
  <c r="AF46" i="8" s="1"/>
  <c r="C307" i="8"/>
  <c r="W46" i="8" s="1"/>
  <c r="D307" i="8"/>
  <c r="B308" i="8"/>
  <c r="AF47" i="8" s="1"/>
  <c r="C308" i="8"/>
  <c r="W47" i="8" s="1"/>
  <c r="D308" i="8"/>
  <c r="B309" i="8"/>
  <c r="AF48" i="8" s="1"/>
  <c r="C309" i="8"/>
  <c r="W48" i="8" s="1"/>
  <c r="D309" i="8"/>
  <c r="E309" i="8" s="1"/>
  <c r="N48" i="8" s="1"/>
  <c r="B310" i="8"/>
  <c r="AF49" i="8" s="1"/>
  <c r="C310" i="8"/>
  <c r="W49" i="8" s="1"/>
  <c r="D310" i="8"/>
  <c r="B311" i="8"/>
  <c r="AF50" i="8" s="1"/>
  <c r="C311" i="8"/>
  <c r="D311" i="8"/>
  <c r="B312" i="8"/>
  <c r="C312" i="8"/>
  <c r="W51" i="8" s="1"/>
  <c r="D312" i="8"/>
  <c r="B313" i="8"/>
  <c r="AF52" i="8" s="1"/>
  <c r="C313" i="8"/>
  <c r="W52" i="8" s="1"/>
  <c r="D313" i="8"/>
  <c r="B314" i="8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4" i="8" l="1"/>
  <c r="N53" i="8" s="1"/>
  <c r="E312" i="8"/>
  <c r="N51" i="8" s="1"/>
  <c r="AF51" i="8"/>
  <c r="AF53" i="8"/>
  <c r="E308" i="8"/>
  <c r="N47" i="8" s="1"/>
  <c r="E306" i="8"/>
  <c r="N45" i="8" s="1"/>
  <c r="E311" i="8"/>
  <c r="N50" i="8" s="1"/>
  <c r="W50" i="8"/>
  <c r="E317" i="8"/>
  <c r="O3" i="8" s="1"/>
  <c r="E315" i="8"/>
  <c r="N54" i="8" s="1"/>
  <c r="E310" i="8"/>
  <c r="N49" i="8" s="1"/>
  <c r="E313" i="8"/>
  <c r="N52" i="8" s="1"/>
  <c r="E316" i="8"/>
  <c r="N55" i="8" s="1"/>
  <c r="E307" i="8"/>
  <c r="N46" i="8" s="1"/>
  <c r="AT43" i="8"/>
  <c r="AU43" i="8"/>
  <c r="AT44" i="8"/>
  <c r="AU44" i="8"/>
  <c r="B304" i="8"/>
  <c r="AF43" i="8" s="1"/>
  <c r="C304" i="8"/>
  <c r="W43" i="8" s="1"/>
  <c r="D304" i="8"/>
  <c r="B305" i="8"/>
  <c r="AF44" i="8" s="1"/>
  <c r="C305" i="8"/>
  <c r="W44" i="8" s="1"/>
  <c r="D305" i="8"/>
  <c r="E305" i="8" l="1"/>
  <c r="N44" i="8" s="1"/>
  <c r="E304" i="8"/>
  <c r="N43" i="8" s="1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<sst xmlns="http://schemas.openxmlformats.org/spreadsheetml/2006/main" count="1020" uniqueCount="498">
  <si>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</si>
  <si>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</si>
  <si>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</si>
  <si>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</si>
  <si>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</si>
  <si>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</si>
  <si>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</si>
  <si>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</si>
  <si>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</si>
  <si>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</si>
  <si>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</si>
  <si>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</si>
  <si>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</si>
  <si>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</si>
  <si>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</si>
  <si>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</si>
  <si>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</si>
  <si>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</si>
  <si>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</si>
  <si>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</si>
  <si>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</si>
  <si>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</si>
  <si>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</si>
  <si>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</si>
  <si>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</si>
  <si>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</si>
  <si>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</si>
  <si>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</si>
  <si>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</si>
  <si>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</si>
  <si>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</si>
  <si>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</si>
  <si>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</si>
  <si>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</si>
  <si>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</si>
  <si>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</si>
  <si>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</si>
  <si>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</si>
  <si>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</si>
  <si>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</si>
  <si>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</si>
  <si>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</si>
  <si>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</si>
  <si>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</si>
  <si>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</si>
  <si>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</si>
  <si>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</si>
  <si>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</si>
  <si>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</si>
  <si>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</si>
  <si>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</si>
  <si>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</si>
  <si>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</si>
  <si>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</si>
  <si>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</si>
  <si>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</si>
  <si>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</si>
  <si>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</si>
  <si>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</si>
  <si>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</si>
  <si>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</si>
  <si>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</si>
  <si>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</si>
  <si>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</si>
  <si>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</si>
  <si>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</si>
  <si>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</si>
  <si>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</si>
  <si>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</si>
  <si>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</si>
  <si>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</si>
  <si>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</si>
  <si>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</si>
  <si>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</si>
  <si>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</si>
  <si>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</si>
  <si>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</si>
  <si>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</si>
  <si>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</si>
  <si>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</si>
  <si>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</si>
  <si>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</si>
  <si>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</si>
  <si>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</si>
  <si>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</si>
  <si>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</si>
  <si>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</si>
  <si>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</si>
  <si>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</si>
  <si>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</si>
  <si>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</si>
  <si>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</si>
  <si>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</si>
  <si>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</si>
  <si>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</si>
  <si>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</si>
  <si>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</si>
  <si>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</si>
  <si>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</si>
  <si>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</si>
  <si>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</si>
  <si>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</si>
  <si>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</si>
  <si>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</si>
  <si>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</si>
  <si>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</si>
  <si>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</si>
  <si>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</si>
  <si>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</si>
  <si>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</si>
  <si>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</si>
  <si>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</si>
  <si>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</si>
  <si>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</si>
  <si>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</si>
  <si>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</si>
  <si>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</si>
  <si>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</si>
  <si>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</si>
  <si>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</si>
  <si>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</si>
  <si>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</si>
  <si>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</si>
  <si>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</si>
  <si>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</si>
  <si>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</si>
  <si>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</si>
  <si>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</si>
  <si>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</si>
  <si>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</si>
  <si>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</si>
  <si>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</si>
  <si>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</si>
  <si>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</si>
  <si>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</si>
  <si>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</si>
  <si>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</si>
  <si>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</si>
  <si>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</si>
  <si>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</si>
  <si>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</si>
  <si>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</si>
  <si>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</si>
  <si>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</si>
  <si>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</si>
  <si>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</si>
  <si>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</si>
  <si>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</si>
  <si>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</si>
  <si>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</si>
  <si>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</si>
  <si>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</si>
  <si>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</si>
  <si>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</si>
  <si>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</si>
  <si>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</si>
  <si>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</si>
  <si>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</si>
  <si>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</si>
  <si>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</si>
  <si>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</si>
  <si>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</si>
  <si>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</si>
  <si>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</si>
  <si>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</si>
  <si>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</si>
  <si>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</si>
  <si>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</si>
  <si>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</si>
  <si>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</si>
  <si>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</si>
  <si>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</si>
  <si>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</si>
  <si>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</si>
  <si>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</si>
  <si>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</si>
  <si>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</si>
  <si>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</si>
  <si>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</si>
  <si>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</si>
  <si>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</si>
  <si>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</si>
  <si>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</si>
  <si>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</si>
  <si>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</si>
  <si>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</si>
  <si>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</si>
  <si>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</si>
  <si>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</si>
  <si>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</si>
  <si>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</si>
  <si>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</si>
  <si>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</si>
  <si>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</si>
  <si>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</si>
  <si>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</si>
  <si>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</si>
  <si>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</si>
  <si>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</si>
  <si>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</si>
  <si>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</si>
  <si>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</si>
  <si>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</si>
  <si>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</si>
  <si>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</si>
  <si>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</si>
  <si>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</si>
  <si>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</si>
  <si>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</si>
  <si>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</si>
  <si>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</si>
  <si>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</si>
  <si>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</si>
  <si>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</si>
  <si>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</si>
  <si>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</si>
  <si>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</si>
  <si>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</si>
  <si>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</si>
  <si>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</si>
  <si>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</si>
  <si>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</si>
  <si>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</si>
  <si>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</si>
  <si>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</si>
  <si>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</si>
  <si>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</si>
  <si>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</si>
  <si>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</si>
  <si>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</si>
  <si>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</si>
  <si>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</si>
  <si>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</si>
  <si>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</si>
  <si>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</si>
  <si>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</si>
  <si>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</si>
  <si>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</si>
  <si>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</si>
  <si>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</si>
  <si>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</si>
  <si>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</si>
  <si>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</si>
  <si>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</si>
  <si>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</si>
  <si>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</si>
  <si>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</si>
  <si>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</si>
  <si>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</si>
  <si>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</si>
  <si>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</si>
  <si>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</si>
  <si>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</si>
  <si>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</si>
  <si>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</si>
  <si>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</si>
  <si>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</si>
  <si>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</si>
  <si>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</si>
  <si>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</si>
  <si>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</si>
  <si>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</si>
  <si>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</si>
  <si>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</si>
  <si>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</si>
  <si>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</si>
  <si>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</si>
  <si>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</si>
  <si>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</si>
  <si>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</si>
  <si>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</si>
  <si>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</si>
  <si>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</si>
  <si>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</si>
  <si>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</si>
  <si>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</si>
  <si>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</si>
  <si>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</si>
  <si>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</si>
  <si>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</si>
  <si>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</si>
  <si>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</si>
  <si>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</si>
  <si>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</si>
  <si>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</si>
  <si>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</si>
  <si>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</si>
  <si>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</si>
  <si>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</si>
  <si>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</si>
  <si>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</si>
  <si>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</si>
  <si>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</si>
  <si>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</si>
  <si>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</si>
  <si>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</si>
  <si>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</si>
  <si>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</si>
  <si>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</si>
  <si>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</si>
  <si>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</si>
  <si>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</si>
  <si>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</si>
  <si>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</si>
  <si>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</si>
  <si>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</si>
  <si>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</si>
  <si>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</si>
  <si>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</si>
  <si>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</si>
  <si>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</si>
  <si>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</si>
  <si>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</si>
  <si>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</si>
  <si>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</si>
  <si>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</si>
  <si>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</si>
  <si>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</si>
  <si>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</si>
  <si>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</si>
  <si>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</si>
  <si>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</si>
  <si>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</si>
  <si>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</si>
  <si>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</si>
  <si>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</si>
  <si>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</si>
  <si>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</si>
  <si>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</si>
  <si>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</si>
  <si>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</si>
  <si>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</si>
  <si>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</si>
  <si>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</si>
  <si>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</si>
  <si>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</si>
  <si>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</si>
  <si>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</si>
  <si>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</si>
  <si>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</si>
  <si>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</si>
  <si>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</si>
  <si>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</si>
  <si>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</si>
  <si>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</si>
  <si>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</si>
  <si>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</si>
  <si>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</si>
  <si>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</si>
  <si>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</si>
  <si>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</si>
  <si>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</si>
  <si>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</si>
  <si>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</si>
  <si>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</si>
  <si>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</si>
  <si>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</si>
  <si>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</si>
  <si>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</si>
  <si>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</si>
  <si>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</si>
  <si>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</si>
  <si>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</si>
  <si>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</si>
  <si>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</si>
  <si>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</si>
  <si>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</si>
  <si>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</si>
  <si>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</si>
  <si>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</si>
  <si>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</si>
  <si>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</si>
  <si>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</si>
  <si>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</si>
  <si>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</si>
  <si>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</si>
  <si>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</si>
  <si>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</si>
  <si>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</si>
  <si>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</si>
  <si>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</si>
  <si>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</si>
  <si>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</si>
  <si>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</si>
  <si>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</si>
  <si>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</si>
  <si>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</si>
  <si>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</si>
  <si>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</si>
  <si>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</si>
  <si>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</si>
  <si>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</si>
  <si>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</si>
  <si>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</si>
  <si>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</si>
  <si>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</si>
  <si>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</si>
  <si>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</si>
  <si>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</si>
  <si>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</si>
  <si>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</si>
  <si>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</si>
  <si>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</si>
  <si>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</si>
  <si>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</si>
  <si>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</si>
  <si>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</si>
  <si>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</si>
  <si>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</si>
  <si>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</si>
  <si>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</si>
  <si>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</si>
  <si>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</si>
  <si>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</si>
  <si>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</si>
  <si>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</si>
  <si>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</si>
  <si>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</si>
  <si>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</si>
  <si>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</si>
  <si>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</si>
  <si>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</si>
  <si>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</si>
  <si>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</si>
  <si>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</si>
  <si>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</si>
  <si>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</si>
  <si>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</si>
  <si>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</si>
  <si>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</si>
  <si>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</si>
  <si>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</si>
  <si>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</si>
  <si>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</si>
  <si>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</si>
  <si>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</si>
  <si>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</si>
  <si>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</si>
  <si>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</si>
  <si>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</si>
  <si>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</si>
  <si>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</si>
  <si>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</si>
  <si>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</si>
  <si>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</si>
  <si>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</si>
  <si>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</si>
  <si>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</si>
  <si>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</si>
  <si>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</si>
  <si>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RESTO</t>
  </si>
  <si>
    <t>Semana 40-2020pr</t>
  </si>
  <si>
    <t>Semana 41-2020pr</t>
  </si>
  <si>
    <t>Semana 42-2020pr</t>
  </si>
  <si>
    <t>Años 2015 - 2021</t>
  </si>
  <si>
    <t>2021pr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</si>
  <si>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</si>
  <si>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</si>
  <si>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</si>
  <si>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</si>
  <si>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</si>
  <si>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</si>
  <si>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</si>
  <si>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</si>
  <si>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</si>
  <si>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</si>
  <si>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</si>
  <si>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</si>
  <si>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</si>
  <si>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</si>
  <si>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</si>
  <si>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</si>
  <si>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</si>
  <si>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</si>
  <si>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</si>
  <si>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</si>
  <si>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</si>
  <si>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</si>
  <si>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</si>
  <si>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</si>
  <si>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</si>
  <si>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</si>
  <si>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</si>
  <si>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Años 2015 - 2021pr (Sem 1 - 27)</t>
  </si>
  <si>
    <t>Fecha de descarga de información: Julio 19 de 2021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</si>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</sst>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2634</c:v>
                </c:pt>
                <c:pt idx="1">
                  <c:v>2543</c:v>
                </c:pt>
                <c:pt idx="2">
                  <c:v>2501</c:v>
                </c:pt>
                <c:pt idx="3">
                  <c:v>2404</c:v>
                </c:pt>
                <c:pt idx="4">
                  <c:v>2358</c:v>
                </c:pt>
                <c:pt idx="5">
                  <c:v>2426</c:v>
                </c:pt>
                <c:pt idx="6">
                  <c:v>2356</c:v>
                </c:pt>
                <c:pt idx="7">
                  <c:v>2350</c:v>
                </c:pt>
                <c:pt idx="8">
                  <c:v>2236</c:v>
                </c:pt>
                <c:pt idx="9">
                  <c:v>2328</c:v>
                </c:pt>
                <c:pt idx="10">
                  <c:v>2262</c:v>
                </c:pt>
                <c:pt idx="11">
                  <c:v>2284</c:v>
                </c:pt>
                <c:pt idx="12">
                  <c:v>2165</c:v>
                </c:pt>
                <c:pt idx="13">
                  <c:v>2116</c:v>
                </c:pt>
                <c:pt idx="14">
                  <c:v>2126</c:v>
                </c:pt>
                <c:pt idx="15">
                  <c:v>2274</c:v>
                </c:pt>
                <c:pt idx="16">
                  <c:v>2190</c:v>
                </c:pt>
                <c:pt idx="17">
                  <c:v>2192</c:v>
                </c:pt>
                <c:pt idx="18">
                  <c:v>2316</c:v>
                </c:pt>
                <c:pt idx="19">
                  <c:v>2358</c:v>
                </c:pt>
                <c:pt idx="20">
                  <c:v>2448</c:v>
                </c:pt>
                <c:pt idx="21">
                  <c:v>2328</c:v>
                </c:pt>
                <c:pt idx="22">
                  <c:v>2568</c:v>
                </c:pt>
                <c:pt idx="23">
                  <c:v>2441</c:v>
                </c:pt>
                <c:pt idx="24">
                  <c:v>2610</c:v>
                </c:pt>
                <c:pt idx="25">
                  <c:v>2833</c:v>
                </c:pt>
                <c:pt idx="26">
                  <c:v>2989</c:v>
                </c:pt>
                <c:pt idx="27">
                  <c:v>3333</c:v>
                </c:pt>
                <c:pt idx="28">
                  <c:v>3516</c:v>
                </c:pt>
                <c:pt idx="29">
                  <c:v>3651</c:v>
                </c:pt>
                <c:pt idx="30">
                  <c:v>3782</c:v>
                </c:pt>
                <c:pt idx="31">
                  <c:v>3750</c:v>
                </c:pt>
                <c:pt idx="32">
                  <c:v>3874</c:v>
                </c:pt>
                <c:pt idx="33">
                  <c:v>3498</c:v>
                </c:pt>
                <c:pt idx="34">
                  <c:v>3387</c:v>
                </c:pt>
                <c:pt idx="35">
                  <c:v>3341</c:v>
                </c:pt>
                <c:pt idx="36">
                  <c:v>3214</c:v>
                </c:pt>
                <c:pt idx="37">
                  <c:v>3256</c:v>
                </c:pt>
                <c:pt idx="38">
                  <c:v>3190</c:v>
                </c:pt>
                <c:pt idx="39">
                  <c:v>3112</c:v>
                </c:pt>
                <c:pt idx="40">
                  <c:v>3194</c:v>
                </c:pt>
                <c:pt idx="41">
                  <c:v>3176</c:v>
                </c:pt>
                <c:pt idx="42">
                  <c:v>3281</c:v>
                </c:pt>
                <c:pt idx="43">
                  <c:v>3118</c:v>
                </c:pt>
                <c:pt idx="44">
                  <c:v>3101</c:v>
                </c:pt>
                <c:pt idx="45">
                  <c:v>3161</c:v>
                </c:pt>
                <c:pt idx="46">
                  <c:v>3149</c:v>
                </c:pt>
                <c:pt idx="47">
                  <c:v>3168</c:v>
                </c:pt>
                <c:pt idx="48">
                  <c:v>3197</c:v>
                </c:pt>
                <c:pt idx="49">
                  <c:v>3355</c:v>
                </c:pt>
                <c:pt idx="50">
                  <c:v>3414</c:v>
                </c:pt>
                <c:pt idx="51">
                  <c:v>3638</c:v>
                </c:pt>
                <c:pt idx="52">
                  <c:v>3795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3876</c:v>
                </c:pt>
                <c:pt idx="1">
                  <c:v>4074</c:v>
                </c:pt>
                <c:pt idx="2">
                  <c:v>4194</c:v>
                </c:pt>
                <c:pt idx="3">
                  <c:v>3746</c:v>
                </c:pt>
                <c:pt idx="4">
                  <c:v>3563</c:v>
                </c:pt>
                <c:pt idx="5">
                  <c:v>3162</c:v>
                </c:pt>
                <c:pt idx="6">
                  <c:v>2997</c:v>
                </c:pt>
                <c:pt idx="7">
                  <c:v>2847</c:v>
                </c:pt>
                <c:pt idx="8">
                  <c:v>2855</c:v>
                </c:pt>
                <c:pt idx="9">
                  <c:v>2693</c:v>
                </c:pt>
                <c:pt idx="10">
                  <c:v>2798</c:v>
                </c:pt>
                <c:pt idx="11">
                  <c:v>2914</c:v>
                </c:pt>
                <c:pt idx="12">
                  <c:v>3041</c:v>
                </c:pt>
                <c:pt idx="13">
                  <c:v>3119</c:v>
                </c:pt>
                <c:pt idx="14">
                  <c:v>3534</c:v>
                </c:pt>
                <c:pt idx="15">
                  <c:v>3599</c:v>
                </c:pt>
                <c:pt idx="16">
                  <c:v>3814</c:v>
                </c:pt>
                <c:pt idx="17">
                  <c:v>3890</c:v>
                </c:pt>
                <c:pt idx="18">
                  <c:v>4103</c:v>
                </c:pt>
                <c:pt idx="19">
                  <c:v>4280</c:v>
                </c:pt>
                <c:pt idx="20">
                  <c:v>4480</c:v>
                </c:pt>
                <c:pt idx="21">
                  <c:v>4696</c:v>
                </c:pt>
                <c:pt idx="22">
                  <c:v>4672</c:v>
                </c:pt>
                <c:pt idx="23">
                  <c:v>4855</c:v>
                </c:pt>
                <c:pt idx="24">
                  <c:v>5061</c:v>
                </c:pt>
                <c:pt idx="25">
                  <c:v>5037</c:v>
                </c:pt>
                <c:pt idx="26">
                  <c:v>4645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33A-4452-BE64-3F1A72C07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2216</c:v>
                </c:pt>
                <c:pt idx="1">
                  <c:v>2233</c:v>
                </c:pt>
                <c:pt idx="2">
                  <c:v>2203</c:v>
                </c:pt>
                <c:pt idx="3">
                  <c:v>2098</c:v>
                </c:pt>
                <c:pt idx="4">
                  <c:v>2085</c:v>
                </c:pt>
                <c:pt idx="5">
                  <c:v>2095</c:v>
                </c:pt>
                <c:pt idx="6">
                  <c:v>2069</c:v>
                </c:pt>
                <c:pt idx="7">
                  <c:v>2018</c:v>
                </c:pt>
                <c:pt idx="8">
                  <c:v>1941</c:v>
                </c:pt>
                <c:pt idx="9">
                  <c:v>2005</c:v>
                </c:pt>
                <c:pt idx="10">
                  <c:v>1957</c:v>
                </c:pt>
                <c:pt idx="11">
                  <c:v>2029</c:v>
                </c:pt>
                <c:pt idx="12">
                  <c:v>2013</c:v>
                </c:pt>
                <c:pt idx="13">
                  <c:v>1917</c:v>
                </c:pt>
                <c:pt idx="14">
                  <c:v>1955</c:v>
                </c:pt>
                <c:pt idx="15">
                  <c:v>2075</c:v>
                </c:pt>
                <c:pt idx="16">
                  <c:v>1995</c:v>
                </c:pt>
                <c:pt idx="17">
                  <c:v>1977</c:v>
                </c:pt>
                <c:pt idx="18">
                  <c:v>2081</c:v>
                </c:pt>
                <c:pt idx="19">
                  <c:v>2127</c:v>
                </c:pt>
                <c:pt idx="20">
                  <c:v>2214</c:v>
                </c:pt>
                <c:pt idx="21">
                  <c:v>2124</c:v>
                </c:pt>
                <c:pt idx="22">
                  <c:v>2329</c:v>
                </c:pt>
                <c:pt idx="23">
                  <c:v>2167</c:v>
                </c:pt>
                <c:pt idx="24">
                  <c:v>2378</c:v>
                </c:pt>
                <c:pt idx="25">
                  <c:v>2566</c:v>
                </c:pt>
                <c:pt idx="26">
                  <c:v>2716</c:v>
                </c:pt>
                <c:pt idx="27">
                  <c:v>3022</c:v>
                </c:pt>
                <c:pt idx="28">
                  <c:v>3231</c:v>
                </c:pt>
                <c:pt idx="29">
                  <c:v>3395</c:v>
                </c:pt>
                <c:pt idx="30">
                  <c:v>3478</c:v>
                </c:pt>
                <c:pt idx="31">
                  <c:v>3451</c:v>
                </c:pt>
                <c:pt idx="32">
                  <c:v>3598</c:v>
                </c:pt>
                <c:pt idx="33">
                  <c:v>3201</c:v>
                </c:pt>
                <c:pt idx="34">
                  <c:v>3111</c:v>
                </c:pt>
                <c:pt idx="35">
                  <c:v>3027</c:v>
                </c:pt>
                <c:pt idx="36">
                  <c:v>2897</c:v>
                </c:pt>
                <c:pt idx="37">
                  <c:v>2937</c:v>
                </c:pt>
                <c:pt idx="38">
                  <c:v>2863</c:v>
                </c:pt>
                <c:pt idx="39">
                  <c:v>2818</c:v>
                </c:pt>
                <c:pt idx="40">
                  <c:v>2856</c:v>
                </c:pt>
                <c:pt idx="41">
                  <c:v>2862</c:v>
                </c:pt>
                <c:pt idx="42">
                  <c:v>2953</c:v>
                </c:pt>
                <c:pt idx="43">
                  <c:v>2843</c:v>
                </c:pt>
                <c:pt idx="44">
                  <c:v>2795</c:v>
                </c:pt>
                <c:pt idx="45">
                  <c:v>2840</c:v>
                </c:pt>
                <c:pt idx="46">
                  <c:v>2845</c:v>
                </c:pt>
                <c:pt idx="47">
                  <c:v>2831</c:v>
                </c:pt>
                <c:pt idx="48">
                  <c:v>2867</c:v>
                </c:pt>
                <c:pt idx="49">
                  <c:v>2995</c:v>
                </c:pt>
                <c:pt idx="50">
                  <c:v>3104</c:v>
                </c:pt>
                <c:pt idx="51">
                  <c:v>3247</c:v>
                </c:pt>
                <c:pt idx="52">
                  <c:v>3395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3552</c:v>
                </c:pt>
                <c:pt idx="1">
                  <c:v>3779</c:v>
                </c:pt>
                <c:pt idx="2">
                  <c:v>3853</c:v>
                </c:pt>
                <c:pt idx="3">
                  <c:v>3398</c:v>
                </c:pt>
                <c:pt idx="4">
                  <c:v>3228</c:v>
                </c:pt>
                <c:pt idx="5">
                  <c:v>2851</c:v>
                </c:pt>
                <c:pt idx="6">
                  <c:v>2702</c:v>
                </c:pt>
                <c:pt idx="7">
                  <c:v>2534</c:v>
                </c:pt>
                <c:pt idx="8">
                  <c:v>2508</c:v>
                </c:pt>
                <c:pt idx="9">
                  <c:v>2389</c:v>
                </c:pt>
                <c:pt idx="10">
                  <c:v>2482</c:v>
                </c:pt>
                <c:pt idx="11">
                  <c:v>2589</c:v>
                </c:pt>
                <c:pt idx="12">
                  <c:v>2743</c:v>
                </c:pt>
                <c:pt idx="13">
                  <c:v>2817</c:v>
                </c:pt>
                <c:pt idx="14">
                  <c:v>3202</c:v>
                </c:pt>
                <c:pt idx="15">
                  <c:v>3260</c:v>
                </c:pt>
                <c:pt idx="16">
                  <c:v>3543</c:v>
                </c:pt>
                <c:pt idx="17">
                  <c:v>3580</c:v>
                </c:pt>
                <c:pt idx="18">
                  <c:v>3790</c:v>
                </c:pt>
                <c:pt idx="19">
                  <c:v>3954</c:v>
                </c:pt>
                <c:pt idx="20">
                  <c:v>4152</c:v>
                </c:pt>
                <c:pt idx="21">
                  <c:v>4346</c:v>
                </c:pt>
                <c:pt idx="22">
                  <c:v>4313</c:v>
                </c:pt>
                <c:pt idx="23">
                  <c:v>4519</c:v>
                </c:pt>
                <c:pt idx="24">
                  <c:v>4723</c:v>
                </c:pt>
                <c:pt idx="25">
                  <c:v>4694</c:v>
                </c:pt>
                <c:pt idx="26">
                  <c:v>4285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299-4E56-B75A-96B9F174D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396</c:v>
                </c:pt>
                <c:pt idx="1">
                  <c:v>294</c:v>
                </c:pt>
                <c:pt idx="2">
                  <c:v>280</c:v>
                </c:pt>
                <c:pt idx="3">
                  <c:v>285</c:v>
                </c:pt>
                <c:pt idx="4">
                  <c:v>254</c:v>
                </c:pt>
                <c:pt idx="5">
                  <c:v>311</c:v>
                </c:pt>
                <c:pt idx="6">
                  <c:v>262</c:v>
                </c:pt>
                <c:pt idx="7">
                  <c:v>318</c:v>
                </c:pt>
                <c:pt idx="8">
                  <c:v>274</c:v>
                </c:pt>
                <c:pt idx="9">
                  <c:v>312</c:v>
                </c:pt>
                <c:pt idx="10">
                  <c:v>294</c:v>
                </c:pt>
                <c:pt idx="11">
                  <c:v>236</c:v>
                </c:pt>
                <c:pt idx="12">
                  <c:v>143</c:v>
                </c:pt>
                <c:pt idx="13">
                  <c:v>192</c:v>
                </c:pt>
                <c:pt idx="14">
                  <c:v>158</c:v>
                </c:pt>
                <c:pt idx="15">
                  <c:v>185</c:v>
                </c:pt>
                <c:pt idx="16">
                  <c:v>181</c:v>
                </c:pt>
                <c:pt idx="17">
                  <c:v>208</c:v>
                </c:pt>
                <c:pt idx="18">
                  <c:v>228</c:v>
                </c:pt>
                <c:pt idx="19">
                  <c:v>220</c:v>
                </c:pt>
                <c:pt idx="20">
                  <c:v>226</c:v>
                </c:pt>
                <c:pt idx="21">
                  <c:v>195</c:v>
                </c:pt>
                <c:pt idx="22">
                  <c:v>223</c:v>
                </c:pt>
                <c:pt idx="23">
                  <c:v>262</c:v>
                </c:pt>
                <c:pt idx="24">
                  <c:v>221</c:v>
                </c:pt>
                <c:pt idx="25">
                  <c:v>251</c:v>
                </c:pt>
                <c:pt idx="26">
                  <c:v>248</c:v>
                </c:pt>
                <c:pt idx="27">
                  <c:v>298</c:v>
                </c:pt>
                <c:pt idx="28">
                  <c:v>274</c:v>
                </c:pt>
                <c:pt idx="29">
                  <c:v>244</c:v>
                </c:pt>
                <c:pt idx="30">
                  <c:v>290</c:v>
                </c:pt>
                <c:pt idx="31">
                  <c:v>283</c:v>
                </c:pt>
                <c:pt idx="32">
                  <c:v>258</c:v>
                </c:pt>
                <c:pt idx="33">
                  <c:v>277</c:v>
                </c:pt>
                <c:pt idx="34">
                  <c:v>262</c:v>
                </c:pt>
                <c:pt idx="35">
                  <c:v>303</c:v>
                </c:pt>
                <c:pt idx="36">
                  <c:v>297</c:v>
                </c:pt>
                <c:pt idx="37">
                  <c:v>302</c:v>
                </c:pt>
                <c:pt idx="38">
                  <c:v>314</c:v>
                </c:pt>
                <c:pt idx="39">
                  <c:v>285</c:v>
                </c:pt>
                <c:pt idx="40">
                  <c:v>329</c:v>
                </c:pt>
                <c:pt idx="41">
                  <c:v>297</c:v>
                </c:pt>
                <c:pt idx="42">
                  <c:v>311</c:v>
                </c:pt>
                <c:pt idx="43">
                  <c:v>261</c:v>
                </c:pt>
                <c:pt idx="44">
                  <c:v>294</c:v>
                </c:pt>
                <c:pt idx="45">
                  <c:v>309</c:v>
                </c:pt>
                <c:pt idx="46">
                  <c:v>290</c:v>
                </c:pt>
                <c:pt idx="47">
                  <c:v>331</c:v>
                </c:pt>
                <c:pt idx="48">
                  <c:v>314</c:v>
                </c:pt>
                <c:pt idx="49">
                  <c:v>347</c:v>
                </c:pt>
                <c:pt idx="50">
                  <c:v>296</c:v>
                </c:pt>
                <c:pt idx="51">
                  <c:v>378</c:v>
                </c:pt>
                <c:pt idx="52">
                  <c:v>391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310</c:v>
                </c:pt>
                <c:pt idx="1">
                  <c:v>283</c:v>
                </c:pt>
                <c:pt idx="2">
                  <c:v>316</c:v>
                </c:pt>
                <c:pt idx="3">
                  <c:v>335</c:v>
                </c:pt>
                <c:pt idx="4">
                  <c:v>322</c:v>
                </c:pt>
                <c:pt idx="5">
                  <c:v>297</c:v>
                </c:pt>
                <c:pt idx="6">
                  <c:v>286</c:v>
                </c:pt>
                <c:pt idx="7">
                  <c:v>301</c:v>
                </c:pt>
                <c:pt idx="8">
                  <c:v>330</c:v>
                </c:pt>
                <c:pt idx="9">
                  <c:v>289</c:v>
                </c:pt>
                <c:pt idx="10">
                  <c:v>299</c:v>
                </c:pt>
                <c:pt idx="11">
                  <c:v>308</c:v>
                </c:pt>
                <c:pt idx="12">
                  <c:v>280</c:v>
                </c:pt>
                <c:pt idx="13">
                  <c:v>288</c:v>
                </c:pt>
                <c:pt idx="14">
                  <c:v>315</c:v>
                </c:pt>
                <c:pt idx="15">
                  <c:v>319</c:v>
                </c:pt>
                <c:pt idx="16">
                  <c:v>251</c:v>
                </c:pt>
                <c:pt idx="17">
                  <c:v>292</c:v>
                </c:pt>
                <c:pt idx="18">
                  <c:v>290</c:v>
                </c:pt>
                <c:pt idx="19">
                  <c:v>298</c:v>
                </c:pt>
                <c:pt idx="20">
                  <c:v>310</c:v>
                </c:pt>
                <c:pt idx="21">
                  <c:v>335</c:v>
                </c:pt>
                <c:pt idx="22">
                  <c:v>340</c:v>
                </c:pt>
                <c:pt idx="23">
                  <c:v>314</c:v>
                </c:pt>
                <c:pt idx="24">
                  <c:v>317</c:v>
                </c:pt>
                <c:pt idx="25">
                  <c:v>321</c:v>
                </c:pt>
                <c:pt idx="26">
                  <c:v>344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35A-431B-8DF3-B9CF54B1E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454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6.5" thickBot="1" x14ac:dyDescent="0.4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96565</v>
      </c>
      <c r="D13" s="9">
        <v>50369</v>
      </c>
      <c r="E13" s="9">
        <v>46196</v>
      </c>
      <c r="F13" s="9">
        <v>0</v>
      </c>
      <c r="G13" s="9">
        <v>14902</v>
      </c>
      <c r="H13" s="9">
        <v>12605</v>
      </c>
      <c r="I13" s="9">
        <v>2274</v>
      </c>
      <c r="J13" s="9">
        <v>23</v>
      </c>
      <c r="K13" s="9">
        <v>579</v>
      </c>
      <c r="L13" s="9">
        <v>390</v>
      </c>
      <c r="M13" s="9">
        <v>174</v>
      </c>
      <c r="N13" s="9">
        <v>15</v>
      </c>
    </row>
    <row r="14" spans="1:14" x14ac:dyDescent="0.45">
      <c r="A14" s="4"/>
      <c r="B14" s="3" t="s">
        <v>4</v>
      </c>
      <c r="C14" s="20">
        <v>1972</v>
      </c>
      <c r="D14" s="20">
        <v>1090</v>
      </c>
      <c r="E14" s="20">
        <v>882</v>
      </c>
      <c r="F14" s="20">
        <v>0</v>
      </c>
      <c r="G14" s="20">
        <v>381</v>
      </c>
      <c r="H14" s="20">
        <v>319</v>
      </c>
      <c r="I14" s="20">
        <v>59</v>
      </c>
      <c r="J14" s="20">
        <v>3</v>
      </c>
      <c r="K14" s="20">
        <v>12</v>
      </c>
      <c r="L14" s="20">
        <v>7</v>
      </c>
      <c r="M14" s="20">
        <v>5</v>
      </c>
      <c r="N14" s="20">
        <v>0</v>
      </c>
    </row>
    <row r="15" spans="1:14" x14ac:dyDescent="0.45">
      <c r="A15" s="6"/>
      <c r="B15" s="7" t="s">
        <v>5</v>
      </c>
      <c r="C15" s="9">
        <v>2020</v>
      </c>
      <c r="D15" s="9">
        <v>1070</v>
      </c>
      <c r="E15" s="9">
        <v>950</v>
      </c>
      <c r="F15" s="9">
        <v>0</v>
      </c>
      <c r="G15" s="9">
        <v>255</v>
      </c>
      <c r="H15" s="9">
        <v>224</v>
      </c>
      <c r="I15" s="9">
        <v>31</v>
      </c>
      <c r="J15" s="9">
        <v>0</v>
      </c>
      <c r="K15" s="9">
        <v>12</v>
      </c>
      <c r="L15" s="9">
        <v>9</v>
      </c>
      <c r="M15" s="9">
        <v>3</v>
      </c>
      <c r="N15" s="9">
        <v>0</v>
      </c>
    </row>
    <row r="16" spans="1:14" x14ac:dyDescent="0.45">
      <c r="A16" s="4"/>
      <c r="B16" s="3" t="s">
        <v>6</v>
      </c>
      <c r="C16" s="20">
        <v>1975</v>
      </c>
      <c r="D16" s="20">
        <v>1070</v>
      </c>
      <c r="E16" s="20">
        <v>905</v>
      </c>
      <c r="F16" s="20">
        <v>0</v>
      </c>
      <c r="G16" s="20">
        <v>289</v>
      </c>
      <c r="H16" s="20">
        <v>247</v>
      </c>
      <c r="I16" s="20">
        <v>41</v>
      </c>
      <c r="J16" s="20">
        <v>1</v>
      </c>
      <c r="K16" s="20">
        <v>8</v>
      </c>
      <c r="L16" s="20">
        <v>6</v>
      </c>
      <c r="M16" s="20">
        <v>2</v>
      </c>
      <c r="N16" s="20">
        <v>0</v>
      </c>
    </row>
    <row r="17" spans="1:14" x14ac:dyDescent="0.45">
      <c r="A17" s="6"/>
      <c r="B17" s="7" t="s">
        <v>7</v>
      </c>
      <c r="C17" s="9">
        <v>1848</v>
      </c>
      <c r="D17" s="9">
        <v>949</v>
      </c>
      <c r="E17" s="9">
        <v>899</v>
      </c>
      <c r="F17" s="9">
        <v>0</v>
      </c>
      <c r="G17" s="9">
        <v>258</v>
      </c>
      <c r="H17" s="9">
        <v>223</v>
      </c>
      <c r="I17" s="9">
        <v>35</v>
      </c>
      <c r="J17" s="9">
        <v>0</v>
      </c>
      <c r="K17" s="9">
        <v>19</v>
      </c>
      <c r="L17" s="9">
        <v>15</v>
      </c>
      <c r="M17" s="9">
        <v>3</v>
      </c>
      <c r="N17" s="9">
        <v>1</v>
      </c>
    </row>
    <row r="18" spans="1:14" x14ac:dyDescent="0.45">
      <c r="A18" s="4"/>
      <c r="B18" s="3" t="s">
        <v>8</v>
      </c>
      <c r="C18" s="20">
        <v>1874</v>
      </c>
      <c r="D18" s="20">
        <v>969</v>
      </c>
      <c r="E18" s="20">
        <v>905</v>
      </c>
      <c r="F18" s="20">
        <v>0</v>
      </c>
      <c r="G18" s="20">
        <v>269</v>
      </c>
      <c r="H18" s="20">
        <v>221</v>
      </c>
      <c r="I18" s="20">
        <v>48</v>
      </c>
      <c r="J18" s="20">
        <v>0</v>
      </c>
      <c r="K18" s="20">
        <v>5</v>
      </c>
      <c r="L18" s="20">
        <v>5</v>
      </c>
      <c r="M18" s="20">
        <v>0</v>
      </c>
      <c r="N18" s="20">
        <v>0</v>
      </c>
    </row>
    <row r="19" spans="1:14" x14ac:dyDescent="0.45">
      <c r="A19" s="6"/>
      <c r="B19" s="7" t="s">
        <v>9</v>
      </c>
      <c r="C19" s="9">
        <v>1778</v>
      </c>
      <c r="D19" s="9">
        <v>887</v>
      </c>
      <c r="E19" s="9">
        <v>891</v>
      </c>
      <c r="F19" s="9">
        <v>0</v>
      </c>
      <c r="G19" s="9">
        <v>285</v>
      </c>
      <c r="H19" s="9">
        <v>246</v>
      </c>
      <c r="I19" s="9">
        <v>39</v>
      </c>
      <c r="J19" s="9">
        <v>0</v>
      </c>
      <c r="K19" s="9">
        <v>9</v>
      </c>
      <c r="L19" s="9">
        <v>7</v>
      </c>
      <c r="M19" s="9">
        <v>2</v>
      </c>
      <c r="N19" s="9">
        <v>0</v>
      </c>
    </row>
    <row r="20" spans="1:14" x14ac:dyDescent="0.45">
      <c r="A20" s="4"/>
      <c r="B20" s="3" t="s">
        <v>10</v>
      </c>
      <c r="C20" s="20">
        <v>1759</v>
      </c>
      <c r="D20" s="20">
        <v>919</v>
      </c>
      <c r="E20" s="20">
        <v>840</v>
      </c>
      <c r="F20" s="20">
        <v>0</v>
      </c>
      <c r="G20" s="20">
        <v>266</v>
      </c>
      <c r="H20" s="20">
        <v>213</v>
      </c>
      <c r="I20" s="20">
        <v>53</v>
      </c>
      <c r="J20" s="20">
        <v>0</v>
      </c>
      <c r="K20" s="20">
        <v>6</v>
      </c>
      <c r="L20" s="20">
        <v>5</v>
      </c>
      <c r="M20" s="20">
        <v>1</v>
      </c>
      <c r="N20" s="20">
        <v>0</v>
      </c>
    </row>
    <row r="21" spans="1:14" x14ac:dyDescent="0.45">
      <c r="A21" s="6"/>
      <c r="B21" s="7" t="s">
        <v>11</v>
      </c>
      <c r="C21" s="9">
        <v>1783</v>
      </c>
      <c r="D21" s="9">
        <v>933</v>
      </c>
      <c r="E21" s="9">
        <v>850</v>
      </c>
      <c r="F21" s="9">
        <v>0</v>
      </c>
      <c r="G21" s="9">
        <v>280</v>
      </c>
      <c r="H21" s="9">
        <v>238</v>
      </c>
      <c r="I21" s="9">
        <v>42</v>
      </c>
      <c r="J21" s="9">
        <v>0</v>
      </c>
      <c r="K21" s="9">
        <v>16</v>
      </c>
      <c r="L21" s="9">
        <v>10</v>
      </c>
      <c r="M21" s="9">
        <v>6</v>
      </c>
      <c r="N21" s="9">
        <v>0</v>
      </c>
    </row>
    <row r="22" spans="1:14" x14ac:dyDescent="0.45">
      <c r="A22" s="4"/>
      <c r="B22" s="3" t="s">
        <v>12</v>
      </c>
      <c r="C22" s="20">
        <v>1819</v>
      </c>
      <c r="D22" s="20">
        <v>942</v>
      </c>
      <c r="E22" s="20">
        <v>877</v>
      </c>
      <c r="F22" s="20">
        <v>0</v>
      </c>
      <c r="G22" s="20">
        <v>254</v>
      </c>
      <c r="H22" s="20">
        <v>209</v>
      </c>
      <c r="I22" s="20">
        <v>45</v>
      </c>
      <c r="J22" s="20">
        <v>0</v>
      </c>
      <c r="K22" s="20">
        <v>10</v>
      </c>
      <c r="L22" s="20">
        <v>7</v>
      </c>
      <c r="M22" s="20">
        <v>2</v>
      </c>
      <c r="N22" s="20">
        <v>1</v>
      </c>
    </row>
    <row r="23" spans="1:14" x14ac:dyDescent="0.45">
      <c r="A23" s="6"/>
      <c r="B23" s="7" t="s">
        <v>13</v>
      </c>
      <c r="C23" s="9">
        <v>1787</v>
      </c>
      <c r="D23" s="9">
        <v>935</v>
      </c>
      <c r="E23" s="9">
        <v>852</v>
      </c>
      <c r="F23" s="9">
        <v>0</v>
      </c>
      <c r="G23" s="9">
        <v>333</v>
      </c>
      <c r="H23" s="9">
        <v>267</v>
      </c>
      <c r="I23" s="9">
        <v>59</v>
      </c>
      <c r="J23" s="9">
        <v>7</v>
      </c>
      <c r="K23" s="9">
        <v>10</v>
      </c>
      <c r="L23" s="9">
        <v>5</v>
      </c>
      <c r="M23" s="9">
        <v>5</v>
      </c>
      <c r="N23" s="9">
        <v>0</v>
      </c>
    </row>
    <row r="24" spans="1:14" x14ac:dyDescent="0.45">
      <c r="A24" s="4"/>
      <c r="B24" s="3" t="s">
        <v>14</v>
      </c>
      <c r="C24" s="20">
        <v>1819</v>
      </c>
      <c r="D24" s="20">
        <v>945</v>
      </c>
      <c r="E24" s="20">
        <v>874</v>
      </c>
      <c r="F24" s="20">
        <v>0</v>
      </c>
      <c r="G24" s="20">
        <v>293</v>
      </c>
      <c r="H24" s="20">
        <v>252</v>
      </c>
      <c r="I24" s="20">
        <v>41</v>
      </c>
      <c r="J24" s="20">
        <v>0</v>
      </c>
      <c r="K24" s="20">
        <v>14</v>
      </c>
      <c r="L24" s="20">
        <v>7</v>
      </c>
      <c r="M24" s="20">
        <v>5</v>
      </c>
      <c r="N24" s="20">
        <v>2</v>
      </c>
    </row>
    <row r="25" spans="1:14" x14ac:dyDescent="0.45">
      <c r="A25" s="6"/>
      <c r="B25" s="7" t="s">
        <v>15</v>
      </c>
      <c r="C25" s="9">
        <v>1783</v>
      </c>
      <c r="D25" s="9">
        <v>900</v>
      </c>
      <c r="E25" s="9">
        <v>883</v>
      </c>
      <c r="F25" s="9">
        <v>0</v>
      </c>
      <c r="G25" s="9">
        <v>291</v>
      </c>
      <c r="H25" s="9">
        <v>241</v>
      </c>
      <c r="I25" s="9">
        <v>48</v>
      </c>
      <c r="J25" s="9">
        <v>2</v>
      </c>
      <c r="K25" s="9">
        <v>10</v>
      </c>
      <c r="L25" s="9">
        <v>8</v>
      </c>
      <c r="M25" s="9">
        <v>2</v>
      </c>
      <c r="N25" s="9">
        <v>0</v>
      </c>
    </row>
    <row r="26" spans="1:14" x14ac:dyDescent="0.45">
      <c r="A26" s="4"/>
      <c r="B26" s="3" t="s">
        <v>16</v>
      </c>
      <c r="C26" s="20">
        <v>1829</v>
      </c>
      <c r="D26" s="20">
        <v>920</v>
      </c>
      <c r="E26" s="20">
        <v>909</v>
      </c>
      <c r="F26" s="20">
        <v>0</v>
      </c>
      <c r="G26" s="20">
        <v>292</v>
      </c>
      <c r="H26" s="20">
        <v>244</v>
      </c>
      <c r="I26" s="20">
        <v>48</v>
      </c>
      <c r="J26" s="20">
        <v>0</v>
      </c>
      <c r="K26" s="20">
        <v>9</v>
      </c>
      <c r="L26" s="20">
        <v>5</v>
      </c>
      <c r="M26" s="20">
        <v>3</v>
      </c>
      <c r="N26" s="20">
        <v>1</v>
      </c>
    </row>
    <row r="27" spans="1:14" x14ac:dyDescent="0.45">
      <c r="A27" s="6"/>
      <c r="B27" s="7" t="s">
        <v>17</v>
      </c>
      <c r="C27" s="9">
        <v>1790</v>
      </c>
      <c r="D27" s="9">
        <v>956</v>
      </c>
      <c r="E27" s="9">
        <v>834</v>
      </c>
      <c r="F27" s="9">
        <v>0</v>
      </c>
      <c r="G27" s="9">
        <v>286</v>
      </c>
      <c r="H27" s="9">
        <v>248</v>
      </c>
      <c r="I27" s="9">
        <v>38</v>
      </c>
      <c r="J27" s="9">
        <v>0</v>
      </c>
      <c r="K27" s="9">
        <v>8</v>
      </c>
      <c r="L27" s="9">
        <v>5</v>
      </c>
      <c r="M27" s="9">
        <v>1</v>
      </c>
      <c r="N27" s="9">
        <v>2</v>
      </c>
    </row>
    <row r="28" spans="1:14" x14ac:dyDescent="0.45">
      <c r="A28" s="4"/>
      <c r="B28" s="3" t="s">
        <v>18</v>
      </c>
      <c r="C28" s="20">
        <v>1765</v>
      </c>
      <c r="D28" s="20">
        <v>946</v>
      </c>
      <c r="E28" s="20">
        <v>819</v>
      </c>
      <c r="F28" s="20">
        <v>0</v>
      </c>
      <c r="G28" s="20">
        <v>284</v>
      </c>
      <c r="H28" s="20">
        <v>230</v>
      </c>
      <c r="I28" s="20">
        <v>54</v>
      </c>
      <c r="J28" s="20">
        <v>0</v>
      </c>
      <c r="K28" s="20">
        <v>12</v>
      </c>
      <c r="L28" s="20">
        <v>10</v>
      </c>
      <c r="M28" s="20">
        <v>2</v>
      </c>
      <c r="N28" s="20">
        <v>0</v>
      </c>
    </row>
    <row r="29" spans="1:14" x14ac:dyDescent="0.45">
      <c r="A29" s="6"/>
      <c r="B29" s="7" t="s">
        <v>19</v>
      </c>
      <c r="C29" s="9">
        <v>1766</v>
      </c>
      <c r="D29" s="9">
        <v>900</v>
      </c>
      <c r="E29" s="9">
        <v>866</v>
      </c>
      <c r="F29" s="9">
        <v>0</v>
      </c>
      <c r="G29" s="9">
        <v>269</v>
      </c>
      <c r="H29" s="9">
        <v>233</v>
      </c>
      <c r="I29" s="9">
        <v>36</v>
      </c>
      <c r="J29" s="9">
        <v>0</v>
      </c>
      <c r="K29" s="9">
        <v>5</v>
      </c>
      <c r="L29" s="9">
        <v>3</v>
      </c>
      <c r="M29" s="9">
        <v>2</v>
      </c>
      <c r="N29" s="9">
        <v>0</v>
      </c>
    </row>
    <row r="30" spans="1:14" x14ac:dyDescent="0.45">
      <c r="A30" s="4"/>
      <c r="B30" s="3" t="s">
        <v>20</v>
      </c>
      <c r="C30" s="20">
        <v>1732</v>
      </c>
      <c r="D30" s="20">
        <v>913</v>
      </c>
      <c r="E30" s="20">
        <v>819</v>
      </c>
      <c r="F30" s="20">
        <v>0</v>
      </c>
      <c r="G30" s="20">
        <v>254</v>
      </c>
      <c r="H30" s="20">
        <v>214</v>
      </c>
      <c r="I30" s="20">
        <v>40</v>
      </c>
      <c r="J30" s="20">
        <v>0</v>
      </c>
      <c r="K30" s="20">
        <v>15</v>
      </c>
      <c r="L30" s="20">
        <v>10</v>
      </c>
      <c r="M30" s="20">
        <v>5</v>
      </c>
      <c r="N30" s="20">
        <v>0</v>
      </c>
    </row>
    <row r="31" spans="1:14" x14ac:dyDescent="0.45">
      <c r="A31" s="6"/>
      <c r="B31" s="7" t="s">
        <v>21</v>
      </c>
      <c r="C31" s="9">
        <v>1792</v>
      </c>
      <c r="D31" s="9">
        <v>922</v>
      </c>
      <c r="E31" s="9">
        <v>870</v>
      </c>
      <c r="F31" s="9">
        <v>0</v>
      </c>
      <c r="G31" s="9">
        <v>287</v>
      </c>
      <c r="H31" s="9">
        <v>252</v>
      </c>
      <c r="I31" s="9">
        <v>35</v>
      </c>
      <c r="J31" s="9">
        <v>0</v>
      </c>
      <c r="K31" s="9">
        <v>11</v>
      </c>
      <c r="L31" s="9">
        <v>9</v>
      </c>
      <c r="M31" s="9">
        <v>2</v>
      </c>
      <c r="N31" s="9">
        <v>0</v>
      </c>
    </row>
    <row r="32" spans="1:14" x14ac:dyDescent="0.45">
      <c r="A32" s="4"/>
      <c r="B32" s="3" t="s">
        <v>22</v>
      </c>
      <c r="C32" s="20">
        <v>1843</v>
      </c>
      <c r="D32" s="20">
        <v>991</v>
      </c>
      <c r="E32" s="20">
        <v>852</v>
      </c>
      <c r="F32" s="20">
        <v>0</v>
      </c>
      <c r="G32" s="20">
        <v>293</v>
      </c>
      <c r="H32" s="20">
        <v>243</v>
      </c>
      <c r="I32" s="20">
        <v>50</v>
      </c>
      <c r="J32" s="20">
        <v>0</v>
      </c>
      <c r="K32" s="20">
        <v>9</v>
      </c>
      <c r="L32" s="20">
        <v>5</v>
      </c>
      <c r="M32" s="20">
        <v>4</v>
      </c>
      <c r="N32" s="20">
        <v>0</v>
      </c>
    </row>
    <row r="33" spans="1:14" x14ac:dyDescent="0.45">
      <c r="A33" s="6"/>
      <c r="B33" s="7" t="s">
        <v>23</v>
      </c>
      <c r="C33" s="9">
        <v>1798</v>
      </c>
      <c r="D33" s="9">
        <v>955</v>
      </c>
      <c r="E33" s="9">
        <v>843</v>
      </c>
      <c r="F33" s="9">
        <v>0</v>
      </c>
      <c r="G33" s="9">
        <v>291</v>
      </c>
      <c r="H33" s="9">
        <v>242</v>
      </c>
      <c r="I33" s="9">
        <v>49</v>
      </c>
      <c r="J33" s="9">
        <v>0</v>
      </c>
      <c r="K33" s="9">
        <v>4</v>
      </c>
      <c r="L33" s="9">
        <v>2</v>
      </c>
      <c r="M33" s="9">
        <v>2</v>
      </c>
      <c r="N33" s="9">
        <v>0</v>
      </c>
    </row>
    <row r="34" spans="1:14" x14ac:dyDescent="0.45">
      <c r="A34" s="4"/>
      <c r="B34" s="3" t="s">
        <v>24</v>
      </c>
      <c r="C34" s="20">
        <v>1694</v>
      </c>
      <c r="D34" s="20">
        <v>915</v>
      </c>
      <c r="E34" s="20">
        <v>779</v>
      </c>
      <c r="F34" s="20">
        <v>0</v>
      </c>
      <c r="G34" s="20">
        <v>289</v>
      </c>
      <c r="H34" s="20">
        <v>240</v>
      </c>
      <c r="I34" s="20">
        <v>48</v>
      </c>
      <c r="J34" s="20">
        <v>1</v>
      </c>
      <c r="K34" s="20">
        <v>11</v>
      </c>
      <c r="L34" s="20">
        <v>7</v>
      </c>
      <c r="M34" s="20">
        <v>4</v>
      </c>
      <c r="N34" s="20">
        <v>0</v>
      </c>
    </row>
    <row r="35" spans="1:14" x14ac:dyDescent="0.45">
      <c r="A35" s="6"/>
      <c r="B35" s="7" t="s">
        <v>25</v>
      </c>
      <c r="C35" s="9">
        <v>1674</v>
      </c>
      <c r="D35" s="9">
        <v>883</v>
      </c>
      <c r="E35" s="9">
        <v>791</v>
      </c>
      <c r="F35" s="9">
        <v>0</v>
      </c>
      <c r="G35" s="9">
        <v>295</v>
      </c>
      <c r="H35" s="9">
        <v>246</v>
      </c>
      <c r="I35" s="9">
        <v>49</v>
      </c>
      <c r="J35" s="9">
        <v>0</v>
      </c>
      <c r="K35" s="9">
        <v>11</v>
      </c>
      <c r="L35" s="9">
        <v>9</v>
      </c>
      <c r="M35" s="9">
        <v>2</v>
      </c>
      <c r="N35" s="9">
        <v>0</v>
      </c>
    </row>
    <row r="36" spans="1:14" x14ac:dyDescent="0.45">
      <c r="A36" s="4"/>
      <c r="B36" s="3" t="s">
        <v>29</v>
      </c>
      <c r="C36" s="20">
        <v>1813</v>
      </c>
      <c r="D36" s="20">
        <v>958</v>
      </c>
      <c r="E36" s="20">
        <v>855</v>
      </c>
      <c r="F36" s="20">
        <v>0</v>
      </c>
      <c r="G36" s="20">
        <v>258</v>
      </c>
      <c r="H36" s="20">
        <v>226</v>
      </c>
      <c r="I36" s="20">
        <v>32</v>
      </c>
      <c r="J36" s="20">
        <v>0</v>
      </c>
      <c r="K36" s="20">
        <v>10</v>
      </c>
      <c r="L36" s="20">
        <v>4</v>
      </c>
      <c r="M36" s="20">
        <v>6</v>
      </c>
      <c r="N36" s="20">
        <v>0</v>
      </c>
    </row>
    <row r="37" spans="1:14" x14ac:dyDescent="0.45">
      <c r="A37" s="6"/>
      <c r="B37" s="7" t="s">
        <v>30</v>
      </c>
      <c r="C37" s="9">
        <v>1794</v>
      </c>
      <c r="D37" s="9">
        <v>900</v>
      </c>
      <c r="E37" s="9">
        <v>894</v>
      </c>
      <c r="F37" s="9">
        <v>0</v>
      </c>
      <c r="G37" s="9">
        <v>288</v>
      </c>
      <c r="H37" s="9">
        <v>245</v>
      </c>
      <c r="I37" s="9">
        <v>43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45">
      <c r="A38" s="4"/>
      <c r="B38" s="3" t="s">
        <v>177</v>
      </c>
      <c r="C38" s="20">
        <v>1853</v>
      </c>
      <c r="D38" s="20">
        <v>985</v>
      </c>
      <c r="E38" s="20">
        <v>868</v>
      </c>
      <c r="F38" s="20">
        <v>0</v>
      </c>
      <c r="G38" s="20">
        <v>286</v>
      </c>
      <c r="H38" s="20">
        <v>241</v>
      </c>
      <c r="I38" s="20">
        <v>45</v>
      </c>
      <c r="J38" s="20">
        <v>0</v>
      </c>
      <c r="K38" s="20">
        <v>9</v>
      </c>
      <c r="L38" s="20">
        <v>8</v>
      </c>
      <c r="M38" s="20">
        <v>1</v>
      </c>
      <c r="N38" s="20">
        <v>0</v>
      </c>
    </row>
    <row r="39" spans="1:14" x14ac:dyDescent="0.45">
      <c r="A39" s="6"/>
      <c r="B39" s="7" t="s">
        <v>178</v>
      </c>
      <c r="C39" s="9">
        <v>1908</v>
      </c>
      <c r="D39" s="9">
        <v>983</v>
      </c>
      <c r="E39" s="9">
        <v>925</v>
      </c>
      <c r="F39" s="9">
        <v>0</v>
      </c>
      <c r="G39" s="9">
        <v>281</v>
      </c>
      <c r="H39" s="9">
        <v>243</v>
      </c>
      <c r="I39" s="9">
        <v>38</v>
      </c>
      <c r="J39" s="9">
        <v>0</v>
      </c>
      <c r="K39" s="9">
        <v>12</v>
      </c>
      <c r="L39" s="9">
        <v>9</v>
      </c>
      <c r="M39" s="9">
        <v>3</v>
      </c>
      <c r="N39" s="9">
        <v>0</v>
      </c>
    </row>
    <row r="40" spans="1:14" x14ac:dyDescent="0.45">
      <c r="A40" s="4"/>
      <c r="B40" s="3" t="s">
        <v>179</v>
      </c>
      <c r="C40" s="20">
        <v>1895</v>
      </c>
      <c r="D40" s="20">
        <v>989</v>
      </c>
      <c r="E40" s="20">
        <v>906</v>
      </c>
      <c r="F40" s="20">
        <v>0</v>
      </c>
      <c r="G40" s="20">
        <v>286</v>
      </c>
      <c r="H40" s="20">
        <v>234</v>
      </c>
      <c r="I40" s="20">
        <v>52</v>
      </c>
      <c r="J40" s="20">
        <v>0</v>
      </c>
      <c r="K40" s="20">
        <v>9</v>
      </c>
      <c r="L40" s="20">
        <v>6</v>
      </c>
      <c r="M40" s="20">
        <v>2</v>
      </c>
      <c r="N40" s="20">
        <v>1</v>
      </c>
    </row>
    <row r="41" spans="1:14" x14ac:dyDescent="0.45">
      <c r="A41" s="6"/>
      <c r="B41" s="7" t="s">
        <v>180</v>
      </c>
      <c r="C41" s="9">
        <v>1946</v>
      </c>
      <c r="D41" s="9">
        <v>995</v>
      </c>
      <c r="E41" s="9">
        <v>951</v>
      </c>
      <c r="F41" s="9">
        <v>0</v>
      </c>
      <c r="G41" s="9">
        <v>274</v>
      </c>
      <c r="H41" s="9">
        <v>239</v>
      </c>
      <c r="I41" s="9">
        <v>34</v>
      </c>
      <c r="J41" s="9">
        <v>1</v>
      </c>
      <c r="K41" s="9">
        <v>10</v>
      </c>
      <c r="L41" s="9">
        <v>6</v>
      </c>
      <c r="M41" s="9">
        <v>4</v>
      </c>
      <c r="N41" s="9">
        <v>0</v>
      </c>
    </row>
    <row r="42" spans="1:14" x14ac:dyDescent="0.45">
      <c r="A42" s="4"/>
      <c r="B42" s="3" t="s">
        <v>181</v>
      </c>
      <c r="C42" s="20">
        <v>1758</v>
      </c>
      <c r="D42" s="20">
        <v>909</v>
      </c>
      <c r="E42" s="20">
        <v>849</v>
      </c>
      <c r="F42" s="20">
        <v>0</v>
      </c>
      <c r="G42" s="20">
        <v>279</v>
      </c>
      <c r="H42" s="20">
        <v>246</v>
      </c>
      <c r="I42" s="20">
        <v>33</v>
      </c>
      <c r="J42" s="20">
        <v>0</v>
      </c>
      <c r="K42" s="20">
        <v>9</v>
      </c>
      <c r="L42" s="20">
        <v>6</v>
      </c>
      <c r="M42" s="20">
        <v>3</v>
      </c>
      <c r="N42" s="20">
        <v>0</v>
      </c>
    </row>
    <row r="43" spans="1:14" x14ac:dyDescent="0.45">
      <c r="A43" s="6"/>
      <c r="B43" s="7" t="s">
        <v>182</v>
      </c>
      <c r="C43" s="9">
        <v>1710</v>
      </c>
      <c r="D43" s="9">
        <v>906</v>
      </c>
      <c r="E43" s="9">
        <v>804</v>
      </c>
      <c r="F43" s="9">
        <v>0</v>
      </c>
      <c r="G43" s="9">
        <v>248</v>
      </c>
      <c r="H43" s="9">
        <v>205</v>
      </c>
      <c r="I43" s="9">
        <v>43</v>
      </c>
      <c r="J43" s="9">
        <v>0</v>
      </c>
      <c r="K43" s="9">
        <v>15</v>
      </c>
      <c r="L43" s="9">
        <v>10</v>
      </c>
      <c r="M43" s="9">
        <v>3</v>
      </c>
      <c r="N43" s="9">
        <v>2</v>
      </c>
    </row>
    <row r="44" spans="1:14" x14ac:dyDescent="0.45">
      <c r="A44" s="4"/>
      <c r="B44" s="3" t="s">
        <v>183</v>
      </c>
      <c r="C44" s="20">
        <v>1763</v>
      </c>
      <c r="D44" s="20">
        <v>927</v>
      </c>
      <c r="E44" s="20">
        <v>836</v>
      </c>
      <c r="F44" s="20">
        <v>0</v>
      </c>
      <c r="G44" s="20">
        <v>258</v>
      </c>
      <c r="H44" s="20">
        <v>222</v>
      </c>
      <c r="I44" s="20">
        <v>36</v>
      </c>
      <c r="J44" s="20">
        <v>0</v>
      </c>
      <c r="K44" s="20">
        <v>12</v>
      </c>
      <c r="L44" s="20">
        <v>5</v>
      </c>
      <c r="M44" s="20">
        <v>6</v>
      </c>
      <c r="N44" s="20">
        <v>1</v>
      </c>
    </row>
    <row r="45" spans="1:14" x14ac:dyDescent="0.45">
      <c r="A45" s="6"/>
      <c r="B45" s="7" t="s">
        <v>184</v>
      </c>
      <c r="C45" s="9">
        <v>1839</v>
      </c>
      <c r="D45" s="9">
        <v>922</v>
      </c>
      <c r="E45" s="9">
        <v>917</v>
      </c>
      <c r="F45" s="9">
        <v>0</v>
      </c>
      <c r="G45" s="9">
        <v>309</v>
      </c>
      <c r="H45" s="9">
        <v>254</v>
      </c>
      <c r="I45" s="9">
        <v>54</v>
      </c>
      <c r="J45" s="9">
        <v>1</v>
      </c>
      <c r="K45" s="9">
        <v>15</v>
      </c>
      <c r="L45" s="9">
        <v>11</v>
      </c>
      <c r="M45" s="9">
        <v>4</v>
      </c>
      <c r="N45" s="9">
        <v>0</v>
      </c>
    </row>
    <row r="46" spans="1:14" x14ac:dyDescent="0.45">
      <c r="A46" s="4"/>
      <c r="B46" s="3" t="s">
        <v>185</v>
      </c>
      <c r="C46" s="20">
        <v>1817</v>
      </c>
      <c r="D46" s="20">
        <v>940</v>
      </c>
      <c r="E46" s="20">
        <v>877</v>
      </c>
      <c r="F46" s="20">
        <v>0</v>
      </c>
      <c r="G46" s="20">
        <v>248</v>
      </c>
      <c r="H46" s="20">
        <v>216</v>
      </c>
      <c r="I46" s="20">
        <v>32</v>
      </c>
      <c r="J46" s="20">
        <v>0</v>
      </c>
      <c r="K46" s="20">
        <v>9</v>
      </c>
      <c r="L46" s="20">
        <v>6</v>
      </c>
      <c r="M46" s="20">
        <v>3</v>
      </c>
      <c r="N46" s="20">
        <v>0</v>
      </c>
    </row>
    <row r="47" spans="1:14" x14ac:dyDescent="0.45">
      <c r="A47" s="6"/>
      <c r="B47" s="7" t="s">
        <v>186</v>
      </c>
      <c r="C47" s="9">
        <v>1750</v>
      </c>
      <c r="D47" s="9">
        <v>900</v>
      </c>
      <c r="E47" s="9">
        <v>850</v>
      </c>
      <c r="F47" s="9">
        <v>0</v>
      </c>
      <c r="G47" s="9">
        <v>241</v>
      </c>
      <c r="H47" s="9">
        <v>204</v>
      </c>
      <c r="I47" s="9">
        <v>37</v>
      </c>
      <c r="J47" s="9">
        <v>0</v>
      </c>
      <c r="K47" s="9">
        <v>10</v>
      </c>
      <c r="L47" s="9">
        <v>8</v>
      </c>
      <c r="M47" s="9">
        <v>2</v>
      </c>
      <c r="N47" s="9">
        <v>0</v>
      </c>
    </row>
    <row r="48" spans="1:14" x14ac:dyDescent="0.45">
      <c r="A48" s="4"/>
      <c r="B48" s="3" t="s">
        <v>187</v>
      </c>
      <c r="C48" s="20">
        <v>1753</v>
      </c>
      <c r="D48" s="20">
        <v>935</v>
      </c>
      <c r="E48" s="20">
        <v>818</v>
      </c>
      <c r="F48" s="20">
        <v>0</v>
      </c>
      <c r="G48" s="20">
        <v>260</v>
      </c>
      <c r="H48" s="20">
        <v>230</v>
      </c>
      <c r="I48" s="20">
        <v>30</v>
      </c>
      <c r="J48" s="20">
        <v>0</v>
      </c>
      <c r="K48" s="20">
        <v>5</v>
      </c>
      <c r="L48" s="20">
        <v>5</v>
      </c>
      <c r="M48" s="20">
        <v>0</v>
      </c>
      <c r="N48" s="20">
        <v>0</v>
      </c>
    </row>
    <row r="49" spans="1:14" x14ac:dyDescent="0.45">
      <c r="A49" s="6"/>
      <c r="B49" s="7" t="s">
        <v>188</v>
      </c>
      <c r="C49" s="9">
        <v>1856</v>
      </c>
      <c r="D49" s="9">
        <v>959</v>
      </c>
      <c r="E49" s="9">
        <v>897</v>
      </c>
      <c r="F49" s="9">
        <v>0</v>
      </c>
      <c r="G49" s="9">
        <v>265</v>
      </c>
      <c r="H49" s="9">
        <v>220</v>
      </c>
      <c r="I49" s="9">
        <v>45</v>
      </c>
      <c r="J49" s="9">
        <v>0</v>
      </c>
      <c r="K49" s="9">
        <v>11</v>
      </c>
      <c r="L49" s="9">
        <v>9</v>
      </c>
      <c r="M49" s="9">
        <v>2</v>
      </c>
      <c r="N49" s="9">
        <v>0</v>
      </c>
    </row>
    <row r="50" spans="1:14" x14ac:dyDescent="0.45">
      <c r="A50" s="4"/>
      <c r="B50" s="3" t="s">
        <v>189</v>
      </c>
      <c r="C50" s="20">
        <v>1806</v>
      </c>
      <c r="D50" s="20">
        <v>941</v>
      </c>
      <c r="E50" s="20">
        <v>865</v>
      </c>
      <c r="F50" s="20">
        <v>0</v>
      </c>
      <c r="G50" s="20">
        <v>262</v>
      </c>
      <c r="H50" s="20">
        <v>213</v>
      </c>
      <c r="I50" s="20">
        <v>49</v>
      </c>
      <c r="J50" s="20">
        <v>0</v>
      </c>
      <c r="K50" s="20">
        <v>10</v>
      </c>
      <c r="L50" s="20">
        <v>8</v>
      </c>
      <c r="M50" s="20">
        <v>2</v>
      </c>
      <c r="N50" s="20">
        <v>0</v>
      </c>
    </row>
    <row r="51" spans="1:14" x14ac:dyDescent="0.45">
      <c r="A51" s="6"/>
      <c r="B51" s="7" t="s">
        <v>190</v>
      </c>
      <c r="C51" s="9">
        <v>1883</v>
      </c>
      <c r="D51" s="9">
        <v>983</v>
      </c>
      <c r="E51" s="9">
        <v>900</v>
      </c>
      <c r="F51" s="9">
        <v>0</v>
      </c>
      <c r="G51" s="9">
        <v>303</v>
      </c>
      <c r="H51" s="9">
        <v>263</v>
      </c>
      <c r="I51" s="9">
        <v>39</v>
      </c>
      <c r="J51" s="9">
        <v>1</v>
      </c>
      <c r="K51" s="9">
        <v>7</v>
      </c>
      <c r="L51" s="9">
        <v>5</v>
      </c>
      <c r="M51" s="9">
        <v>2</v>
      </c>
      <c r="N51" s="9">
        <v>0</v>
      </c>
    </row>
    <row r="52" spans="1:14" x14ac:dyDescent="0.45">
      <c r="A52" s="4"/>
      <c r="B52" s="3" t="s">
        <v>191</v>
      </c>
      <c r="C52" s="20">
        <v>1872</v>
      </c>
      <c r="D52" s="20">
        <v>990</v>
      </c>
      <c r="E52" s="20">
        <v>882</v>
      </c>
      <c r="F52" s="20">
        <v>0</v>
      </c>
      <c r="G52" s="20">
        <v>270</v>
      </c>
      <c r="H52" s="20">
        <v>226</v>
      </c>
      <c r="I52" s="20">
        <v>44</v>
      </c>
      <c r="J52" s="20">
        <v>0</v>
      </c>
      <c r="K52" s="20">
        <v>12</v>
      </c>
      <c r="L52" s="20">
        <v>5</v>
      </c>
      <c r="M52" s="20">
        <v>7</v>
      </c>
      <c r="N52" s="20">
        <v>0</v>
      </c>
    </row>
    <row r="53" spans="1:14" x14ac:dyDescent="0.45">
      <c r="A53" s="6"/>
      <c r="B53" s="7" t="s">
        <v>192</v>
      </c>
      <c r="C53" s="9">
        <v>1871</v>
      </c>
      <c r="D53" s="9">
        <v>970</v>
      </c>
      <c r="E53" s="9">
        <v>901</v>
      </c>
      <c r="F53" s="9">
        <v>0</v>
      </c>
      <c r="G53" s="9">
        <v>250</v>
      </c>
      <c r="H53" s="9">
        <v>214</v>
      </c>
      <c r="I53" s="9">
        <v>36</v>
      </c>
      <c r="J53" s="9">
        <v>0</v>
      </c>
      <c r="K53" s="9">
        <v>12</v>
      </c>
      <c r="L53" s="9">
        <v>10</v>
      </c>
      <c r="M53" s="9">
        <v>2</v>
      </c>
      <c r="N53" s="9">
        <v>0</v>
      </c>
    </row>
    <row r="54" spans="1:14" x14ac:dyDescent="0.45">
      <c r="A54" s="4"/>
      <c r="B54" s="3" t="s">
        <v>193</v>
      </c>
      <c r="C54" s="20">
        <v>1808</v>
      </c>
      <c r="D54" s="20">
        <v>925</v>
      </c>
      <c r="E54" s="20">
        <v>883</v>
      </c>
      <c r="F54" s="20">
        <v>0</v>
      </c>
      <c r="G54" s="20">
        <v>256</v>
      </c>
      <c r="H54" s="20">
        <v>226</v>
      </c>
      <c r="I54" s="20">
        <v>29</v>
      </c>
      <c r="J54" s="20">
        <v>1</v>
      </c>
      <c r="K54" s="20">
        <v>11</v>
      </c>
      <c r="L54" s="20">
        <v>9</v>
      </c>
      <c r="M54" s="20">
        <v>1</v>
      </c>
      <c r="N54" s="20">
        <v>1</v>
      </c>
    </row>
    <row r="55" spans="1:14" x14ac:dyDescent="0.45">
      <c r="A55" s="6"/>
      <c r="B55" s="7" t="s">
        <v>194</v>
      </c>
      <c r="C55" s="9">
        <v>1759</v>
      </c>
      <c r="D55" s="9">
        <v>921</v>
      </c>
      <c r="E55" s="9">
        <v>838</v>
      </c>
      <c r="F55" s="9">
        <v>0</v>
      </c>
      <c r="G55" s="9">
        <v>254</v>
      </c>
      <c r="H55" s="9">
        <v>220</v>
      </c>
      <c r="I55" s="9">
        <v>33</v>
      </c>
      <c r="J55" s="9">
        <v>1</v>
      </c>
      <c r="K55" s="9">
        <v>19</v>
      </c>
      <c r="L55" s="9">
        <v>11</v>
      </c>
      <c r="M55" s="9">
        <v>8</v>
      </c>
      <c r="N55" s="9">
        <v>0</v>
      </c>
    </row>
    <row r="56" spans="1:14" x14ac:dyDescent="0.45">
      <c r="A56" s="4"/>
      <c r="B56" s="3" t="s">
        <v>195</v>
      </c>
      <c r="C56" s="20">
        <v>1732</v>
      </c>
      <c r="D56" s="20">
        <v>905</v>
      </c>
      <c r="E56" s="20">
        <v>827</v>
      </c>
      <c r="F56" s="20">
        <v>0</v>
      </c>
      <c r="G56" s="20">
        <v>237</v>
      </c>
      <c r="H56" s="20">
        <v>198</v>
      </c>
      <c r="I56" s="20">
        <v>39</v>
      </c>
      <c r="J56" s="20">
        <v>0</v>
      </c>
      <c r="K56" s="20">
        <v>12</v>
      </c>
      <c r="L56" s="20">
        <v>9</v>
      </c>
      <c r="M56" s="20">
        <v>3</v>
      </c>
      <c r="N56" s="20">
        <v>0</v>
      </c>
    </row>
    <row r="57" spans="1:14" x14ac:dyDescent="0.45">
      <c r="A57" s="6"/>
      <c r="B57" s="7" t="s">
        <v>196</v>
      </c>
      <c r="C57" s="9">
        <v>1850</v>
      </c>
      <c r="D57" s="9">
        <v>979</v>
      </c>
      <c r="E57" s="9">
        <v>871</v>
      </c>
      <c r="F57" s="9">
        <v>0</v>
      </c>
      <c r="G57" s="9">
        <v>292</v>
      </c>
      <c r="H57" s="9">
        <v>255</v>
      </c>
      <c r="I57" s="9">
        <v>37</v>
      </c>
      <c r="J57" s="9">
        <v>0</v>
      </c>
      <c r="K57" s="9">
        <v>7</v>
      </c>
      <c r="L57" s="9">
        <v>4</v>
      </c>
      <c r="M57" s="9">
        <v>3</v>
      </c>
      <c r="N57" s="9">
        <v>0</v>
      </c>
    </row>
    <row r="58" spans="1:14" x14ac:dyDescent="0.45">
      <c r="A58" s="4"/>
      <c r="B58" s="3" t="s">
        <v>197</v>
      </c>
      <c r="C58" s="20">
        <v>1729</v>
      </c>
      <c r="D58" s="20">
        <v>895</v>
      </c>
      <c r="E58" s="20">
        <v>834</v>
      </c>
      <c r="F58" s="20">
        <v>0</v>
      </c>
      <c r="G58" s="20">
        <v>303</v>
      </c>
      <c r="H58" s="20">
        <v>241</v>
      </c>
      <c r="I58" s="20">
        <v>62</v>
      </c>
      <c r="J58" s="20">
        <v>0</v>
      </c>
      <c r="K58" s="20">
        <v>10</v>
      </c>
      <c r="L58" s="20">
        <v>8</v>
      </c>
      <c r="M58" s="20">
        <v>2</v>
      </c>
      <c r="N58" s="20">
        <v>0</v>
      </c>
    </row>
    <row r="59" spans="1:14" x14ac:dyDescent="0.45">
      <c r="A59" s="6"/>
      <c r="B59" s="7" t="s">
        <v>198</v>
      </c>
      <c r="C59" s="9">
        <v>1866</v>
      </c>
      <c r="D59" s="9">
        <v>946</v>
      </c>
      <c r="E59" s="9">
        <v>920</v>
      </c>
      <c r="F59" s="9">
        <v>0</v>
      </c>
      <c r="G59" s="9">
        <v>275</v>
      </c>
      <c r="H59" s="9">
        <v>228</v>
      </c>
      <c r="I59" s="9">
        <v>47</v>
      </c>
      <c r="J59" s="9">
        <v>0</v>
      </c>
      <c r="K59" s="9">
        <v>10</v>
      </c>
      <c r="L59" s="9">
        <v>6</v>
      </c>
      <c r="M59" s="9">
        <v>3</v>
      </c>
      <c r="N59" s="9">
        <v>1</v>
      </c>
    </row>
    <row r="60" spans="1:14" x14ac:dyDescent="0.45">
      <c r="A60" s="4"/>
      <c r="B60" s="3" t="s">
        <v>199</v>
      </c>
      <c r="C60" s="20">
        <v>1846</v>
      </c>
      <c r="D60" s="20">
        <v>951</v>
      </c>
      <c r="E60" s="20">
        <v>895</v>
      </c>
      <c r="F60" s="20">
        <v>0</v>
      </c>
      <c r="G60" s="20">
        <v>284</v>
      </c>
      <c r="H60" s="20">
        <v>243</v>
      </c>
      <c r="I60" s="20">
        <v>41</v>
      </c>
      <c r="J60" s="20">
        <v>0</v>
      </c>
      <c r="K60" s="20">
        <v>11</v>
      </c>
      <c r="L60" s="20">
        <v>5</v>
      </c>
      <c r="M60" s="20">
        <v>5</v>
      </c>
      <c r="N60" s="20">
        <v>1</v>
      </c>
    </row>
    <row r="61" spans="1:14" x14ac:dyDescent="0.45">
      <c r="A61" s="6"/>
      <c r="B61" s="7" t="s">
        <v>200</v>
      </c>
      <c r="C61" s="9">
        <v>1827</v>
      </c>
      <c r="D61" s="9">
        <v>941</v>
      </c>
      <c r="E61" s="9">
        <v>886</v>
      </c>
      <c r="F61" s="9">
        <v>0</v>
      </c>
      <c r="G61" s="9">
        <v>278</v>
      </c>
      <c r="H61" s="9">
        <v>235</v>
      </c>
      <c r="I61" s="9">
        <v>42</v>
      </c>
      <c r="J61" s="9">
        <v>1</v>
      </c>
      <c r="K61" s="9">
        <v>16</v>
      </c>
      <c r="L61" s="9">
        <v>11</v>
      </c>
      <c r="M61" s="9">
        <v>5</v>
      </c>
      <c r="N61" s="9">
        <v>0</v>
      </c>
    </row>
    <row r="62" spans="1:14" x14ac:dyDescent="0.45">
      <c r="A62" s="4"/>
      <c r="B62" s="3" t="s">
        <v>201</v>
      </c>
      <c r="C62" s="20">
        <v>1841</v>
      </c>
      <c r="D62" s="20">
        <v>981</v>
      </c>
      <c r="E62" s="20">
        <v>860</v>
      </c>
      <c r="F62" s="20">
        <v>0</v>
      </c>
      <c r="G62" s="20">
        <v>296</v>
      </c>
      <c r="H62" s="20">
        <v>243</v>
      </c>
      <c r="I62" s="20">
        <v>53</v>
      </c>
      <c r="J62" s="20">
        <v>0</v>
      </c>
      <c r="K62" s="20">
        <v>15</v>
      </c>
      <c r="L62" s="20">
        <v>9</v>
      </c>
      <c r="M62" s="20">
        <v>6</v>
      </c>
      <c r="N62" s="20">
        <v>0</v>
      </c>
    </row>
    <row r="63" spans="1:14" x14ac:dyDescent="0.45">
      <c r="A63" s="6"/>
      <c r="B63" s="7" t="s">
        <v>202</v>
      </c>
      <c r="C63" s="9">
        <v>1844</v>
      </c>
      <c r="D63" s="9">
        <v>937</v>
      </c>
      <c r="E63" s="9">
        <v>907</v>
      </c>
      <c r="F63" s="9">
        <v>0</v>
      </c>
      <c r="G63" s="9">
        <v>293</v>
      </c>
      <c r="H63" s="9">
        <v>257</v>
      </c>
      <c r="I63" s="9">
        <v>36</v>
      </c>
      <c r="J63" s="9">
        <v>0</v>
      </c>
      <c r="K63" s="9">
        <v>18</v>
      </c>
      <c r="L63" s="9">
        <v>10</v>
      </c>
      <c r="M63" s="9">
        <v>8</v>
      </c>
      <c r="N63" s="9">
        <v>0</v>
      </c>
    </row>
    <row r="64" spans="1:14" x14ac:dyDescent="0.45">
      <c r="A64" s="4"/>
      <c r="B64" s="3" t="s">
        <v>203</v>
      </c>
      <c r="C64" s="20">
        <v>1813</v>
      </c>
      <c r="D64" s="20">
        <v>942</v>
      </c>
      <c r="E64" s="20">
        <v>871</v>
      </c>
      <c r="F64" s="20">
        <v>0</v>
      </c>
      <c r="G64" s="20">
        <v>276</v>
      </c>
      <c r="H64" s="20">
        <v>234</v>
      </c>
      <c r="I64" s="20">
        <v>41</v>
      </c>
      <c r="J64" s="20">
        <v>1</v>
      </c>
      <c r="K64" s="20">
        <v>11</v>
      </c>
      <c r="L64" s="20">
        <v>7</v>
      </c>
      <c r="M64" s="20">
        <v>4</v>
      </c>
      <c r="N64" s="20">
        <v>0</v>
      </c>
    </row>
    <row r="65" spans="1:14" x14ac:dyDescent="0.45">
      <c r="A65" s="6"/>
      <c r="B65" s="7" t="s">
        <v>204</v>
      </c>
      <c r="C65" s="9">
        <v>1914</v>
      </c>
      <c r="D65" s="9">
        <v>1009</v>
      </c>
      <c r="E65" s="9">
        <v>905</v>
      </c>
      <c r="F65" s="9">
        <v>0</v>
      </c>
      <c r="G65" s="9">
        <v>340</v>
      </c>
      <c r="H65" s="9">
        <v>296</v>
      </c>
      <c r="I65" s="9">
        <v>44</v>
      </c>
      <c r="J65" s="9">
        <v>0</v>
      </c>
      <c r="K65" s="9">
        <v>8</v>
      </c>
      <c r="L65" s="9">
        <v>6</v>
      </c>
      <c r="M65" s="9">
        <v>2</v>
      </c>
      <c r="N65" s="9">
        <v>0</v>
      </c>
    </row>
    <row r="66" spans="1:14" x14ac:dyDescent="0.45">
      <c r="A66" s="4"/>
      <c r="B66" s="3" t="s">
        <v>205</v>
      </c>
      <c r="C66" s="20">
        <v>1949</v>
      </c>
      <c r="D66" s="20">
        <v>1035</v>
      </c>
      <c r="E66" s="20">
        <v>914</v>
      </c>
      <c r="F66" s="20">
        <v>0</v>
      </c>
      <c r="G66" s="20">
        <v>358</v>
      </c>
      <c r="H66" s="20">
        <v>296</v>
      </c>
      <c r="I66" s="20">
        <v>60</v>
      </c>
      <c r="J66" s="20">
        <v>2</v>
      </c>
      <c r="K66" s="20">
        <v>20</v>
      </c>
      <c r="L66" s="20">
        <v>14</v>
      </c>
      <c r="M66" s="20">
        <v>5</v>
      </c>
      <c r="N66" s="20">
        <v>1</v>
      </c>
    </row>
    <row r="67" spans="1:14" x14ac:dyDescent="0.45">
      <c r="A67" s="6">
        <v>2016</v>
      </c>
      <c r="B67" s="7" t="s">
        <v>3</v>
      </c>
      <c r="C67" s="9">
        <v>96062</v>
      </c>
      <c r="D67" s="9">
        <v>50354</v>
      </c>
      <c r="E67" s="9">
        <v>45708</v>
      </c>
      <c r="F67" s="9">
        <v>0</v>
      </c>
      <c r="G67" s="9">
        <v>14639</v>
      </c>
      <c r="H67" s="9">
        <v>12369</v>
      </c>
      <c r="I67" s="9">
        <v>2255</v>
      </c>
      <c r="J67" s="9">
        <v>15</v>
      </c>
      <c r="K67" s="9">
        <v>655</v>
      </c>
      <c r="L67" s="9">
        <v>442</v>
      </c>
      <c r="M67" s="9">
        <v>206</v>
      </c>
      <c r="N67" s="9">
        <v>7</v>
      </c>
    </row>
    <row r="68" spans="1:14" x14ac:dyDescent="0.45">
      <c r="A68" s="4"/>
      <c r="B68" s="3" t="s">
        <v>4</v>
      </c>
      <c r="C68" s="20">
        <v>1984</v>
      </c>
      <c r="D68" s="20">
        <v>1046</v>
      </c>
      <c r="E68" s="20">
        <v>938</v>
      </c>
      <c r="F68" s="20">
        <v>0</v>
      </c>
      <c r="G68" s="20">
        <v>312</v>
      </c>
      <c r="H68" s="20">
        <v>247</v>
      </c>
      <c r="I68" s="20">
        <v>64</v>
      </c>
      <c r="J68" s="20">
        <v>1</v>
      </c>
      <c r="K68" s="20">
        <v>7</v>
      </c>
      <c r="L68" s="20">
        <v>5</v>
      </c>
      <c r="M68" s="20">
        <v>2</v>
      </c>
      <c r="N68" s="20">
        <v>0</v>
      </c>
    </row>
    <row r="69" spans="1:14" x14ac:dyDescent="0.45">
      <c r="A69" s="6"/>
      <c r="B69" s="7" t="s">
        <v>5</v>
      </c>
      <c r="C69" s="9">
        <v>1977</v>
      </c>
      <c r="D69" s="9">
        <v>1056</v>
      </c>
      <c r="E69" s="9">
        <v>921</v>
      </c>
      <c r="F69" s="9">
        <v>0</v>
      </c>
      <c r="G69" s="9">
        <v>305</v>
      </c>
      <c r="H69" s="9">
        <v>262</v>
      </c>
      <c r="I69" s="9">
        <v>43</v>
      </c>
      <c r="J69" s="9">
        <v>0</v>
      </c>
      <c r="K69" s="9">
        <v>13</v>
      </c>
      <c r="L69" s="9">
        <v>8</v>
      </c>
      <c r="M69" s="9">
        <v>5</v>
      </c>
      <c r="N69" s="9">
        <v>0</v>
      </c>
    </row>
    <row r="70" spans="1:14" x14ac:dyDescent="0.45">
      <c r="A70" s="4"/>
      <c r="B70" s="3" t="s">
        <v>6</v>
      </c>
      <c r="C70" s="20">
        <v>1941</v>
      </c>
      <c r="D70" s="20">
        <v>1018</v>
      </c>
      <c r="E70" s="20">
        <v>923</v>
      </c>
      <c r="F70" s="20">
        <v>0</v>
      </c>
      <c r="G70" s="20">
        <v>271</v>
      </c>
      <c r="H70" s="20">
        <v>227</v>
      </c>
      <c r="I70" s="20">
        <v>44</v>
      </c>
      <c r="J70" s="20">
        <v>0</v>
      </c>
      <c r="K70" s="20">
        <v>19</v>
      </c>
      <c r="L70" s="20">
        <v>14</v>
      </c>
      <c r="M70" s="20">
        <v>5</v>
      </c>
      <c r="N70" s="20">
        <v>0</v>
      </c>
    </row>
    <row r="71" spans="1:14" x14ac:dyDescent="0.45">
      <c r="A71" s="6"/>
      <c r="B71" s="7" t="s">
        <v>7</v>
      </c>
      <c r="C71" s="9">
        <v>1860</v>
      </c>
      <c r="D71" s="9">
        <v>941</v>
      </c>
      <c r="E71" s="9">
        <v>919</v>
      </c>
      <c r="F71" s="9">
        <v>0</v>
      </c>
      <c r="G71" s="9">
        <v>273</v>
      </c>
      <c r="H71" s="9">
        <v>235</v>
      </c>
      <c r="I71" s="9">
        <v>37</v>
      </c>
      <c r="J71" s="9">
        <v>1</v>
      </c>
      <c r="K71" s="9">
        <v>11</v>
      </c>
      <c r="L71" s="9">
        <v>9</v>
      </c>
      <c r="M71" s="9">
        <v>2</v>
      </c>
      <c r="N71" s="9">
        <v>0</v>
      </c>
    </row>
    <row r="72" spans="1:14" x14ac:dyDescent="0.45">
      <c r="A72" s="4"/>
      <c r="B72" s="3" t="s">
        <v>8</v>
      </c>
      <c r="C72" s="20">
        <v>1853</v>
      </c>
      <c r="D72" s="20">
        <v>966</v>
      </c>
      <c r="E72" s="20">
        <v>887</v>
      </c>
      <c r="F72" s="20">
        <v>0</v>
      </c>
      <c r="G72" s="20">
        <v>276</v>
      </c>
      <c r="H72" s="20">
        <v>229</v>
      </c>
      <c r="I72" s="20">
        <v>47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45">
      <c r="A73" s="6"/>
      <c r="B73" s="7" t="s">
        <v>9</v>
      </c>
      <c r="C73" s="9">
        <v>1870</v>
      </c>
      <c r="D73" s="9">
        <v>947</v>
      </c>
      <c r="E73" s="9">
        <v>923</v>
      </c>
      <c r="F73" s="9">
        <v>0</v>
      </c>
      <c r="G73" s="9">
        <v>227</v>
      </c>
      <c r="H73" s="9">
        <v>184</v>
      </c>
      <c r="I73" s="9">
        <v>43</v>
      </c>
      <c r="J73" s="9">
        <v>0</v>
      </c>
      <c r="K73" s="9">
        <v>15</v>
      </c>
      <c r="L73" s="9">
        <v>6</v>
      </c>
      <c r="M73" s="9">
        <v>9</v>
      </c>
      <c r="N73" s="9">
        <v>0</v>
      </c>
    </row>
    <row r="74" spans="1:14" x14ac:dyDescent="0.45">
      <c r="A74" s="4"/>
      <c r="B74" s="3" t="s">
        <v>10</v>
      </c>
      <c r="C74" s="20">
        <v>1787</v>
      </c>
      <c r="D74" s="20">
        <v>913</v>
      </c>
      <c r="E74" s="20">
        <v>874</v>
      </c>
      <c r="F74" s="20">
        <v>0</v>
      </c>
      <c r="G74" s="20">
        <v>279</v>
      </c>
      <c r="H74" s="20">
        <v>237</v>
      </c>
      <c r="I74" s="20">
        <v>41</v>
      </c>
      <c r="J74" s="20">
        <v>1</v>
      </c>
      <c r="K74" s="20">
        <v>7</v>
      </c>
      <c r="L74" s="20">
        <v>2</v>
      </c>
      <c r="M74" s="20">
        <v>5</v>
      </c>
      <c r="N74" s="20">
        <v>0</v>
      </c>
    </row>
    <row r="75" spans="1:14" x14ac:dyDescent="0.45">
      <c r="A75" s="6"/>
      <c r="B75" s="7" t="s">
        <v>11</v>
      </c>
      <c r="C75" s="9">
        <v>1767</v>
      </c>
      <c r="D75" s="9">
        <v>912</v>
      </c>
      <c r="E75" s="9">
        <v>855</v>
      </c>
      <c r="F75" s="9">
        <v>0</v>
      </c>
      <c r="G75" s="9">
        <v>305</v>
      </c>
      <c r="H75" s="9">
        <v>264</v>
      </c>
      <c r="I75" s="9">
        <v>41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45">
      <c r="A76" s="4"/>
      <c r="B76" s="3" t="s">
        <v>12</v>
      </c>
      <c r="C76" s="20">
        <v>1846</v>
      </c>
      <c r="D76" s="20">
        <v>910</v>
      </c>
      <c r="E76" s="20">
        <v>936</v>
      </c>
      <c r="F76" s="20">
        <v>0</v>
      </c>
      <c r="G76" s="20">
        <v>264</v>
      </c>
      <c r="H76" s="20">
        <v>217</v>
      </c>
      <c r="I76" s="20">
        <v>46</v>
      </c>
      <c r="J76" s="20">
        <v>1</v>
      </c>
      <c r="K76" s="20">
        <v>8</v>
      </c>
      <c r="L76" s="20">
        <v>3</v>
      </c>
      <c r="M76" s="20">
        <v>5</v>
      </c>
      <c r="N76" s="20">
        <v>0</v>
      </c>
    </row>
    <row r="77" spans="1:14" x14ac:dyDescent="0.45">
      <c r="A77" s="6"/>
      <c r="B77" s="7" t="s">
        <v>13</v>
      </c>
      <c r="C77" s="9">
        <v>1794</v>
      </c>
      <c r="D77" s="9">
        <v>927</v>
      </c>
      <c r="E77" s="9">
        <v>867</v>
      </c>
      <c r="F77" s="9">
        <v>0</v>
      </c>
      <c r="G77" s="9">
        <v>294</v>
      </c>
      <c r="H77" s="9">
        <v>254</v>
      </c>
      <c r="I77" s="9">
        <v>40</v>
      </c>
      <c r="J77" s="9">
        <v>0</v>
      </c>
      <c r="K77" s="9">
        <v>7</v>
      </c>
      <c r="L77" s="9">
        <v>6</v>
      </c>
      <c r="M77" s="9">
        <v>1</v>
      </c>
      <c r="N77" s="9">
        <v>0</v>
      </c>
    </row>
    <row r="78" spans="1:14" x14ac:dyDescent="0.45">
      <c r="A78" s="4"/>
      <c r="B78" s="3" t="s">
        <v>14</v>
      </c>
      <c r="C78" s="20">
        <v>1850</v>
      </c>
      <c r="D78" s="20">
        <v>939</v>
      </c>
      <c r="E78" s="20">
        <v>911</v>
      </c>
      <c r="F78" s="20">
        <v>0</v>
      </c>
      <c r="G78" s="20">
        <v>262</v>
      </c>
      <c r="H78" s="20">
        <v>226</v>
      </c>
      <c r="I78" s="20">
        <v>35</v>
      </c>
      <c r="J78" s="20">
        <v>1</v>
      </c>
      <c r="K78" s="20">
        <v>20</v>
      </c>
      <c r="L78" s="20">
        <v>15</v>
      </c>
      <c r="M78" s="20">
        <v>4</v>
      </c>
      <c r="N78" s="20">
        <v>1</v>
      </c>
    </row>
    <row r="79" spans="1:14" x14ac:dyDescent="0.45">
      <c r="A79" s="6"/>
      <c r="B79" s="7" t="s">
        <v>15</v>
      </c>
      <c r="C79" s="9">
        <v>1851</v>
      </c>
      <c r="D79" s="9">
        <v>968</v>
      </c>
      <c r="E79" s="9">
        <v>883</v>
      </c>
      <c r="F79" s="9">
        <v>0</v>
      </c>
      <c r="G79" s="9">
        <v>250</v>
      </c>
      <c r="H79" s="9">
        <v>205</v>
      </c>
      <c r="I79" s="9">
        <v>45</v>
      </c>
      <c r="J79" s="9">
        <v>0</v>
      </c>
      <c r="K79" s="9">
        <v>14</v>
      </c>
      <c r="L79" s="9">
        <v>9</v>
      </c>
      <c r="M79" s="9">
        <v>5</v>
      </c>
      <c r="N79" s="9">
        <v>0</v>
      </c>
    </row>
    <row r="80" spans="1:14" x14ac:dyDescent="0.45">
      <c r="A80" s="4"/>
      <c r="B80" s="3" t="s">
        <v>16</v>
      </c>
      <c r="C80" s="20">
        <v>1802</v>
      </c>
      <c r="D80" s="20">
        <v>954</v>
      </c>
      <c r="E80" s="20">
        <v>848</v>
      </c>
      <c r="F80" s="20">
        <v>0</v>
      </c>
      <c r="G80" s="20">
        <v>269</v>
      </c>
      <c r="H80" s="20">
        <v>223</v>
      </c>
      <c r="I80" s="20">
        <v>46</v>
      </c>
      <c r="J80" s="20">
        <v>0</v>
      </c>
      <c r="K80" s="20">
        <v>4</v>
      </c>
      <c r="L80" s="20">
        <v>4</v>
      </c>
      <c r="M80" s="20">
        <v>0</v>
      </c>
      <c r="N80" s="20">
        <v>0</v>
      </c>
    </row>
    <row r="81" spans="1:14" x14ac:dyDescent="0.45">
      <c r="A81" s="6"/>
      <c r="B81" s="7" t="s">
        <v>17</v>
      </c>
      <c r="C81" s="9">
        <v>1737</v>
      </c>
      <c r="D81" s="9">
        <v>948</v>
      </c>
      <c r="E81" s="9">
        <v>789</v>
      </c>
      <c r="F81" s="9">
        <v>0</v>
      </c>
      <c r="G81" s="9">
        <v>250</v>
      </c>
      <c r="H81" s="9">
        <v>211</v>
      </c>
      <c r="I81" s="9">
        <v>39</v>
      </c>
      <c r="J81" s="9">
        <v>0</v>
      </c>
      <c r="K81" s="9">
        <v>29</v>
      </c>
      <c r="L81" s="9">
        <v>16</v>
      </c>
      <c r="M81" s="9">
        <v>13</v>
      </c>
      <c r="N81" s="9">
        <v>0</v>
      </c>
    </row>
    <row r="82" spans="1:14" x14ac:dyDescent="0.45">
      <c r="A82" s="4"/>
      <c r="B82" s="3" t="s">
        <v>18</v>
      </c>
      <c r="C82" s="20">
        <v>1766</v>
      </c>
      <c r="D82" s="20">
        <v>893</v>
      </c>
      <c r="E82" s="20">
        <v>873</v>
      </c>
      <c r="F82" s="20">
        <v>0</v>
      </c>
      <c r="G82" s="20">
        <v>286</v>
      </c>
      <c r="H82" s="20">
        <v>245</v>
      </c>
      <c r="I82" s="20">
        <v>41</v>
      </c>
      <c r="J82" s="20">
        <v>0</v>
      </c>
      <c r="K82" s="20">
        <v>8</v>
      </c>
      <c r="L82" s="20">
        <v>5</v>
      </c>
      <c r="M82" s="20">
        <v>3</v>
      </c>
      <c r="N82" s="20">
        <v>0</v>
      </c>
    </row>
    <row r="83" spans="1:14" x14ac:dyDescent="0.45">
      <c r="A83" s="6"/>
      <c r="B83" s="7" t="s">
        <v>19</v>
      </c>
      <c r="C83" s="9">
        <v>1804</v>
      </c>
      <c r="D83" s="9">
        <v>907</v>
      </c>
      <c r="E83" s="9">
        <v>897</v>
      </c>
      <c r="F83" s="9">
        <v>0</v>
      </c>
      <c r="G83" s="9">
        <v>262</v>
      </c>
      <c r="H83" s="9">
        <v>221</v>
      </c>
      <c r="I83" s="9">
        <v>40</v>
      </c>
      <c r="J83" s="9">
        <v>1</v>
      </c>
      <c r="K83" s="9">
        <v>11</v>
      </c>
      <c r="L83" s="9">
        <v>9</v>
      </c>
      <c r="M83" s="9">
        <v>2</v>
      </c>
      <c r="N83" s="9">
        <v>0</v>
      </c>
    </row>
    <row r="84" spans="1:14" x14ac:dyDescent="0.45">
      <c r="A84" s="4"/>
      <c r="B84" s="3" t="s">
        <v>20</v>
      </c>
      <c r="C84" s="20">
        <v>1717</v>
      </c>
      <c r="D84" s="20">
        <v>885</v>
      </c>
      <c r="E84" s="20">
        <v>832</v>
      </c>
      <c r="F84" s="20">
        <v>0</v>
      </c>
      <c r="G84" s="20">
        <v>293</v>
      </c>
      <c r="H84" s="20">
        <v>243</v>
      </c>
      <c r="I84" s="20">
        <v>50</v>
      </c>
      <c r="J84" s="20">
        <v>0</v>
      </c>
      <c r="K84" s="20">
        <v>14</v>
      </c>
      <c r="L84" s="20">
        <v>10</v>
      </c>
      <c r="M84" s="20">
        <v>4</v>
      </c>
      <c r="N84" s="20">
        <v>0</v>
      </c>
    </row>
    <row r="85" spans="1:14" x14ac:dyDescent="0.45">
      <c r="A85" s="6"/>
      <c r="B85" s="7" t="s">
        <v>21</v>
      </c>
      <c r="C85" s="9">
        <v>1882</v>
      </c>
      <c r="D85" s="9">
        <v>971</v>
      </c>
      <c r="E85" s="9">
        <v>911</v>
      </c>
      <c r="F85" s="9">
        <v>0</v>
      </c>
      <c r="G85" s="9">
        <v>251</v>
      </c>
      <c r="H85" s="9">
        <v>212</v>
      </c>
      <c r="I85" s="9">
        <v>39</v>
      </c>
      <c r="J85" s="9">
        <v>0</v>
      </c>
      <c r="K85" s="9">
        <v>11</v>
      </c>
      <c r="L85" s="9">
        <v>9</v>
      </c>
      <c r="M85" s="9">
        <v>2</v>
      </c>
      <c r="N85" s="9">
        <v>0</v>
      </c>
    </row>
    <row r="86" spans="1:14" x14ac:dyDescent="0.45">
      <c r="A86" s="4"/>
      <c r="B86" s="3" t="s">
        <v>22</v>
      </c>
      <c r="C86" s="20">
        <v>1873</v>
      </c>
      <c r="D86" s="20">
        <v>978</v>
      </c>
      <c r="E86" s="20">
        <v>895</v>
      </c>
      <c r="F86" s="20">
        <v>0</v>
      </c>
      <c r="G86" s="20">
        <v>296</v>
      </c>
      <c r="H86" s="20">
        <v>255</v>
      </c>
      <c r="I86" s="20">
        <v>41</v>
      </c>
      <c r="J86" s="20">
        <v>0</v>
      </c>
      <c r="K86" s="20">
        <v>6</v>
      </c>
      <c r="L86" s="20">
        <v>3</v>
      </c>
      <c r="M86" s="20">
        <v>3</v>
      </c>
      <c r="N86" s="20">
        <v>0</v>
      </c>
    </row>
    <row r="87" spans="1:14" x14ac:dyDescent="0.45">
      <c r="A87" s="6"/>
      <c r="B87" s="7" t="s">
        <v>23</v>
      </c>
      <c r="C87" s="9">
        <v>2010</v>
      </c>
      <c r="D87" s="9">
        <v>1078</v>
      </c>
      <c r="E87" s="9">
        <v>932</v>
      </c>
      <c r="F87" s="9">
        <v>0</v>
      </c>
      <c r="G87" s="9">
        <v>282</v>
      </c>
      <c r="H87" s="9">
        <v>241</v>
      </c>
      <c r="I87" s="9">
        <v>40</v>
      </c>
      <c r="J87" s="9">
        <v>1</v>
      </c>
      <c r="K87" s="9">
        <v>16</v>
      </c>
      <c r="L87" s="9">
        <v>10</v>
      </c>
      <c r="M87" s="9">
        <v>6</v>
      </c>
      <c r="N87" s="9">
        <v>0</v>
      </c>
    </row>
    <row r="88" spans="1:14" x14ac:dyDescent="0.45">
      <c r="A88" s="4"/>
      <c r="B88" s="3" t="s">
        <v>24</v>
      </c>
      <c r="C88" s="20">
        <v>1969</v>
      </c>
      <c r="D88" s="20">
        <v>1001</v>
      </c>
      <c r="E88" s="20">
        <v>968</v>
      </c>
      <c r="F88" s="20">
        <v>0</v>
      </c>
      <c r="G88" s="20">
        <v>277</v>
      </c>
      <c r="H88" s="20">
        <v>229</v>
      </c>
      <c r="I88" s="20">
        <v>47</v>
      </c>
      <c r="J88" s="20">
        <v>1</v>
      </c>
      <c r="K88" s="20">
        <v>14</v>
      </c>
      <c r="L88" s="20">
        <v>8</v>
      </c>
      <c r="M88" s="20">
        <v>6</v>
      </c>
      <c r="N88" s="20">
        <v>0</v>
      </c>
    </row>
    <row r="89" spans="1:14" x14ac:dyDescent="0.45">
      <c r="A89" s="6"/>
      <c r="B89" s="7" t="s">
        <v>25</v>
      </c>
      <c r="C89" s="9">
        <v>1937</v>
      </c>
      <c r="D89" s="9">
        <v>1014</v>
      </c>
      <c r="E89" s="9">
        <v>923</v>
      </c>
      <c r="F89" s="9">
        <v>0</v>
      </c>
      <c r="G89" s="9">
        <v>292</v>
      </c>
      <c r="H89" s="9">
        <v>239</v>
      </c>
      <c r="I89" s="9">
        <v>52</v>
      </c>
      <c r="J89" s="9">
        <v>1</v>
      </c>
      <c r="K89" s="9">
        <v>14</v>
      </c>
      <c r="L89" s="9">
        <v>10</v>
      </c>
      <c r="M89" s="9">
        <v>3</v>
      </c>
      <c r="N89" s="9">
        <v>1</v>
      </c>
    </row>
    <row r="90" spans="1:14" x14ac:dyDescent="0.45">
      <c r="A90" s="4"/>
      <c r="B90" s="3" t="s">
        <v>29</v>
      </c>
      <c r="C90" s="20">
        <v>1950</v>
      </c>
      <c r="D90" s="20">
        <v>1019</v>
      </c>
      <c r="E90" s="20">
        <v>931</v>
      </c>
      <c r="F90" s="20">
        <v>0</v>
      </c>
      <c r="G90" s="20">
        <v>303</v>
      </c>
      <c r="H90" s="20">
        <v>254</v>
      </c>
      <c r="I90" s="20">
        <v>47</v>
      </c>
      <c r="J90" s="20">
        <v>2</v>
      </c>
      <c r="K90" s="20">
        <v>20</v>
      </c>
      <c r="L90" s="20">
        <v>13</v>
      </c>
      <c r="M90" s="20">
        <v>7</v>
      </c>
      <c r="N90" s="20">
        <v>0</v>
      </c>
    </row>
    <row r="91" spans="1:14" x14ac:dyDescent="0.45">
      <c r="A91" s="6"/>
      <c r="B91" s="7" t="s">
        <v>30</v>
      </c>
      <c r="C91" s="9">
        <v>1940</v>
      </c>
      <c r="D91" s="9">
        <v>1032</v>
      </c>
      <c r="E91" s="9">
        <v>908</v>
      </c>
      <c r="F91" s="9">
        <v>0</v>
      </c>
      <c r="G91" s="9">
        <v>286</v>
      </c>
      <c r="H91" s="9">
        <v>241</v>
      </c>
      <c r="I91" s="9">
        <v>45</v>
      </c>
      <c r="J91" s="9">
        <v>0</v>
      </c>
      <c r="K91" s="9">
        <v>12</v>
      </c>
      <c r="L91" s="9">
        <v>6</v>
      </c>
      <c r="M91" s="9">
        <v>6</v>
      </c>
      <c r="N91" s="9">
        <v>0</v>
      </c>
    </row>
    <row r="92" spans="1:14" x14ac:dyDescent="0.45">
      <c r="A92" s="4"/>
      <c r="B92" s="3" t="s">
        <v>177</v>
      </c>
      <c r="C92" s="20">
        <v>1844</v>
      </c>
      <c r="D92" s="20">
        <v>952</v>
      </c>
      <c r="E92" s="20">
        <v>892</v>
      </c>
      <c r="F92" s="20">
        <v>0</v>
      </c>
      <c r="G92" s="20">
        <v>309</v>
      </c>
      <c r="H92" s="20">
        <v>254</v>
      </c>
      <c r="I92" s="20">
        <v>55</v>
      </c>
      <c r="J92" s="20">
        <v>0</v>
      </c>
      <c r="K92" s="20">
        <v>11</v>
      </c>
      <c r="L92" s="20">
        <v>8</v>
      </c>
      <c r="M92" s="20">
        <v>3</v>
      </c>
      <c r="N92" s="20">
        <v>0</v>
      </c>
    </row>
    <row r="93" spans="1:14" x14ac:dyDescent="0.45">
      <c r="A93" s="6"/>
      <c r="B93" s="7" t="s">
        <v>178</v>
      </c>
      <c r="C93" s="9">
        <v>1962</v>
      </c>
      <c r="D93" s="9">
        <v>1058</v>
      </c>
      <c r="E93" s="9">
        <v>904</v>
      </c>
      <c r="F93" s="9">
        <v>0</v>
      </c>
      <c r="G93" s="9">
        <v>311</v>
      </c>
      <c r="H93" s="9">
        <v>271</v>
      </c>
      <c r="I93" s="9">
        <v>40</v>
      </c>
      <c r="J93" s="9">
        <v>0</v>
      </c>
      <c r="K93" s="9">
        <v>14</v>
      </c>
      <c r="L93" s="9">
        <v>9</v>
      </c>
      <c r="M93" s="9">
        <v>5</v>
      </c>
      <c r="N93" s="9">
        <v>0</v>
      </c>
    </row>
    <row r="94" spans="1:14" x14ac:dyDescent="0.45">
      <c r="A94" s="4"/>
      <c r="B94" s="3" t="s">
        <v>179</v>
      </c>
      <c r="C94" s="20">
        <v>1842</v>
      </c>
      <c r="D94" s="20">
        <v>984</v>
      </c>
      <c r="E94" s="20">
        <v>858</v>
      </c>
      <c r="F94" s="20">
        <v>0</v>
      </c>
      <c r="G94" s="20">
        <v>279</v>
      </c>
      <c r="H94" s="20">
        <v>242</v>
      </c>
      <c r="I94" s="20">
        <v>37</v>
      </c>
      <c r="J94" s="20">
        <v>0</v>
      </c>
      <c r="K94" s="20">
        <v>18</v>
      </c>
      <c r="L94" s="20">
        <v>14</v>
      </c>
      <c r="M94" s="20">
        <v>3</v>
      </c>
      <c r="N94" s="20">
        <v>1</v>
      </c>
    </row>
    <row r="95" spans="1:14" x14ac:dyDescent="0.45">
      <c r="A95" s="6"/>
      <c r="B95" s="7" t="s">
        <v>180</v>
      </c>
      <c r="C95" s="9">
        <v>1886</v>
      </c>
      <c r="D95" s="9">
        <v>1030</v>
      </c>
      <c r="E95" s="9">
        <v>856</v>
      </c>
      <c r="F95" s="9">
        <v>0</v>
      </c>
      <c r="G95" s="9">
        <v>282</v>
      </c>
      <c r="H95" s="9">
        <v>242</v>
      </c>
      <c r="I95" s="9">
        <v>40</v>
      </c>
      <c r="J95" s="9">
        <v>0</v>
      </c>
      <c r="K95" s="9">
        <v>7</v>
      </c>
      <c r="L95" s="9">
        <v>6</v>
      </c>
      <c r="M95" s="9">
        <v>1</v>
      </c>
      <c r="N95" s="9">
        <v>0</v>
      </c>
    </row>
    <row r="96" spans="1:14" x14ac:dyDescent="0.45">
      <c r="A96" s="4"/>
      <c r="B96" s="3" t="s">
        <v>181</v>
      </c>
      <c r="C96" s="20">
        <v>1778</v>
      </c>
      <c r="D96" s="20">
        <v>916</v>
      </c>
      <c r="E96" s="20">
        <v>862</v>
      </c>
      <c r="F96" s="20">
        <v>0</v>
      </c>
      <c r="G96" s="20">
        <v>266</v>
      </c>
      <c r="H96" s="20">
        <v>220</v>
      </c>
      <c r="I96" s="20">
        <v>46</v>
      </c>
      <c r="J96" s="20">
        <v>0</v>
      </c>
      <c r="K96" s="20">
        <v>8</v>
      </c>
      <c r="L96" s="20">
        <v>7</v>
      </c>
      <c r="M96" s="20">
        <v>1</v>
      </c>
      <c r="N96" s="20">
        <v>0</v>
      </c>
    </row>
    <row r="97" spans="1:14" x14ac:dyDescent="0.45">
      <c r="A97" s="6"/>
      <c r="B97" s="7" t="s">
        <v>182</v>
      </c>
      <c r="C97" s="9">
        <v>1805</v>
      </c>
      <c r="D97" s="9">
        <v>922</v>
      </c>
      <c r="E97" s="9">
        <v>883</v>
      </c>
      <c r="F97" s="9">
        <v>0</v>
      </c>
      <c r="G97" s="9">
        <v>271</v>
      </c>
      <c r="H97" s="9">
        <v>232</v>
      </c>
      <c r="I97" s="9">
        <v>39</v>
      </c>
      <c r="J97" s="9">
        <v>0</v>
      </c>
      <c r="K97" s="9">
        <v>11</v>
      </c>
      <c r="L97" s="9">
        <v>8</v>
      </c>
      <c r="M97" s="9">
        <v>3</v>
      </c>
      <c r="N97" s="9">
        <v>0</v>
      </c>
    </row>
    <row r="98" spans="1:14" x14ac:dyDescent="0.45">
      <c r="A98" s="4"/>
      <c r="B98" s="3" t="s">
        <v>183</v>
      </c>
      <c r="C98" s="20">
        <v>1817</v>
      </c>
      <c r="D98" s="20">
        <v>965</v>
      </c>
      <c r="E98" s="20">
        <v>852</v>
      </c>
      <c r="F98" s="20">
        <v>0</v>
      </c>
      <c r="G98" s="20">
        <v>291</v>
      </c>
      <c r="H98" s="20">
        <v>244</v>
      </c>
      <c r="I98" s="20">
        <v>46</v>
      </c>
      <c r="J98" s="20">
        <v>1</v>
      </c>
      <c r="K98" s="20">
        <v>10</v>
      </c>
      <c r="L98" s="20">
        <v>8</v>
      </c>
      <c r="M98" s="20">
        <v>2</v>
      </c>
      <c r="N98" s="20">
        <v>0</v>
      </c>
    </row>
    <row r="99" spans="1:14" x14ac:dyDescent="0.45">
      <c r="A99" s="6"/>
      <c r="B99" s="7" t="s">
        <v>184</v>
      </c>
      <c r="C99" s="9">
        <v>1803</v>
      </c>
      <c r="D99" s="9">
        <v>938</v>
      </c>
      <c r="E99" s="9">
        <v>865</v>
      </c>
      <c r="F99" s="9">
        <v>0</v>
      </c>
      <c r="G99" s="9">
        <v>292</v>
      </c>
      <c r="H99" s="9">
        <v>234</v>
      </c>
      <c r="I99" s="9">
        <v>58</v>
      </c>
      <c r="J99" s="9">
        <v>0</v>
      </c>
      <c r="K99" s="9">
        <v>18</v>
      </c>
      <c r="L99" s="9">
        <v>10</v>
      </c>
      <c r="M99" s="9">
        <v>7</v>
      </c>
      <c r="N99" s="9">
        <v>1</v>
      </c>
    </row>
    <row r="100" spans="1:14" x14ac:dyDescent="0.45">
      <c r="A100" s="4"/>
      <c r="B100" s="3" t="s">
        <v>185</v>
      </c>
      <c r="C100" s="20">
        <v>1779</v>
      </c>
      <c r="D100" s="20">
        <v>921</v>
      </c>
      <c r="E100" s="20">
        <v>858</v>
      </c>
      <c r="F100" s="20">
        <v>0</v>
      </c>
      <c r="G100" s="20">
        <v>301</v>
      </c>
      <c r="H100" s="20">
        <v>259</v>
      </c>
      <c r="I100" s="20">
        <v>42</v>
      </c>
      <c r="J100" s="20">
        <v>0</v>
      </c>
      <c r="K100" s="20">
        <v>14</v>
      </c>
      <c r="L100" s="20">
        <v>9</v>
      </c>
      <c r="M100" s="20">
        <v>5</v>
      </c>
      <c r="N100" s="20">
        <v>0</v>
      </c>
    </row>
    <row r="101" spans="1:14" x14ac:dyDescent="0.45">
      <c r="A101" s="6"/>
      <c r="B101" s="7" t="s">
        <v>186</v>
      </c>
      <c r="C101" s="9">
        <v>1759</v>
      </c>
      <c r="D101" s="9">
        <v>905</v>
      </c>
      <c r="E101" s="9">
        <v>854</v>
      </c>
      <c r="F101" s="9">
        <v>0</v>
      </c>
      <c r="G101" s="9">
        <v>263</v>
      </c>
      <c r="H101" s="9">
        <v>223</v>
      </c>
      <c r="I101" s="9">
        <v>40</v>
      </c>
      <c r="J101" s="9">
        <v>0</v>
      </c>
      <c r="K101" s="9">
        <v>16</v>
      </c>
      <c r="L101" s="9">
        <v>14</v>
      </c>
      <c r="M101" s="9">
        <v>2</v>
      </c>
      <c r="N101" s="9">
        <v>0</v>
      </c>
    </row>
    <row r="102" spans="1:14" x14ac:dyDescent="0.45">
      <c r="A102" s="4"/>
      <c r="B102" s="3" t="s">
        <v>187</v>
      </c>
      <c r="C102" s="20">
        <v>1819</v>
      </c>
      <c r="D102" s="20">
        <v>931</v>
      </c>
      <c r="E102" s="20">
        <v>888</v>
      </c>
      <c r="F102" s="20">
        <v>0</v>
      </c>
      <c r="G102" s="20">
        <v>262</v>
      </c>
      <c r="H102" s="20">
        <v>214</v>
      </c>
      <c r="I102" s="20">
        <v>47</v>
      </c>
      <c r="J102" s="20">
        <v>1</v>
      </c>
      <c r="K102" s="20">
        <v>9</v>
      </c>
      <c r="L102" s="20">
        <v>7</v>
      </c>
      <c r="M102" s="20">
        <v>2</v>
      </c>
      <c r="N102" s="20">
        <v>0</v>
      </c>
    </row>
    <row r="103" spans="1:14" x14ac:dyDescent="0.45">
      <c r="A103" s="6"/>
      <c r="B103" s="7" t="s">
        <v>188</v>
      </c>
      <c r="C103" s="9">
        <v>1776</v>
      </c>
      <c r="D103" s="9">
        <v>926</v>
      </c>
      <c r="E103" s="9">
        <v>850</v>
      </c>
      <c r="F103" s="9">
        <v>0</v>
      </c>
      <c r="G103" s="9">
        <v>260</v>
      </c>
      <c r="H103" s="9">
        <v>222</v>
      </c>
      <c r="I103" s="9">
        <v>38</v>
      </c>
      <c r="J103" s="9">
        <v>0</v>
      </c>
      <c r="K103" s="9">
        <v>16</v>
      </c>
      <c r="L103" s="9">
        <v>9</v>
      </c>
      <c r="M103" s="9">
        <v>7</v>
      </c>
      <c r="N103" s="9">
        <v>0</v>
      </c>
    </row>
    <row r="104" spans="1:14" x14ac:dyDescent="0.45">
      <c r="A104" s="4"/>
      <c r="B104" s="3" t="s">
        <v>189</v>
      </c>
      <c r="C104" s="20">
        <v>1744</v>
      </c>
      <c r="D104" s="20">
        <v>938</v>
      </c>
      <c r="E104" s="20">
        <v>806</v>
      </c>
      <c r="F104" s="20">
        <v>0</v>
      </c>
      <c r="G104" s="20">
        <v>245</v>
      </c>
      <c r="H104" s="20">
        <v>198</v>
      </c>
      <c r="I104" s="20">
        <v>47</v>
      </c>
      <c r="J104" s="20">
        <v>0</v>
      </c>
      <c r="K104" s="20">
        <v>7</v>
      </c>
      <c r="L104" s="20">
        <v>4</v>
      </c>
      <c r="M104" s="20">
        <v>3</v>
      </c>
      <c r="N104" s="20">
        <v>0</v>
      </c>
    </row>
    <row r="105" spans="1:14" x14ac:dyDescent="0.45">
      <c r="A105" s="6"/>
      <c r="B105" s="7" t="s">
        <v>190</v>
      </c>
      <c r="C105" s="9">
        <v>1902</v>
      </c>
      <c r="D105" s="9">
        <v>1004</v>
      </c>
      <c r="E105" s="9">
        <v>898</v>
      </c>
      <c r="F105" s="9">
        <v>0</v>
      </c>
      <c r="G105" s="9">
        <v>306</v>
      </c>
      <c r="H105" s="9">
        <v>262</v>
      </c>
      <c r="I105" s="9">
        <v>44</v>
      </c>
      <c r="J105" s="9">
        <v>0</v>
      </c>
      <c r="K105" s="9">
        <v>13</v>
      </c>
      <c r="L105" s="9">
        <v>8</v>
      </c>
      <c r="M105" s="9">
        <v>4</v>
      </c>
      <c r="N105" s="9">
        <v>1</v>
      </c>
    </row>
    <row r="106" spans="1:14" x14ac:dyDescent="0.45">
      <c r="A106" s="4"/>
      <c r="B106" s="3" t="s">
        <v>191</v>
      </c>
      <c r="C106" s="20">
        <v>1764</v>
      </c>
      <c r="D106" s="20">
        <v>922</v>
      </c>
      <c r="E106" s="20">
        <v>842</v>
      </c>
      <c r="F106" s="20">
        <v>0</v>
      </c>
      <c r="G106" s="20">
        <v>254</v>
      </c>
      <c r="H106" s="20">
        <v>215</v>
      </c>
      <c r="I106" s="20">
        <v>39</v>
      </c>
      <c r="J106" s="20">
        <v>0</v>
      </c>
      <c r="K106" s="20">
        <v>18</v>
      </c>
      <c r="L106" s="20">
        <v>14</v>
      </c>
      <c r="M106" s="20">
        <v>4</v>
      </c>
      <c r="N106" s="20">
        <v>0</v>
      </c>
    </row>
    <row r="107" spans="1:14" x14ac:dyDescent="0.45">
      <c r="A107" s="6"/>
      <c r="B107" s="7" t="s">
        <v>192</v>
      </c>
      <c r="C107" s="9">
        <v>1799</v>
      </c>
      <c r="D107" s="9">
        <v>970</v>
      </c>
      <c r="E107" s="9">
        <v>829</v>
      </c>
      <c r="F107" s="9">
        <v>0</v>
      </c>
      <c r="G107" s="9">
        <v>231</v>
      </c>
      <c r="H107" s="9">
        <v>198</v>
      </c>
      <c r="I107" s="9">
        <v>33</v>
      </c>
      <c r="J107" s="9">
        <v>0</v>
      </c>
      <c r="K107" s="9">
        <v>14</v>
      </c>
      <c r="L107" s="9">
        <v>7</v>
      </c>
      <c r="M107" s="9">
        <v>6</v>
      </c>
      <c r="N107" s="9">
        <v>1</v>
      </c>
    </row>
    <row r="108" spans="1:14" x14ac:dyDescent="0.45">
      <c r="A108" s="4"/>
      <c r="B108" s="3" t="s">
        <v>193</v>
      </c>
      <c r="C108" s="20">
        <v>1741</v>
      </c>
      <c r="D108" s="20">
        <v>942</v>
      </c>
      <c r="E108" s="20">
        <v>799</v>
      </c>
      <c r="F108" s="20">
        <v>0</v>
      </c>
      <c r="G108" s="20">
        <v>277</v>
      </c>
      <c r="H108" s="20">
        <v>236</v>
      </c>
      <c r="I108" s="20">
        <v>41</v>
      </c>
      <c r="J108" s="20">
        <v>0</v>
      </c>
      <c r="K108" s="20">
        <v>10</v>
      </c>
      <c r="L108" s="20">
        <v>5</v>
      </c>
      <c r="M108" s="20">
        <v>5</v>
      </c>
      <c r="N108" s="20">
        <v>0</v>
      </c>
    </row>
    <row r="109" spans="1:14" x14ac:dyDescent="0.45">
      <c r="A109" s="6"/>
      <c r="B109" s="7" t="s">
        <v>194</v>
      </c>
      <c r="C109" s="9">
        <v>1804</v>
      </c>
      <c r="D109" s="9">
        <v>972</v>
      </c>
      <c r="E109" s="9">
        <v>832</v>
      </c>
      <c r="F109" s="9">
        <v>0</v>
      </c>
      <c r="G109" s="9">
        <v>276</v>
      </c>
      <c r="H109" s="9">
        <v>247</v>
      </c>
      <c r="I109" s="9">
        <v>29</v>
      </c>
      <c r="J109" s="9">
        <v>0</v>
      </c>
      <c r="K109" s="9">
        <v>13</v>
      </c>
      <c r="L109" s="9">
        <v>9</v>
      </c>
      <c r="M109" s="9">
        <v>4</v>
      </c>
      <c r="N109" s="9">
        <v>0</v>
      </c>
    </row>
    <row r="110" spans="1:14" x14ac:dyDescent="0.45">
      <c r="A110" s="4"/>
      <c r="B110" s="3" t="s">
        <v>195</v>
      </c>
      <c r="C110" s="20">
        <v>1795</v>
      </c>
      <c r="D110" s="20">
        <v>943</v>
      </c>
      <c r="E110" s="20">
        <v>852</v>
      </c>
      <c r="F110" s="20">
        <v>0</v>
      </c>
      <c r="G110" s="20">
        <v>270</v>
      </c>
      <c r="H110" s="20">
        <v>225</v>
      </c>
      <c r="I110" s="20">
        <v>45</v>
      </c>
      <c r="J110" s="20">
        <v>0</v>
      </c>
      <c r="K110" s="20">
        <v>7</v>
      </c>
      <c r="L110" s="20">
        <v>7</v>
      </c>
      <c r="M110" s="20">
        <v>0</v>
      </c>
      <c r="N110" s="20">
        <v>0</v>
      </c>
    </row>
    <row r="111" spans="1:14" x14ac:dyDescent="0.45">
      <c r="A111" s="6"/>
      <c r="B111" s="7" t="s">
        <v>196</v>
      </c>
      <c r="C111" s="9">
        <v>1772</v>
      </c>
      <c r="D111" s="9">
        <v>977</v>
      </c>
      <c r="E111" s="9">
        <v>795</v>
      </c>
      <c r="F111" s="9">
        <v>0</v>
      </c>
      <c r="G111" s="9">
        <v>300</v>
      </c>
      <c r="H111" s="9">
        <v>257</v>
      </c>
      <c r="I111" s="9">
        <v>43</v>
      </c>
      <c r="J111" s="9">
        <v>0</v>
      </c>
      <c r="K111" s="9">
        <v>4</v>
      </c>
      <c r="L111" s="9">
        <v>3</v>
      </c>
      <c r="M111" s="9">
        <v>1</v>
      </c>
      <c r="N111" s="9">
        <v>0</v>
      </c>
    </row>
    <row r="112" spans="1:14" x14ac:dyDescent="0.45">
      <c r="A112" s="4"/>
      <c r="B112" s="3" t="s">
        <v>197</v>
      </c>
      <c r="C112" s="20">
        <v>1823</v>
      </c>
      <c r="D112" s="20">
        <v>966</v>
      </c>
      <c r="E112" s="20">
        <v>857</v>
      </c>
      <c r="F112" s="20">
        <v>0</v>
      </c>
      <c r="G112" s="20">
        <v>272</v>
      </c>
      <c r="H112" s="20">
        <v>222</v>
      </c>
      <c r="I112" s="20">
        <v>50</v>
      </c>
      <c r="J112" s="20">
        <v>0</v>
      </c>
      <c r="K112" s="20">
        <v>10</v>
      </c>
      <c r="L112" s="20">
        <v>9</v>
      </c>
      <c r="M112" s="20">
        <v>1</v>
      </c>
      <c r="N112" s="20">
        <v>0</v>
      </c>
    </row>
    <row r="113" spans="1:14" x14ac:dyDescent="0.45">
      <c r="A113" s="6"/>
      <c r="B113" s="7" t="s">
        <v>198</v>
      </c>
      <c r="C113" s="9">
        <v>1824</v>
      </c>
      <c r="D113" s="9">
        <v>940</v>
      </c>
      <c r="E113" s="9">
        <v>884</v>
      </c>
      <c r="F113" s="9">
        <v>0</v>
      </c>
      <c r="G113" s="9">
        <v>263</v>
      </c>
      <c r="H113" s="9">
        <v>219</v>
      </c>
      <c r="I113" s="9">
        <v>44</v>
      </c>
      <c r="J113" s="9">
        <v>0</v>
      </c>
      <c r="K113" s="9">
        <v>15</v>
      </c>
      <c r="L113" s="9">
        <v>8</v>
      </c>
      <c r="M113" s="9">
        <v>7</v>
      </c>
      <c r="N113" s="9">
        <v>0</v>
      </c>
    </row>
    <row r="114" spans="1:14" x14ac:dyDescent="0.45">
      <c r="A114" s="4"/>
      <c r="B114" s="3" t="s">
        <v>199</v>
      </c>
      <c r="C114" s="20">
        <v>1841</v>
      </c>
      <c r="D114" s="20">
        <v>1003</v>
      </c>
      <c r="E114" s="20">
        <v>838</v>
      </c>
      <c r="F114" s="20">
        <v>0</v>
      </c>
      <c r="G114" s="20">
        <v>282</v>
      </c>
      <c r="H114" s="20">
        <v>225</v>
      </c>
      <c r="I114" s="20">
        <v>57</v>
      </c>
      <c r="J114" s="20">
        <v>0</v>
      </c>
      <c r="K114" s="20">
        <v>11</v>
      </c>
      <c r="L114" s="20">
        <v>9</v>
      </c>
      <c r="M114" s="20">
        <v>2</v>
      </c>
      <c r="N114" s="20">
        <v>0</v>
      </c>
    </row>
    <row r="115" spans="1:14" x14ac:dyDescent="0.45">
      <c r="A115" s="6"/>
      <c r="B115" s="7" t="s">
        <v>200</v>
      </c>
      <c r="C115" s="9">
        <v>1793</v>
      </c>
      <c r="D115" s="9">
        <v>977</v>
      </c>
      <c r="E115" s="9">
        <v>816</v>
      </c>
      <c r="F115" s="9">
        <v>0</v>
      </c>
      <c r="G115" s="9">
        <v>342</v>
      </c>
      <c r="H115" s="9">
        <v>309</v>
      </c>
      <c r="I115" s="9">
        <v>33</v>
      </c>
      <c r="J115" s="9">
        <v>0</v>
      </c>
      <c r="K115" s="9">
        <v>16</v>
      </c>
      <c r="L115" s="9">
        <v>13</v>
      </c>
      <c r="M115" s="9">
        <v>3</v>
      </c>
      <c r="N115" s="9">
        <v>0</v>
      </c>
    </row>
    <row r="116" spans="1:14" x14ac:dyDescent="0.45">
      <c r="A116" s="4"/>
      <c r="B116" s="3" t="s">
        <v>201</v>
      </c>
      <c r="C116" s="20">
        <v>1900</v>
      </c>
      <c r="D116" s="20">
        <v>1019</v>
      </c>
      <c r="E116" s="20">
        <v>881</v>
      </c>
      <c r="F116" s="20">
        <v>0</v>
      </c>
      <c r="G116" s="20">
        <v>291</v>
      </c>
      <c r="H116" s="20">
        <v>256</v>
      </c>
      <c r="I116" s="20">
        <v>35</v>
      </c>
      <c r="J116" s="20">
        <v>0</v>
      </c>
      <c r="K116" s="20">
        <v>15</v>
      </c>
      <c r="L116" s="20">
        <v>11</v>
      </c>
      <c r="M116" s="20">
        <v>4</v>
      </c>
      <c r="N116" s="20">
        <v>0</v>
      </c>
    </row>
    <row r="117" spans="1:14" x14ac:dyDescent="0.45">
      <c r="A117" s="6"/>
      <c r="B117" s="7" t="s">
        <v>202</v>
      </c>
      <c r="C117" s="9">
        <v>1996</v>
      </c>
      <c r="D117" s="9">
        <v>1038</v>
      </c>
      <c r="E117" s="9">
        <v>958</v>
      </c>
      <c r="F117" s="9">
        <v>0</v>
      </c>
      <c r="G117" s="9">
        <v>272</v>
      </c>
      <c r="H117" s="9">
        <v>232</v>
      </c>
      <c r="I117" s="9">
        <v>40</v>
      </c>
      <c r="J117" s="9">
        <v>0</v>
      </c>
      <c r="K117" s="9">
        <v>16</v>
      </c>
      <c r="L117" s="9">
        <v>12</v>
      </c>
      <c r="M117" s="9">
        <v>4</v>
      </c>
      <c r="N117" s="9">
        <v>0</v>
      </c>
    </row>
    <row r="118" spans="1:14" x14ac:dyDescent="0.45">
      <c r="A118" s="4"/>
      <c r="B118" s="3" t="s">
        <v>203</v>
      </c>
      <c r="C118" s="20">
        <v>1912</v>
      </c>
      <c r="D118" s="20">
        <v>999</v>
      </c>
      <c r="E118" s="20">
        <v>913</v>
      </c>
      <c r="F118" s="20">
        <v>0</v>
      </c>
      <c r="G118" s="20">
        <v>321</v>
      </c>
      <c r="H118" s="20">
        <v>279</v>
      </c>
      <c r="I118" s="20">
        <v>42</v>
      </c>
      <c r="J118" s="20">
        <v>0</v>
      </c>
      <c r="K118" s="20">
        <v>17</v>
      </c>
      <c r="L118" s="20">
        <v>10</v>
      </c>
      <c r="M118" s="20">
        <v>7</v>
      </c>
      <c r="N118" s="20">
        <v>0</v>
      </c>
    </row>
    <row r="119" spans="1:14" x14ac:dyDescent="0.45">
      <c r="A119" s="6"/>
      <c r="B119" s="7" t="s">
        <v>204</v>
      </c>
      <c r="C119" s="9">
        <v>2015</v>
      </c>
      <c r="D119" s="9">
        <v>1073</v>
      </c>
      <c r="E119" s="9">
        <v>942</v>
      </c>
      <c r="F119" s="9">
        <v>0</v>
      </c>
      <c r="G119" s="9">
        <v>385</v>
      </c>
      <c r="H119" s="9">
        <v>331</v>
      </c>
      <c r="I119" s="9">
        <v>52</v>
      </c>
      <c r="J119" s="9">
        <v>2</v>
      </c>
      <c r="K119" s="9">
        <v>12</v>
      </c>
      <c r="L119" s="9">
        <v>7</v>
      </c>
      <c r="M119" s="9">
        <v>4</v>
      </c>
      <c r="N119" s="9">
        <v>1</v>
      </c>
    </row>
    <row r="120" spans="1:14" x14ac:dyDescent="0.45">
      <c r="A120" s="4">
        <v>2017</v>
      </c>
      <c r="B120" s="3" t="s">
        <v>3</v>
      </c>
      <c r="C120" s="20">
        <v>98139</v>
      </c>
      <c r="D120" s="20">
        <v>51021</v>
      </c>
      <c r="E120" s="20">
        <v>47115</v>
      </c>
      <c r="F120" s="20">
        <v>3</v>
      </c>
      <c r="G120" s="20">
        <v>15520</v>
      </c>
      <c r="H120" s="20">
        <v>13001</v>
      </c>
      <c r="I120" s="20">
        <v>2495</v>
      </c>
      <c r="J120" s="20">
        <v>24</v>
      </c>
      <c r="K120" s="20">
        <v>456</v>
      </c>
      <c r="L120" s="20">
        <v>301</v>
      </c>
      <c r="M120" s="20">
        <v>134</v>
      </c>
      <c r="N120" s="20">
        <v>21</v>
      </c>
    </row>
    <row r="121" spans="1:14" x14ac:dyDescent="0.45">
      <c r="A121" s="6"/>
      <c r="B121" s="7" t="s">
        <v>4</v>
      </c>
      <c r="C121" s="9">
        <v>2083</v>
      </c>
      <c r="D121" s="9">
        <v>1108</v>
      </c>
      <c r="E121" s="9">
        <v>975</v>
      </c>
      <c r="F121" s="9">
        <v>0</v>
      </c>
      <c r="G121" s="9">
        <v>369</v>
      </c>
      <c r="H121" s="9">
        <v>307</v>
      </c>
      <c r="I121" s="9">
        <v>62</v>
      </c>
      <c r="J121" s="9">
        <v>0</v>
      </c>
      <c r="K121" s="9">
        <v>10</v>
      </c>
      <c r="L121" s="9">
        <v>8</v>
      </c>
      <c r="M121" s="9">
        <v>1</v>
      </c>
      <c r="N121" s="9">
        <v>1</v>
      </c>
    </row>
    <row r="122" spans="1:14" x14ac:dyDescent="0.45">
      <c r="A122" s="4"/>
      <c r="B122" s="3" t="s">
        <v>5</v>
      </c>
      <c r="C122" s="20">
        <v>2075</v>
      </c>
      <c r="D122" s="20">
        <v>1082</v>
      </c>
      <c r="E122" s="20">
        <v>993</v>
      </c>
      <c r="F122" s="20">
        <v>0</v>
      </c>
      <c r="G122" s="20">
        <v>363</v>
      </c>
      <c r="H122" s="20">
        <v>300</v>
      </c>
      <c r="I122" s="20">
        <v>63</v>
      </c>
      <c r="J122" s="20">
        <v>0</v>
      </c>
      <c r="K122" s="20">
        <v>10</v>
      </c>
      <c r="L122" s="20">
        <v>6</v>
      </c>
      <c r="M122" s="20">
        <v>4</v>
      </c>
      <c r="N122" s="20">
        <v>0</v>
      </c>
    </row>
    <row r="123" spans="1:14" x14ac:dyDescent="0.45">
      <c r="A123" s="6"/>
      <c r="B123" s="7" t="s">
        <v>6</v>
      </c>
      <c r="C123" s="9">
        <v>2097</v>
      </c>
      <c r="D123" s="9">
        <v>1107</v>
      </c>
      <c r="E123" s="9">
        <v>990</v>
      </c>
      <c r="F123" s="9">
        <v>0</v>
      </c>
      <c r="G123" s="9">
        <v>288</v>
      </c>
      <c r="H123" s="9">
        <v>237</v>
      </c>
      <c r="I123" s="9">
        <v>51</v>
      </c>
      <c r="J123" s="9">
        <v>0</v>
      </c>
      <c r="K123" s="9">
        <v>6</v>
      </c>
      <c r="L123" s="9">
        <v>5</v>
      </c>
      <c r="M123" s="9">
        <v>1</v>
      </c>
      <c r="N123" s="9">
        <v>0</v>
      </c>
    </row>
    <row r="124" spans="1:14" x14ac:dyDescent="0.45">
      <c r="A124" s="4"/>
      <c r="B124" s="3" t="s">
        <v>7</v>
      </c>
      <c r="C124" s="20">
        <v>2021</v>
      </c>
      <c r="D124" s="20">
        <v>1058</v>
      </c>
      <c r="E124" s="20">
        <v>963</v>
      </c>
      <c r="F124" s="20">
        <v>0</v>
      </c>
      <c r="G124" s="20">
        <v>368</v>
      </c>
      <c r="H124" s="20">
        <v>297</v>
      </c>
      <c r="I124" s="20">
        <v>71</v>
      </c>
      <c r="J124" s="20">
        <v>0</v>
      </c>
      <c r="K124" s="20">
        <v>11</v>
      </c>
      <c r="L124" s="20">
        <v>6</v>
      </c>
      <c r="M124" s="20">
        <v>5</v>
      </c>
      <c r="N124" s="20">
        <v>0</v>
      </c>
    </row>
    <row r="125" spans="1:14" x14ac:dyDescent="0.45">
      <c r="A125" s="6"/>
      <c r="B125" s="7" t="s">
        <v>8</v>
      </c>
      <c r="C125" s="9">
        <v>1922</v>
      </c>
      <c r="D125" s="9">
        <v>1012</v>
      </c>
      <c r="E125" s="9">
        <v>910</v>
      </c>
      <c r="F125" s="9">
        <v>0</v>
      </c>
      <c r="G125" s="9">
        <v>345</v>
      </c>
      <c r="H125" s="9">
        <v>299</v>
      </c>
      <c r="I125" s="9">
        <v>43</v>
      </c>
      <c r="J125" s="9">
        <v>3</v>
      </c>
      <c r="K125" s="9">
        <v>6</v>
      </c>
      <c r="L125" s="9">
        <v>4</v>
      </c>
      <c r="M125" s="9">
        <v>2</v>
      </c>
      <c r="N125" s="9">
        <v>0</v>
      </c>
    </row>
    <row r="126" spans="1:14" x14ac:dyDescent="0.45">
      <c r="A126" s="4"/>
      <c r="B126" s="3" t="s">
        <v>9</v>
      </c>
      <c r="C126" s="20">
        <v>1904</v>
      </c>
      <c r="D126" s="20">
        <v>999</v>
      </c>
      <c r="E126" s="20">
        <v>905</v>
      </c>
      <c r="F126" s="20">
        <v>0</v>
      </c>
      <c r="G126" s="20">
        <v>318</v>
      </c>
      <c r="H126" s="20">
        <v>261</v>
      </c>
      <c r="I126" s="20">
        <v>57</v>
      </c>
      <c r="J126" s="20">
        <v>0</v>
      </c>
      <c r="K126" s="20">
        <v>9</v>
      </c>
      <c r="L126" s="20">
        <v>8</v>
      </c>
      <c r="M126" s="20">
        <v>1</v>
      </c>
      <c r="N126" s="20">
        <v>0</v>
      </c>
    </row>
    <row r="127" spans="1:14" x14ac:dyDescent="0.45">
      <c r="A127" s="6"/>
      <c r="B127" s="7" t="s">
        <v>10</v>
      </c>
      <c r="C127" s="9">
        <v>1819</v>
      </c>
      <c r="D127" s="9">
        <v>967</v>
      </c>
      <c r="E127" s="9">
        <v>852</v>
      </c>
      <c r="F127" s="9">
        <v>0</v>
      </c>
      <c r="G127" s="9">
        <v>313</v>
      </c>
      <c r="H127" s="9">
        <v>257</v>
      </c>
      <c r="I127" s="9">
        <v>56</v>
      </c>
      <c r="J127" s="9">
        <v>0</v>
      </c>
      <c r="K127" s="9">
        <v>13</v>
      </c>
      <c r="L127" s="9">
        <v>9</v>
      </c>
      <c r="M127" s="9">
        <v>3</v>
      </c>
      <c r="N127" s="9">
        <v>1</v>
      </c>
    </row>
    <row r="128" spans="1:14" x14ac:dyDescent="0.45">
      <c r="A128" s="4"/>
      <c r="B128" s="3" t="s">
        <v>11</v>
      </c>
      <c r="C128" s="20">
        <v>1801</v>
      </c>
      <c r="D128" s="20">
        <v>875</v>
      </c>
      <c r="E128" s="20">
        <v>926</v>
      </c>
      <c r="F128" s="20">
        <v>0</v>
      </c>
      <c r="G128" s="20">
        <v>282</v>
      </c>
      <c r="H128" s="20">
        <v>241</v>
      </c>
      <c r="I128" s="20">
        <v>41</v>
      </c>
      <c r="J128" s="20">
        <v>0</v>
      </c>
      <c r="K128" s="20">
        <v>4</v>
      </c>
      <c r="L128" s="20">
        <v>3</v>
      </c>
      <c r="M128" s="20">
        <v>1</v>
      </c>
      <c r="N128" s="20">
        <v>0</v>
      </c>
    </row>
    <row r="129" spans="1:14" x14ac:dyDescent="0.45">
      <c r="A129" s="6"/>
      <c r="B129" s="7" t="s">
        <v>12</v>
      </c>
      <c r="C129" s="9">
        <v>1810</v>
      </c>
      <c r="D129" s="9">
        <v>922</v>
      </c>
      <c r="E129" s="9">
        <v>888</v>
      </c>
      <c r="F129" s="9">
        <v>0</v>
      </c>
      <c r="G129" s="9">
        <v>263</v>
      </c>
      <c r="H129" s="9">
        <v>236</v>
      </c>
      <c r="I129" s="9">
        <v>27</v>
      </c>
      <c r="J129" s="9">
        <v>0</v>
      </c>
      <c r="K129" s="9">
        <v>9</v>
      </c>
      <c r="L129" s="9">
        <v>6</v>
      </c>
      <c r="M129" s="9">
        <v>3</v>
      </c>
      <c r="N129" s="9">
        <v>0</v>
      </c>
    </row>
    <row r="130" spans="1:14" x14ac:dyDescent="0.45">
      <c r="A130" s="4"/>
      <c r="B130" s="3" t="s">
        <v>13</v>
      </c>
      <c r="C130" s="20">
        <v>1852</v>
      </c>
      <c r="D130" s="20">
        <v>973</v>
      </c>
      <c r="E130" s="20">
        <v>878</v>
      </c>
      <c r="F130" s="20">
        <v>1</v>
      </c>
      <c r="G130" s="20">
        <v>230</v>
      </c>
      <c r="H130" s="20">
        <v>199</v>
      </c>
      <c r="I130" s="20">
        <v>30</v>
      </c>
      <c r="J130" s="20">
        <v>1</v>
      </c>
      <c r="K130" s="20">
        <v>7</v>
      </c>
      <c r="L130" s="20">
        <v>3</v>
      </c>
      <c r="M130" s="20">
        <v>4</v>
      </c>
      <c r="N130" s="20">
        <v>0</v>
      </c>
    </row>
    <row r="131" spans="1:14" x14ac:dyDescent="0.45">
      <c r="A131" s="6"/>
      <c r="B131" s="7" t="s">
        <v>14</v>
      </c>
      <c r="C131" s="9">
        <v>1753</v>
      </c>
      <c r="D131" s="9">
        <v>899</v>
      </c>
      <c r="E131" s="9">
        <v>854</v>
      </c>
      <c r="F131" s="9">
        <v>0</v>
      </c>
      <c r="G131" s="9">
        <v>294</v>
      </c>
      <c r="H131" s="9">
        <v>252</v>
      </c>
      <c r="I131" s="9">
        <v>40</v>
      </c>
      <c r="J131" s="9">
        <v>2</v>
      </c>
      <c r="K131" s="9">
        <v>10</v>
      </c>
      <c r="L131" s="9">
        <v>6</v>
      </c>
      <c r="M131" s="9">
        <v>4</v>
      </c>
      <c r="N131" s="9">
        <v>0</v>
      </c>
    </row>
    <row r="132" spans="1:14" x14ac:dyDescent="0.45">
      <c r="A132" s="4"/>
      <c r="B132" s="3" t="s">
        <v>15</v>
      </c>
      <c r="C132" s="20">
        <v>1778</v>
      </c>
      <c r="D132" s="20">
        <v>891</v>
      </c>
      <c r="E132" s="20">
        <v>887</v>
      </c>
      <c r="F132" s="20">
        <v>0</v>
      </c>
      <c r="G132" s="20">
        <v>287</v>
      </c>
      <c r="H132" s="20">
        <v>243</v>
      </c>
      <c r="I132" s="20">
        <v>44</v>
      </c>
      <c r="J132" s="20">
        <v>0</v>
      </c>
      <c r="K132" s="20">
        <v>7</v>
      </c>
      <c r="L132" s="20">
        <v>4</v>
      </c>
      <c r="M132" s="20">
        <v>2</v>
      </c>
      <c r="N132" s="20">
        <v>1</v>
      </c>
    </row>
    <row r="133" spans="1:14" x14ac:dyDescent="0.45">
      <c r="A133" s="6"/>
      <c r="B133" s="7" t="s">
        <v>16</v>
      </c>
      <c r="C133" s="9">
        <v>1850</v>
      </c>
      <c r="D133" s="9">
        <v>985</v>
      </c>
      <c r="E133" s="9">
        <v>865</v>
      </c>
      <c r="F133" s="9">
        <v>0</v>
      </c>
      <c r="G133" s="9">
        <v>596</v>
      </c>
      <c r="H133" s="9">
        <v>374</v>
      </c>
      <c r="I133" s="9">
        <v>222</v>
      </c>
      <c r="J133" s="9">
        <v>0</v>
      </c>
      <c r="K133" s="9">
        <v>8</v>
      </c>
      <c r="L133" s="9">
        <v>5</v>
      </c>
      <c r="M133" s="9">
        <v>3</v>
      </c>
      <c r="N133" s="9">
        <v>0</v>
      </c>
    </row>
    <row r="134" spans="1:14" x14ac:dyDescent="0.45">
      <c r="A134" s="4"/>
      <c r="B134" s="3" t="s">
        <v>17</v>
      </c>
      <c r="C134" s="20">
        <v>1895</v>
      </c>
      <c r="D134" s="20">
        <v>952</v>
      </c>
      <c r="E134" s="20">
        <v>943</v>
      </c>
      <c r="F134" s="20">
        <v>0</v>
      </c>
      <c r="G134" s="20">
        <v>270</v>
      </c>
      <c r="H134" s="20">
        <v>227</v>
      </c>
      <c r="I134" s="20">
        <v>43</v>
      </c>
      <c r="J134" s="20">
        <v>0</v>
      </c>
      <c r="K134" s="20">
        <v>3</v>
      </c>
      <c r="L134" s="20">
        <v>2</v>
      </c>
      <c r="M134" s="20">
        <v>1</v>
      </c>
      <c r="N134" s="20">
        <v>0</v>
      </c>
    </row>
    <row r="135" spans="1:14" x14ac:dyDescent="0.45">
      <c r="A135" s="6"/>
      <c r="B135" s="7" t="s">
        <v>18</v>
      </c>
      <c r="C135" s="9">
        <v>1805</v>
      </c>
      <c r="D135" s="9">
        <v>933</v>
      </c>
      <c r="E135" s="9">
        <v>872</v>
      </c>
      <c r="F135" s="9">
        <v>0</v>
      </c>
      <c r="G135" s="9">
        <v>276</v>
      </c>
      <c r="H135" s="9">
        <v>223</v>
      </c>
      <c r="I135" s="9">
        <v>53</v>
      </c>
      <c r="J135" s="9">
        <v>0</v>
      </c>
      <c r="K135" s="9">
        <v>7</v>
      </c>
      <c r="L135" s="9">
        <v>5</v>
      </c>
      <c r="M135" s="9">
        <v>1</v>
      </c>
      <c r="N135" s="9">
        <v>1</v>
      </c>
    </row>
    <row r="136" spans="1:14" x14ac:dyDescent="0.45">
      <c r="A136" s="4"/>
      <c r="B136" s="3" t="s">
        <v>19</v>
      </c>
      <c r="C136" s="20">
        <v>1848</v>
      </c>
      <c r="D136" s="20">
        <v>921</v>
      </c>
      <c r="E136" s="20">
        <v>927</v>
      </c>
      <c r="F136" s="20">
        <v>0</v>
      </c>
      <c r="G136" s="20">
        <v>302</v>
      </c>
      <c r="H136" s="20">
        <v>253</v>
      </c>
      <c r="I136" s="20">
        <v>47</v>
      </c>
      <c r="J136" s="20">
        <v>2</v>
      </c>
      <c r="K136" s="20">
        <v>7</v>
      </c>
      <c r="L136" s="20">
        <v>6</v>
      </c>
      <c r="M136" s="20">
        <v>1</v>
      </c>
      <c r="N136" s="20">
        <v>0</v>
      </c>
    </row>
    <row r="137" spans="1:14" x14ac:dyDescent="0.45">
      <c r="A137" s="6"/>
      <c r="B137" s="7" t="s">
        <v>20</v>
      </c>
      <c r="C137" s="9">
        <v>1808</v>
      </c>
      <c r="D137" s="9">
        <v>923</v>
      </c>
      <c r="E137" s="9">
        <v>885</v>
      </c>
      <c r="F137" s="9">
        <v>0</v>
      </c>
      <c r="G137" s="9">
        <v>281</v>
      </c>
      <c r="H137" s="9">
        <v>236</v>
      </c>
      <c r="I137" s="9">
        <v>45</v>
      </c>
      <c r="J137" s="9">
        <v>0</v>
      </c>
      <c r="K137" s="9">
        <v>9</v>
      </c>
      <c r="L137" s="9">
        <v>4</v>
      </c>
      <c r="M137" s="9">
        <v>4</v>
      </c>
      <c r="N137" s="9">
        <v>1</v>
      </c>
    </row>
    <row r="138" spans="1:14" x14ac:dyDescent="0.45">
      <c r="A138" s="4"/>
      <c r="B138" s="3" t="s">
        <v>21</v>
      </c>
      <c r="C138" s="20">
        <v>1792</v>
      </c>
      <c r="D138" s="20">
        <v>964</v>
      </c>
      <c r="E138" s="20">
        <v>828</v>
      </c>
      <c r="F138" s="20">
        <v>0</v>
      </c>
      <c r="G138" s="20">
        <v>319</v>
      </c>
      <c r="H138" s="20">
        <v>271</v>
      </c>
      <c r="I138" s="20">
        <v>48</v>
      </c>
      <c r="J138" s="20">
        <v>0</v>
      </c>
      <c r="K138" s="20">
        <v>7</v>
      </c>
      <c r="L138" s="20">
        <v>5</v>
      </c>
      <c r="M138" s="20">
        <v>2</v>
      </c>
      <c r="N138" s="20">
        <v>0</v>
      </c>
    </row>
    <row r="139" spans="1:14" x14ac:dyDescent="0.45">
      <c r="A139" s="6"/>
      <c r="B139" s="7" t="s">
        <v>22</v>
      </c>
      <c r="C139" s="9">
        <v>1817</v>
      </c>
      <c r="D139" s="9">
        <v>911</v>
      </c>
      <c r="E139" s="9">
        <v>906</v>
      </c>
      <c r="F139" s="9">
        <v>0</v>
      </c>
      <c r="G139" s="9">
        <v>260</v>
      </c>
      <c r="H139" s="9">
        <v>225</v>
      </c>
      <c r="I139" s="9">
        <v>35</v>
      </c>
      <c r="J139" s="9">
        <v>0</v>
      </c>
      <c r="K139" s="9">
        <v>8</v>
      </c>
      <c r="L139" s="9">
        <v>7</v>
      </c>
      <c r="M139" s="9">
        <v>1</v>
      </c>
      <c r="N139" s="9">
        <v>0</v>
      </c>
    </row>
    <row r="140" spans="1:14" x14ac:dyDescent="0.45">
      <c r="A140" s="4"/>
      <c r="B140" s="3" t="s">
        <v>23</v>
      </c>
      <c r="C140" s="20">
        <v>1886</v>
      </c>
      <c r="D140" s="20">
        <v>1026</v>
      </c>
      <c r="E140" s="20">
        <v>860</v>
      </c>
      <c r="F140" s="20">
        <v>0</v>
      </c>
      <c r="G140" s="20">
        <v>311</v>
      </c>
      <c r="H140" s="20">
        <v>265</v>
      </c>
      <c r="I140" s="20">
        <v>45</v>
      </c>
      <c r="J140" s="20">
        <v>1</v>
      </c>
      <c r="K140" s="20">
        <v>8</v>
      </c>
      <c r="L140" s="20">
        <v>6</v>
      </c>
      <c r="M140" s="20">
        <v>2</v>
      </c>
      <c r="N140" s="20">
        <v>0</v>
      </c>
    </row>
    <row r="141" spans="1:14" x14ac:dyDescent="0.45">
      <c r="A141" s="6"/>
      <c r="B141" s="7" t="s">
        <v>24</v>
      </c>
      <c r="C141" s="9">
        <v>1849</v>
      </c>
      <c r="D141" s="9">
        <v>929</v>
      </c>
      <c r="E141" s="9">
        <v>920</v>
      </c>
      <c r="F141" s="9">
        <v>0</v>
      </c>
      <c r="G141" s="9">
        <v>290</v>
      </c>
      <c r="H141" s="9">
        <v>240</v>
      </c>
      <c r="I141" s="9">
        <v>48</v>
      </c>
      <c r="J141" s="9">
        <v>2</v>
      </c>
      <c r="K141" s="9">
        <v>9</v>
      </c>
      <c r="L141" s="9">
        <v>4</v>
      </c>
      <c r="M141" s="9">
        <v>1</v>
      </c>
      <c r="N141" s="9">
        <v>4</v>
      </c>
    </row>
    <row r="142" spans="1:14" x14ac:dyDescent="0.45">
      <c r="A142" s="4"/>
      <c r="B142" s="3" t="s">
        <v>25</v>
      </c>
      <c r="C142" s="20">
        <v>1947</v>
      </c>
      <c r="D142" s="20">
        <v>987</v>
      </c>
      <c r="E142" s="20">
        <v>960</v>
      </c>
      <c r="F142" s="20">
        <v>0</v>
      </c>
      <c r="G142" s="20">
        <v>300</v>
      </c>
      <c r="H142" s="20">
        <v>250</v>
      </c>
      <c r="I142" s="20">
        <v>50</v>
      </c>
      <c r="J142" s="20">
        <v>0</v>
      </c>
      <c r="K142" s="20">
        <v>8</v>
      </c>
      <c r="L142" s="20">
        <v>4</v>
      </c>
      <c r="M142" s="20">
        <v>4</v>
      </c>
      <c r="N142" s="20">
        <v>0</v>
      </c>
    </row>
    <row r="143" spans="1:14" x14ac:dyDescent="0.45">
      <c r="A143" s="6"/>
      <c r="B143" s="7" t="s">
        <v>29</v>
      </c>
      <c r="C143" s="9">
        <v>1877</v>
      </c>
      <c r="D143" s="9">
        <v>973</v>
      </c>
      <c r="E143" s="9">
        <v>904</v>
      </c>
      <c r="F143" s="9">
        <v>0</v>
      </c>
      <c r="G143" s="9">
        <v>286</v>
      </c>
      <c r="H143" s="9">
        <v>245</v>
      </c>
      <c r="I143" s="9">
        <v>41</v>
      </c>
      <c r="J143" s="9">
        <v>0</v>
      </c>
      <c r="K143" s="9">
        <v>14</v>
      </c>
      <c r="L143" s="9">
        <v>8</v>
      </c>
      <c r="M143" s="9">
        <v>3</v>
      </c>
      <c r="N143" s="9">
        <v>3</v>
      </c>
    </row>
    <row r="144" spans="1:14" x14ac:dyDescent="0.45">
      <c r="A144" s="4"/>
      <c r="B144" s="3" t="s">
        <v>30</v>
      </c>
      <c r="C144" s="20">
        <v>1949</v>
      </c>
      <c r="D144" s="20">
        <v>1032</v>
      </c>
      <c r="E144" s="20">
        <v>917</v>
      </c>
      <c r="F144" s="20">
        <v>0</v>
      </c>
      <c r="G144" s="20">
        <v>247</v>
      </c>
      <c r="H144" s="20">
        <v>213</v>
      </c>
      <c r="I144" s="20">
        <v>34</v>
      </c>
      <c r="J144" s="20">
        <v>0</v>
      </c>
      <c r="K144" s="20">
        <v>12</v>
      </c>
      <c r="L144" s="20">
        <v>7</v>
      </c>
      <c r="M144" s="20">
        <v>4</v>
      </c>
      <c r="N144" s="20">
        <v>1</v>
      </c>
    </row>
    <row r="145" spans="1:14" x14ac:dyDescent="0.45">
      <c r="A145" s="6"/>
      <c r="B145" s="7" t="s">
        <v>177</v>
      </c>
      <c r="C145" s="9">
        <v>1801</v>
      </c>
      <c r="D145" s="9">
        <v>956</v>
      </c>
      <c r="E145" s="9">
        <v>845</v>
      </c>
      <c r="F145" s="9">
        <v>0</v>
      </c>
      <c r="G145" s="9">
        <v>285</v>
      </c>
      <c r="H145" s="9">
        <v>243</v>
      </c>
      <c r="I145" s="9">
        <v>42</v>
      </c>
      <c r="J145" s="9">
        <v>0</v>
      </c>
      <c r="K145" s="9">
        <v>10</v>
      </c>
      <c r="L145" s="9">
        <v>6</v>
      </c>
      <c r="M145" s="9">
        <v>3</v>
      </c>
      <c r="N145" s="9">
        <v>1</v>
      </c>
    </row>
    <row r="146" spans="1:14" x14ac:dyDescent="0.45">
      <c r="A146" s="4"/>
      <c r="B146" s="3" t="s">
        <v>178</v>
      </c>
      <c r="C146" s="20">
        <v>1827</v>
      </c>
      <c r="D146" s="20">
        <v>953</v>
      </c>
      <c r="E146" s="20">
        <v>874</v>
      </c>
      <c r="F146" s="20">
        <v>0</v>
      </c>
      <c r="G146" s="20">
        <v>293</v>
      </c>
      <c r="H146" s="20">
        <v>245</v>
      </c>
      <c r="I146" s="20">
        <v>48</v>
      </c>
      <c r="J146" s="20">
        <v>0</v>
      </c>
      <c r="K146" s="20">
        <v>9</v>
      </c>
      <c r="L146" s="20">
        <v>7</v>
      </c>
      <c r="M146" s="20">
        <v>2</v>
      </c>
      <c r="N146" s="20">
        <v>0</v>
      </c>
    </row>
    <row r="147" spans="1:14" x14ac:dyDescent="0.45">
      <c r="A147" s="6"/>
      <c r="B147" s="7" t="s">
        <v>179</v>
      </c>
      <c r="C147" s="9">
        <v>1872</v>
      </c>
      <c r="D147" s="9">
        <v>947</v>
      </c>
      <c r="E147" s="9">
        <v>925</v>
      </c>
      <c r="F147" s="9">
        <v>0</v>
      </c>
      <c r="G147" s="9">
        <v>312</v>
      </c>
      <c r="H147" s="9">
        <v>262</v>
      </c>
      <c r="I147" s="9">
        <v>49</v>
      </c>
      <c r="J147" s="9">
        <v>1</v>
      </c>
      <c r="K147" s="9">
        <v>9</v>
      </c>
      <c r="L147" s="9">
        <v>6</v>
      </c>
      <c r="M147" s="9">
        <v>3</v>
      </c>
      <c r="N147" s="9">
        <v>0</v>
      </c>
    </row>
    <row r="148" spans="1:14" x14ac:dyDescent="0.45">
      <c r="A148" s="4"/>
      <c r="B148" s="3" t="s">
        <v>180</v>
      </c>
      <c r="C148" s="20">
        <v>1941</v>
      </c>
      <c r="D148" s="20">
        <v>1000</v>
      </c>
      <c r="E148" s="20">
        <v>941</v>
      </c>
      <c r="F148" s="20">
        <v>0</v>
      </c>
      <c r="G148" s="20">
        <v>308</v>
      </c>
      <c r="H148" s="20">
        <v>268</v>
      </c>
      <c r="I148" s="20">
        <v>40</v>
      </c>
      <c r="J148" s="20">
        <v>0</v>
      </c>
      <c r="K148" s="20">
        <v>10</v>
      </c>
      <c r="L148" s="20">
        <v>7</v>
      </c>
      <c r="M148" s="20">
        <v>3</v>
      </c>
      <c r="N148" s="20">
        <v>0</v>
      </c>
    </row>
    <row r="149" spans="1:14" x14ac:dyDescent="0.45">
      <c r="A149" s="6"/>
      <c r="B149" s="7" t="s">
        <v>181</v>
      </c>
      <c r="C149" s="9">
        <v>1903</v>
      </c>
      <c r="D149" s="9">
        <v>990</v>
      </c>
      <c r="E149" s="9">
        <v>913</v>
      </c>
      <c r="F149" s="9">
        <v>0</v>
      </c>
      <c r="G149" s="9">
        <v>272</v>
      </c>
      <c r="H149" s="9">
        <v>225</v>
      </c>
      <c r="I149" s="9">
        <v>46</v>
      </c>
      <c r="J149" s="9">
        <v>1</v>
      </c>
      <c r="K149" s="9">
        <v>6</v>
      </c>
      <c r="L149" s="9">
        <v>5</v>
      </c>
      <c r="M149" s="9">
        <v>1</v>
      </c>
      <c r="N149" s="9">
        <v>0</v>
      </c>
    </row>
    <row r="150" spans="1:14" x14ac:dyDescent="0.45">
      <c r="A150" s="4"/>
      <c r="B150" s="3" t="s">
        <v>182</v>
      </c>
      <c r="C150" s="20">
        <v>1902</v>
      </c>
      <c r="D150" s="20">
        <v>997</v>
      </c>
      <c r="E150" s="20">
        <v>905</v>
      </c>
      <c r="F150" s="20">
        <v>0</v>
      </c>
      <c r="G150" s="20">
        <v>244</v>
      </c>
      <c r="H150" s="20">
        <v>206</v>
      </c>
      <c r="I150" s="20">
        <v>37</v>
      </c>
      <c r="J150" s="20">
        <v>1</v>
      </c>
      <c r="K150" s="20">
        <v>2</v>
      </c>
      <c r="L150" s="20">
        <v>2</v>
      </c>
      <c r="M150" s="20">
        <v>0</v>
      </c>
      <c r="N150" s="20">
        <v>0</v>
      </c>
    </row>
    <row r="151" spans="1:14" x14ac:dyDescent="0.45">
      <c r="A151" s="6"/>
      <c r="B151" s="7" t="s">
        <v>183</v>
      </c>
      <c r="C151" s="9">
        <v>1930</v>
      </c>
      <c r="D151" s="9">
        <v>1014</v>
      </c>
      <c r="E151" s="9">
        <v>916</v>
      </c>
      <c r="F151" s="9">
        <v>0</v>
      </c>
      <c r="G151" s="9">
        <v>294</v>
      </c>
      <c r="H151" s="9">
        <v>251</v>
      </c>
      <c r="I151" s="9">
        <v>43</v>
      </c>
      <c r="J151" s="9">
        <v>0</v>
      </c>
      <c r="K151" s="9">
        <v>10</v>
      </c>
      <c r="L151" s="9">
        <v>8</v>
      </c>
      <c r="M151" s="9">
        <v>1</v>
      </c>
      <c r="N151" s="9">
        <v>1</v>
      </c>
    </row>
    <row r="152" spans="1:14" x14ac:dyDescent="0.45">
      <c r="A152" s="4"/>
      <c r="B152" s="3" t="s">
        <v>184</v>
      </c>
      <c r="C152" s="20">
        <v>1875</v>
      </c>
      <c r="D152" s="20">
        <v>986</v>
      </c>
      <c r="E152" s="20">
        <v>889</v>
      </c>
      <c r="F152" s="20">
        <v>0</v>
      </c>
      <c r="G152" s="20">
        <v>272</v>
      </c>
      <c r="H152" s="20">
        <v>224</v>
      </c>
      <c r="I152" s="20">
        <v>47</v>
      </c>
      <c r="J152" s="20">
        <v>1</v>
      </c>
      <c r="K152" s="20">
        <v>11</v>
      </c>
      <c r="L152" s="20">
        <v>6</v>
      </c>
      <c r="M152" s="20">
        <v>5</v>
      </c>
      <c r="N152" s="20">
        <v>0</v>
      </c>
    </row>
    <row r="153" spans="1:14" x14ac:dyDescent="0.45">
      <c r="A153" s="6"/>
      <c r="B153" s="7" t="s">
        <v>185</v>
      </c>
      <c r="C153" s="9">
        <v>1926</v>
      </c>
      <c r="D153" s="9">
        <v>979</v>
      </c>
      <c r="E153" s="9">
        <v>947</v>
      </c>
      <c r="F153" s="9">
        <v>0</v>
      </c>
      <c r="G153" s="9">
        <v>272</v>
      </c>
      <c r="H153" s="9">
        <v>233</v>
      </c>
      <c r="I153" s="9">
        <v>39</v>
      </c>
      <c r="J153" s="9">
        <v>0</v>
      </c>
      <c r="K153" s="9">
        <v>12</v>
      </c>
      <c r="L153" s="9">
        <v>4</v>
      </c>
      <c r="M153" s="9">
        <v>6</v>
      </c>
      <c r="N153" s="9">
        <v>2</v>
      </c>
    </row>
    <row r="154" spans="1:14" x14ac:dyDescent="0.45">
      <c r="A154" s="4"/>
      <c r="B154" s="3" t="s">
        <v>186</v>
      </c>
      <c r="C154" s="20">
        <v>1904</v>
      </c>
      <c r="D154" s="20">
        <v>962</v>
      </c>
      <c r="E154" s="20">
        <v>942</v>
      </c>
      <c r="F154" s="20">
        <v>0</v>
      </c>
      <c r="G154" s="20">
        <v>259</v>
      </c>
      <c r="H154" s="20">
        <v>223</v>
      </c>
      <c r="I154" s="20">
        <v>36</v>
      </c>
      <c r="J154" s="20">
        <v>0</v>
      </c>
      <c r="K154" s="20">
        <v>9</v>
      </c>
      <c r="L154" s="20">
        <v>6</v>
      </c>
      <c r="M154" s="20">
        <v>2</v>
      </c>
      <c r="N154" s="20">
        <v>1</v>
      </c>
    </row>
    <row r="155" spans="1:14" x14ac:dyDescent="0.45">
      <c r="A155" s="6"/>
      <c r="B155" s="7" t="s">
        <v>187</v>
      </c>
      <c r="C155" s="9">
        <v>1896</v>
      </c>
      <c r="D155" s="9">
        <v>994</v>
      </c>
      <c r="E155" s="9">
        <v>902</v>
      </c>
      <c r="F155" s="9">
        <v>0</v>
      </c>
      <c r="G155" s="9">
        <v>272</v>
      </c>
      <c r="H155" s="9">
        <v>230</v>
      </c>
      <c r="I155" s="9">
        <v>41</v>
      </c>
      <c r="J155" s="9">
        <v>1</v>
      </c>
      <c r="K155" s="9">
        <v>12</v>
      </c>
      <c r="L155" s="9">
        <v>7</v>
      </c>
      <c r="M155" s="9">
        <v>5</v>
      </c>
      <c r="N155" s="9">
        <v>0</v>
      </c>
    </row>
    <row r="156" spans="1:14" x14ac:dyDescent="0.45">
      <c r="A156" s="4"/>
      <c r="B156" s="3" t="s">
        <v>188</v>
      </c>
      <c r="C156" s="20">
        <v>1846</v>
      </c>
      <c r="D156" s="20">
        <v>925</v>
      </c>
      <c r="E156" s="20">
        <v>921</v>
      </c>
      <c r="F156" s="20">
        <v>0</v>
      </c>
      <c r="G156" s="20">
        <v>239</v>
      </c>
      <c r="H156" s="20">
        <v>196</v>
      </c>
      <c r="I156" s="20">
        <v>43</v>
      </c>
      <c r="J156" s="20">
        <v>0</v>
      </c>
      <c r="K156" s="20">
        <v>11</v>
      </c>
      <c r="L156" s="20">
        <v>6</v>
      </c>
      <c r="M156" s="20">
        <v>5</v>
      </c>
      <c r="N156" s="20">
        <v>0</v>
      </c>
    </row>
    <row r="157" spans="1:14" x14ac:dyDescent="0.45">
      <c r="A157" s="6"/>
      <c r="B157" s="7" t="s">
        <v>189</v>
      </c>
      <c r="C157" s="9">
        <v>1930</v>
      </c>
      <c r="D157" s="9">
        <v>1003</v>
      </c>
      <c r="E157" s="9">
        <v>926</v>
      </c>
      <c r="F157" s="9">
        <v>1</v>
      </c>
      <c r="G157" s="9">
        <v>280</v>
      </c>
      <c r="H157" s="9">
        <v>237</v>
      </c>
      <c r="I157" s="9">
        <v>43</v>
      </c>
      <c r="J157" s="9">
        <v>0</v>
      </c>
      <c r="K157" s="9">
        <v>6</v>
      </c>
      <c r="L157" s="9">
        <v>4</v>
      </c>
      <c r="M157" s="9">
        <v>2</v>
      </c>
      <c r="N157" s="9">
        <v>0</v>
      </c>
    </row>
    <row r="158" spans="1:14" x14ac:dyDescent="0.45">
      <c r="A158" s="4"/>
      <c r="B158" s="3" t="s">
        <v>190</v>
      </c>
      <c r="C158" s="20">
        <v>1961</v>
      </c>
      <c r="D158" s="20">
        <v>1015</v>
      </c>
      <c r="E158" s="20">
        <v>946</v>
      </c>
      <c r="F158" s="20">
        <v>0</v>
      </c>
      <c r="G158" s="20">
        <v>271</v>
      </c>
      <c r="H158" s="20">
        <v>237</v>
      </c>
      <c r="I158" s="20">
        <v>34</v>
      </c>
      <c r="J158" s="20">
        <v>0</v>
      </c>
      <c r="K158" s="20">
        <v>8</v>
      </c>
      <c r="L158" s="20">
        <v>4</v>
      </c>
      <c r="M158" s="20">
        <v>4</v>
      </c>
      <c r="N158" s="20">
        <v>0</v>
      </c>
    </row>
    <row r="159" spans="1:14" x14ac:dyDescent="0.45">
      <c r="A159" s="6"/>
      <c r="B159" s="7" t="s">
        <v>191</v>
      </c>
      <c r="C159" s="9">
        <v>1804</v>
      </c>
      <c r="D159" s="9">
        <v>925</v>
      </c>
      <c r="E159" s="9">
        <v>879</v>
      </c>
      <c r="F159" s="9">
        <v>0</v>
      </c>
      <c r="G159" s="9">
        <v>259</v>
      </c>
      <c r="H159" s="9">
        <v>231</v>
      </c>
      <c r="I159" s="9">
        <v>28</v>
      </c>
      <c r="J159" s="9">
        <v>0</v>
      </c>
      <c r="K159" s="9">
        <v>15</v>
      </c>
      <c r="L159" s="9">
        <v>9</v>
      </c>
      <c r="M159" s="9">
        <v>6</v>
      </c>
      <c r="N159" s="9">
        <v>0</v>
      </c>
    </row>
    <row r="160" spans="1:14" x14ac:dyDescent="0.45">
      <c r="A160" s="4"/>
      <c r="B160" s="3" t="s">
        <v>192</v>
      </c>
      <c r="C160" s="20">
        <v>1892</v>
      </c>
      <c r="D160" s="20">
        <v>980</v>
      </c>
      <c r="E160" s="20">
        <v>912</v>
      </c>
      <c r="F160" s="20">
        <v>0</v>
      </c>
      <c r="G160" s="20">
        <v>286</v>
      </c>
      <c r="H160" s="20">
        <v>234</v>
      </c>
      <c r="I160" s="20">
        <v>51</v>
      </c>
      <c r="J160" s="20">
        <v>1</v>
      </c>
      <c r="K160" s="20">
        <v>7</v>
      </c>
      <c r="L160" s="20">
        <v>6</v>
      </c>
      <c r="M160" s="20">
        <v>1</v>
      </c>
      <c r="N160" s="20">
        <v>0</v>
      </c>
    </row>
    <row r="161" spans="1:14" x14ac:dyDescent="0.45">
      <c r="A161" s="6"/>
      <c r="B161" s="7" t="s">
        <v>193</v>
      </c>
      <c r="C161" s="9">
        <v>1961</v>
      </c>
      <c r="D161" s="9">
        <v>1027</v>
      </c>
      <c r="E161" s="9">
        <v>934</v>
      </c>
      <c r="F161" s="9">
        <v>0</v>
      </c>
      <c r="G161" s="9">
        <v>309</v>
      </c>
      <c r="H161" s="9">
        <v>260</v>
      </c>
      <c r="I161" s="9">
        <v>48</v>
      </c>
      <c r="J161" s="9">
        <v>1</v>
      </c>
      <c r="K161" s="9">
        <v>14</v>
      </c>
      <c r="L161" s="9">
        <v>10</v>
      </c>
      <c r="M161" s="9">
        <v>3</v>
      </c>
      <c r="N161" s="9">
        <v>1</v>
      </c>
    </row>
    <row r="162" spans="1:14" x14ac:dyDescent="0.45">
      <c r="A162" s="4"/>
      <c r="B162" s="3" t="s">
        <v>194</v>
      </c>
      <c r="C162" s="20">
        <v>1880</v>
      </c>
      <c r="D162" s="20">
        <v>1007</v>
      </c>
      <c r="E162" s="20">
        <v>873</v>
      </c>
      <c r="F162" s="20">
        <v>0</v>
      </c>
      <c r="G162" s="20">
        <v>273</v>
      </c>
      <c r="H162" s="20">
        <v>233</v>
      </c>
      <c r="I162" s="20">
        <v>39</v>
      </c>
      <c r="J162" s="20">
        <v>1</v>
      </c>
      <c r="K162" s="20">
        <v>6</v>
      </c>
      <c r="L162" s="20">
        <v>3</v>
      </c>
      <c r="M162" s="20">
        <v>3</v>
      </c>
      <c r="N162" s="20">
        <v>0</v>
      </c>
    </row>
    <row r="163" spans="1:14" x14ac:dyDescent="0.45">
      <c r="A163" s="6"/>
      <c r="B163" s="7" t="s">
        <v>195</v>
      </c>
      <c r="C163" s="9">
        <v>1849</v>
      </c>
      <c r="D163" s="9">
        <v>950</v>
      </c>
      <c r="E163" s="9">
        <v>899</v>
      </c>
      <c r="F163" s="9">
        <v>0</v>
      </c>
      <c r="G163" s="9">
        <v>247</v>
      </c>
      <c r="H163" s="9">
        <v>205</v>
      </c>
      <c r="I163" s="9">
        <v>42</v>
      </c>
      <c r="J163" s="9">
        <v>0</v>
      </c>
      <c r="K163" s="9">
        <v>7</v>
      </c>
      <c r="L163" s="9">
        <v>5</v>
      </c>
      <c r="M163" s="9">
        <v>2</v>
      </c>
      <c r="N163" s="9">
        <v>0</v>
      </c>
    </row>
    <row r="164" spans="1:14" x14ac:dyDescent="0.45">
      <c r="A164" s="4"/>
      <c r="B164" s="3" t="s">
        <v>196</v>
      </c>
      <c r="C164" s="20">
        <v>1856</v>
      </c>
      <c r="D164" s="20">
        <v>987</v>
      </c>
      <c r="E164" s="20">
        <v>869</v>
      </c>
      <c r="F164" s="20">
        <v>0</v>
      </c>
      <c r="G164" s="20">
        <v>278</v>
      </c>
      <c r="H164" s="20">
        <v>239</v>
      </c>
      <c r="I164" s="20">
        <v>39</v>
      </c>
      <c r="J164" s="20">
        <v>0</v>
      </c>
      <c r="K164" s="20">
        <v>9</v>
      </c>
      <c r="L164" s="20">
        <v>8</v>
      </c>
      <c r="M164" s="20">
        <v>1</v>
      </c>
      <c r="N164" s="20">
        <v>0</v>
      </c>
    </row>
    <row r="165" spans="1:14" x14ac:dyDescent="0.45">
      <c r="A165" s="6"/>
      <c r="B165" s="7" t="s">
        <v>197</v>
      </c>
      <c r="C165" s="9">
        <v>1851</v>
      </c>
      <c r="D165" s="9">
        <v>990</v>
      </c>
      <c r="E165" s="9">
        <v>861</v>
      </c>
      <c r="F165" s="9">
        <v>0</v>
      </c>
      <c r="G165" s="9">
        <v>328</v>
      </c>
      <c r="H165" s="9">
        <v>272</v>
      </c>
      <c r="I165" s="9">
        <v>54</v>
      </c>
      <c r="J165" s="9">
        <v>2</v>
      </c>
      <c r="K165" s="9">
        <v>6</v>
      </c>
      <c r="L165" s="9">
        <v>4</v>
      </c>
      <c r="M165" s="9">
        <v>1</v>
      </c>
      <c r="N165" s="9">
        <v>1</v>
      </c>
    </row>
    <row r="166" spans="1:14" x14ac:dyDescent="0.45">
      <c r="A166" s="4"/>
      <c r="B166" s="3" t="s">
        <v>198</v>
      </c>
      <c r="C166" s="20">
        <v>1799</v>
      </c>
      <c r="D166" s="20">
        <v>956</v>
      </c>
      <c r="E166" s="20">
        <v>843</v>
      </c>
      <c r="F166" s="20">
        <v>0</v>
      </c>
      <c r="G166" s="20">
        <v>292</v>
      </c>
      <c r="H166" s="20">
        <v>254</v>
      </c>
      <c r="I166" s="20">
        <v>38</v>
      </c>
      <c r="J166" s="20">
        <v>0</v>
      </c>
      <c r="K166" s="20">
        <v>6</v>
      </c>
      <c r="L166" s="20">
        <v>5</v>
      </c>
      <c r="M166" s="20">
        <v>1</v>
      </c>
      <c r="N166" s="20">
        <v>0</v>
      </c>
    </row>
    <row r="167" spans="1:14" x14ac:dyDescent="0.45">
      <c r="A167" s="6"/>
      <c r="B167" s="7" t="s">
        <v>199</v>
      </c>
      <c r="C167" s="9">
        <v>1844</v>
      </c>
      <c r="D167" s="9">
        <v>963</v>
      </c>
      <c r="E167" s="9">
        <v>881</v>
      </c>
      <c r="F167" s="9">
        <v>0</v>
      </c>
      <c r="G167" s="9">
        <v>304</v>
      </c>
      <c r="H167" s="9">
        <v>266</v>
      </c>
      <c r="I167" s="9">
        <v>38</v>
      </c>
      <c r="J167" s="9">
        <v>0</v>
      </c>
      <c r="K167" s="9">
        <v>9</v>
      </c>
      <c r="L167" s="9">
        <v>6</v>
      </c>
      <c r="M167" s="9">
        <v>3</v>
      </c>
      <c r="N167" s="9">
        <v>0</v>
      </c>
    </row>
    <row r="168" spans="1:14" x14ac:dyDescent="0.45">
      <c r="A168" s="4"/>
      <c r="B168" s="3" t="s">
        <v>200</v>
      </c>
      <c r="C168" s="20">
        <v>1868</v>
      </c>
      <c r="D168" s="20">
        <v>990</v>
      </c>
      <c r="E168" s="20">
        <v>878</v>
      </c>
      <c r="F168" s="20">
        <v>0</v>
      </c>
      <c r="G168" s="20">
        <v>305</v>
      </c>
      <c r="H168" s="20">
        <v>256</v>
      </c>
      <c r="I168" s="20">
        <v>49</v>
      </c>
      <c r="J168" s="20">
        <v>0</v>
      </c>
      <c r="K168" s="20">
        <v>8</v>
      </c>
      <c r="L168" s="20">
        <v>6</v>
      </c>
      <c r="M168" s="20">
        <v>2</v>
      </c>
      <c r="N168" s="20">
        <v>0</v>
      </c>
    </row>
    <row r="169" spans="1:14" x14ac:dyDescent="0.45">
      <c r="A169" s="6"/>
      <c r="B169" s="7" t="s">
        <v>201</v>
      </c>
      <c r="C169" s="9">
        <v>1947</v>
      </c>
      <c r="D169" s="9">
        <v>1021</v>
      </c>
      <c r="E169" s="9">
        <v>926</v>
      </c>
      <c r="F169" s="9">
        <v>0</v>
      </c>
      <c r="G169" s="9">
        <v>340</v>
      </c>
      <c r="H169" s="9">
        <v>283</v>
      </c>
      <c r="I169" s="9">
        <v>56</v>
      </c>
      <c r="J169" s="9">
        <v>1</v>
      </c>
      <c r="K169" s="9">
        <v>5</v>
      </c>
      <c r="L169" s="9">
        <v>2</v>
      </c>
      <c r="M169" s="9">
        <v>3</v>
      </c>
      <c r="N169" s="9">
        <v>0</v>
      </c>
    </row>
    <row r="170" spans="1:14" x14ac:dyDescent="0.45">
      <c r="A170" s="4"/>
      <c r="B170" s="3" t="s">
        <v>202</v>
      </c>
      <c r="C170" s="20">
        <v>1913</v>
      </c>
      <c r="D170" s="20">
        <v>998</v>
      </c>
      <c r="E170" s="20">
        <v>914</v>
      </c>
      <c r="F170" s="20">
        <v>1</v>
      </c>
      <c r="G170" s="20">
        <v>322</v>
      </c>
      <c r="H170" s="20">
        <v>284</v>
      </c>
      <c r="I170" s="20">
        <v>37</v>
      </c>
      <c r="J170" s="20">
        <v>1</v>
      </c>
      <c r="K170" s="20">
        <v>11</v>
      </c>
      <c r="L170" s="20">
        <v>8</v>
      </c>
      <c r="M170" s="20">
        <v>3</v>
      </c>
      <c r="N170" s="20">
        <v>0</v>
      </c>
    </row>
    <row r="171" spans="1:14" x14ac:dyDescent="0.45">
      <c r="A171" s="6"/>
      <c r="B171" s="7" t="s">
        <v>203</v>
      </c>
      <c r="C171" s="9">
        <v>1948</v>
      </c>
      <c r="D171" s="9">
        <v>993</v>
      </c>
      <c r="E171" s="9">
        <v>955</v>
      </c>
      <c r="F171" s="9">
        <v>0</v>
      </c>
      <c r="G171" s="9">
        <v>333</v>
      </c>
      <c r="H171" s="9">
        <v>289</v>
      </c>
      <c r="I171" s="9">
        <v>43</v>
      </c>
      <c r="J171" s="9">
        <v>1</v>
      </c>
      <c r="K171" s="9">
        <v>13</v>
      </c>
      <c r="L171" s="9">
        <v>12</v>
      </c>
      <c r="M171" s="9">
        <v>1</v>
      </c>
      <c r="N171" s="9">
        <v>0</v>
      </c>
    </row>
    <row r="172" spans="1:14" x14ac:dyDescent="0.45">
      <c r="A172" s="4"/>
      <c r="B172" s="3" t="s">
        <v>204</v>
      </c>
      <c r="C172" s="20">
        <v>1975</v>
      </c>
      <c r="D172" s="20">
        <v>1084</v>
      </c>
      <c r="E172" s="20">
        <v>891</v>
      </c>
      <c r="F172" s="20">
        <v>0</v>
      </c>
      <c r="G172" s="20">
        <v>313</v>
      </c>
      <c r="H172" s="20">
        <v>264</v>
      </c>
      <c r="I172" s="20">
        <v>49</v>
      </c>
      <c r="J172" s="20">
        <v>0</v>
      </c>
      <c r="K172" s="20">
        <v>13</v>
      </c>
      <c r="L172" s="20">
        <v>8</v>
      </c>
      <c r="M172" s="20">
        <v>4</v>
      </c>
      <c r="N172" s="20">
        <v>1</v>
      </c>
    </row>
    <row r="173" spans="1:14" x14ac:dyDescent="0.45">
      <c r="A173" s="6">
        <v>2018</v>
      </c>
      <c r="B173" s="7" t="s">
        <v>3</v>
      </c>
      <c r="C173" s="9">
        <v>103965</v>
      </c>
      <c r="D173" s="9">
        <v>54374</v>
      </c>
      <c r="E173" s="9">
        <v>49591</v>
      </c>
      <c r="F173" s="9">
        <v>0</v>
      </c>
      <c r="G173" s="9">
        <v>15447</v>
      </c>
      <c r="H173" s="9">
        <v>13001</v>
      </c>
      <c r="I173" s="9">
        <v>2377</v>
      </c>
      <c r="J173" s="9">
        <v>69</v>
      </c>
      <c r="K173" s="9">
        <v>654</v>
      </c>
      <c r="L173" s="9">
        <v>429</v>
      </c>
      <c r="M173" s="9">
        <v>216</v>
      </c>
      <c r="N173" s="9">
        <v>9</v>
      </c>
    </row>
    <row r="174" spans="1:14" x14ac:dyDescent="0.45">
      <c r="A174" s="4"/>
      <c r="B174" s="3" t="s">
        <v>4</v>
      </c>
      <c r="C174" s="20">
        <v>2026</v>
      </c>
      <c r="D174" s="20">
        <v>1059</v>
      </c>
      <c r="E174" s="20">
        <v>967</v>
      </c>
      <c r="F174" s="20">
        <v>0</v>
      </c>
      <c r="G174" s="20">
        <v>376</v>
      </c>
      <c r="H174" s="20">
        <v>313</v>
      </c>
      <c r="I174" s="20">
        <v>63</v>
      </c>
      <c r="J174" s="20">
        <v>0</v>
      </c>
      <c r="K174" s="20">
        <v>14</v>
      </c>
      <c r="L174" s="20">
        <v>9</v>
      </c>
      <c r="M174" s="20">
        <v>5</v>
      </c>
      <c r="N174" s="20">
        <v>0</v>
      </c>
    </row>
    <row r="175" spans="1:14" x14ac:dyDescent="0.45">
      <c r="A175" s="6"/>
      <c r="B175" s="7" t="s">
        <v>5</v>
      </c>
      <c r="C175" s="9">
        <v>1982</v>
      </c>
      <c r="D175" s="9">
        <v>1056</v>
      </c>
      <c r="E175" s="9">
        <v>926</v>
      </c>
      <c r="F175" s="9">
        <v>0</v>
      </c>
      <c r="G175" s="9">
        <v>281</v>
      </c>
      <c r="H175" s="9">
        <v>240</v>
      </c>
      <c r="I175" s="9">
        <v>40</v>
      </c>
      <c r="J175" s="9">
        <v>1</v>
      </c>
      <c r="K175" s="9">
        <v>14</v>
      </c>
      <c r="L175" s="9">
        <v>11</v>
      </c>
      <c r="M175" s="9">
        <v>3</v>
      </c>
      <c r="N175" s="9">
        <v>0</v>
      </c>
    </row>
    <row r="176" spans="1:14" x14ac:dyDescent="0.45">
      <c r="A176" s="4"/>
      <c r="B176" s="3" t="s">
        <v>6</v>
      </c>
      <c r="C176" s="20">
        <v>2072</v>
      </c>
      <c r="D176" s="20">
        <v>1080</v>
      </c>
      <c r="E176" s="20">
        <v>992</v>
      </c>
      <c r="F176" s="20">
        <v>0</v>
      </c>
      <c r="G176" s="20">
        <v>316</v>
      </c>
      <c r="H176" s="20">
        <v>259</v>
      </c>
      <c r="I176" s="20">
        <v>56</v>
      </c>
      <c r="J176" s="20">
        <v>1</v>
      </c>
      <c r="K176" s="20">
        <v>3</v>
      </c>
      <c r="L176" s="20">
        <v>2</v>
      </c>
      <c r="M176" s="20">
        <v>1</v>
      </c>
      <c r="N176" s="20">
        <v>0</v>
      </c>
    </row>
    <row r="177" spans="1:14" x14ac:dyDescent="0.45">
      <c r="A177" s="6"/>
      <c r="B177" s="7" t="s">
        <v>7</v>
      </c>
      <c r="C177" s="9">
        <v>2093</v>
      </c>
      <c r="D177" s="9">
        <v>1111</v>
      </c>
      <c r="E177" s="9">
        <v>982</v>
      </c>
      <c r="F177" s="9">
        <v>0</v>
      </c>
      <c r="G177" s="9">
        <v>293</v>
      </c>
      <c r="H177" s="9">
        <v>246</v>
      </c>
      <c r="I177" s="9">
        <v>47</v>
      </c>
      <c r="J177" s="9">
        <v>0</v>
      </c>
      <c r="K177" s="9">
        <v>6</v>
      </c>
      <c r="L177" s="9">
        <v>4</v>
      </c>
      <c r="M177" s="9">
        <v>1</v>
      </c>
      <c r="N177" s="9">
        <v>1</v>
      </c>
    </row>
    <row r="178" spans="1:14" x14ac:dyDescent="0.45">
      <c r="A178" s="4"/>
      <c r="B178" s="3" t="s">
        <v>8</v>
      </c>
      <c r="C178" s="20">
        <v>1996</v>
      </c>
      <c r="D178" s="20">
        <v>1047</v>
      </c>
      <c r="E178" s="20">
        <v>949</v>
      </c>
      <c r="F178" s="20">
        <v>0</v>
      </c>
      <c r="G178" s="20">
        <v>289</v>
      </c>
      <c r="H178" s="20">
        <v>247</v>
      </c>
      <c r="I178" s="20">
        <v>41</v>
      </c>
      <c r="J178" s="20">
        <v>1</v>
      </c>
      <c r="K178" s="20">
        <v>15</v>
      </c>
      <c r="L178" s="20">
        <v>13</v>
      </c>
      <c r="M178" s="20">
        <v>2</v>
      </c>
      <c r="N178" s="20">
        <v>0</v>
      </c>
    </row>
    <row r="179" spans="1:14" x14ac:dyDescent="0.45">
      <c r="A179" s="6"/>
      <c r="B179" s="7" t="s">
        <v>9</v>
      </c>
      <c r="C179" s="9">
        <v>1956</v>
      </c>
      <c r="D179" s="9">
        <v>1009</v>
      </c>
      <c r="E179" s="9">
        <v>947</v>
      </c>
      <c r="F179" s="9">
        <v>0</v>
      </c>
      <c r="G179" s="9">
        <v>300</v>
      </c>
      <c r="H179" s="9">
        <v>257</v>
      </c>
      <c r="I179" s="9">
        <v>43</v>
      </c>
      <c r="J179" s="9">
        <v>0</v>
      </c>
      <c r="K179" s="9">
        <v>16</v>
      </c>
      <c r="L179" s="9">
        <v>8</v>
      </c>
      <c r="M179" s="9">
        <v>6</v>
      </c>
      <c r="N179" s="9">
        <v>2</v>
      </c>
    </row>
    <row r="180" spans="1:14" x14ac:dyDescent="0.45">
      <c r="A180" s="4"/>
      <c r="B180" s="3" t="s">
        <v>10</v>
      </c>
      <c r="C180" s="20">
        <v>1924</v>
      </c>
      <c r="D180" s="20">
        <v>1015</v>
      </c>
      <c r="E180" s="20">
        <v>909</v>
      </c>
      <c r="F180" s="20">
        <v>0</v>
      </c>
      <c r="G180" s="20">
        <v>264</v>
      </c>
      <c r="H180" s="20">
        <v>234</v>
      </c>
      <c r="I180" s="20">
        <v>27</v>
      </c>
      <c r="J180" s="20">
        <v>3</v>
      </c>
      <c r="K180" s="20">
        <v>10</v>
      </c>
      <c r="L180" s="20">
        <v>8</v>
      </c>
      <c r="M180" s="20">
        <v>2</v>
      </c>
      <c r="N180" s="20">
        <v>0</v>
      </c>
    </row>
    <row r="181" spans="1:14" x14ac:dyDescent="0.45">
      <c r="A181" s="6"/>
      <c r="B181" s="7" t="s">
        <v>11</v>
      </c>
      <c r="C181" s="9">
        <v>1887</v>
      </c>
      <c r="D181" s="9">
        <v>993</v>
      </c>
      <c r="E181" s="9">
        <v>894</v>
      </c>
      <c r="F181" s="9">
        <v>0</v>
      </c>
      <c r="G181" s="9">
        <v>259</v>
      </c>
      <c r="H181" s="9">
        <v>227</v>
      </c>
      <c r="I181" s="9">
        <v>32</v>
      </c>
      <c r="J181" s="9">
        <v>0</v>
      </c>
      <c r="K181" s="9">
        <v>10</v>
      </c>
      <c r="L181" s="9">
        <v>9</v>
      </c>
      <c r="M181" s="9">
        <v>1</v>
      </c>
      <c r="N181" s="9">
        <v>0</v>
      </c>
    </row>
    <row r="182" spans="1:14" x14ac:dyDescent="0.45">
      <c r="A182" s="4"/>
      <c r="B182" s="3" t="s">
        <v>12</v>
      </c>
      <c r="C182" s="20">
        <v>1957</v>
      </c>
      <c r="D182" s="20">
        <v>1031</v>
      </c>
      <c r="E182" s="20">
        <v>926</v>
      </c>
      <c r="F182" s="20">
        <v>0</v>
      </c>
      <c r="G182" s="20">
        <v>284</v>
      </c>
      <c r="H182" s="20">
        <v>241</v>
      </c>
      <c r="I182" s="20">
        <v>42</v>
      </c>
      <c r="J182" s="20">
        <v>1</v>
      </c>
      <c r="K182" s="20">
        <v>14</v>
      </c>
      <c r="L182" s="20">
        <v>11</v>
      </c>
      <c r="M182" s="20">
        <v>3</v>
      </c>
      <c r="N182" s="20">
        <v>0</v>
      </c>
    </row>
    <row r="183" spans="1:14" x14ac:dyDescent="0.45">
      <c r="A183" s="6"/>
      <c r="B183" s="7" t="s">
        <v>13</v>
      </c>
      <c r="C183" s="9">
        <v>2023</v>
      </c>
      <c r="D183" s="9">
        <v>1042</v>
      </c>
      <c r="E183" s="9">
        <v>981</v>
      </c>
      <c r="F183" s="9">
        <v>0</v>
      </c>
      <c r="G183" s="9">
        <v>265</v>
      </c>
      <c r="H183" s="9">
        <v>216</v>
      </c>
      <c r="I183" s="9">
        <v>48</v>
      </c>
      <c r="J183" s="9">
        <v>1</v>
      </c>
      <c r="K183" s="9">
        <v>11</v>
      </c>
      <c r="L183" s="9">
        <v>6</v>
      </c>
      <c r="M183" s="9">
        <v>5</v>
      </c>
      <c r="N183" s="9">
        <v>0</v>
      </c>
    </row>
    <row r="184" spans="1:14" x14ac:dyDescent="0.45">
      <c r="A184" s="4"/>
      <c r="B184" s="3" t="s">
        <v>14</v>
      </c>
      <c r="C184" s="20">
        <v>2004</v>
      </c>
      <c r="D184" s="20">
        <v>1043</v>
      </c>
      <c r="E184" s="20">
        <v>961</v>
      </c>
      <c r="F184" s="20">
        <v>0</v>
      </c>
      <c r="G184" s="20">
        <v>311</v>
      </c>
      <c r="H184" s="20">
        <v>262</v>
      </c>
      <c r="I184" s="20">
        <v>49</v>
      </c>
      <c r="J184" s="20">
        <v>0</v>
      </c>
      <c r="K184" s="20">
        <v>18</v>
      </c>
      <c r="L184" s="20">
        <v>10</v>
      </c>
      <c r="M184" s="20">
        <v>8</v>
      </c>
      <c r="N184" s="20">
        <v>0</v>
      </c>
    </row>
    <row r="185" spans="1:14" x14ac:dyDescent="0.45">
      <c r="A185" s="6"/>
      <c r="B185" s="7" t="s">
        <v>15</v>
      </c>
      <c r="C185" s="9">
        <v>1960</v>
      </c>
      <c r="D185" s="9">
        <v>1019</v>
      </c>
      <c r="E185" s="9">
        <v>941</v>
      </c>
      <c r="F185" s="9">
        <v>0</v>
      </c>
      <c r="G185" s="9">
        <v>332</v>
      </c>
      <c r="H185" s="9">
        <v>286</v>
      </c>
      <c r="I185" s="9">
        <v>45</v>
      </c>
      <c r="J185" s="9">
        <v>1</v>
      </c>
      <c r="K185" s="9">
        <v>13</v>
      </c>
      <c r="L185" s="9">
        <v>10</v>
      </c>
      <c r="M185" s="9">
        <v>3</v>
      </c>
      <c r="N185" s="9">
        <v>0</v>
      </c>
    </row>
    <row r="186" spans="1:14" x14ac:dyDescent="0.45">
      <c r="A186" s="4"/>
      <c r="B186" s="3" t="s">
        <v>16</v>
      </c>
      <c r="C186" s="20">
        <v>1831</v>
      </c>
      <c r="D186" s="20">
        <v>976</v>
      </c>
      <c r="E186" s="20">
        <v>855</v>
      </c>
      <c r="F186" s="20">
        <v>0</v>
      </c>
      <c r="G186" s="20">
        <v>284</v>
      </c>
      <c r="H186" s="20">
        <v>245</v>
      </c>
      <c r="I186" s="20">
        <v>38</v>
      </c>
      <c r="J186" s="20">
        <v>1</v>
      </c>
      <c r="K186" s="20">
        <v>12</v>
      </c>
      <c r="L186" s="20">
        <v>8</v>
      </c>
      <c r="M186" s="20">
        <v>4</v>
      </c>
      <c r="N186" s="20">
        <v>0</v>
      </c>
    </row>
    <row r="187" spans="1:14" x14ac:dyDescent="0.45">
      <c r="A187" s="6"/>
      <c r="B187" s="7" t="s">
        <v>17</v>
      </c>
      <c r="C187" s="9">
        <v>1893</v>
      </c>
      <c r="D187" s="9">
        <v>970</v>
      </c>
      <c r="E187" s="9">
        <v>923</v>
      </c>
      <c r="F187" s="9">
        <v>0</v>
      </c>
      <c r="G187" s="9">
        <v>310</v>
      </c>
      <c r="H187" s="9">
        <v>263</v>
      </c>
      <c r="I187" s="9">
        <v>46</v>
      </c>
      <c r="J187" s="9">
        <v>1</v>
      </c>
      <c r="K187" s="9">
        <v>10</v>
      </c>
      <c r="L187" s="9">
        <v>8</v>
      </c>
      <c r="M187" s="9">
        <v>2</v>
      </c>
      <c r="N187" s="9">
        <v>0</v>
      </c>
    </row>
    <row r="188" spans="1:14" x14ac:dyDescent="0.45">
      <c r="A188" s="4"/>
      <c r="B188" s="3" t="s">
        <v>18</v>
      </c>
      <c r="C188" s="20">
        <v>1912</v>
      </c>
      <c r="D188" s="20">
        <v>997</v>
      </c>
      <c r="E188" s="20">
        <v>915</v>
      </c>
      <c r="F188" s="20">
        <v>0</v>
      </c>
      <c r="G188" s="20">
        <v>279</v>
      </c>
      <c r="H188" s="20">
        <v>243</v>
      </c>
      <c r="I188" s="20">
        <v>34</v>
      </c>
      <c r="J188" s="20">
        <v>2</v>
      </c>
      <c r="K188" s="20">
        <v>8</v>
      </c>
      <c r="L188" s="20">
        <v>8</v>
      </c>
      <c r="M188" s="20">
        <v>0</v>
      </c>
      <c r="N188" s="20">
        <v>0</v>
      </c>
    </row>
    <row r="189" spans="1:14" x14ac:dyDescent="0.45">
      <c r="A189" s="6"/>
      <c r="B189" s="7" t="s">
        <v>19</v>
      </c>
      <c r="C189" s="9">
        <v>1863</v>
      </c>
      <c r="D189" s="9">
        <v>990</v>
      </c>
      <c r="E189" s="9">
        <v>873</v>
      </c>
      <c r="F189" s="9">
        <v>0</v>
      </c>
      <c r="G189" s="9">
        <v>274</v>
      </c>
      <c r="H189" s="9">
        <v>231</v>
      </c>
      <c r="I189" s="9">
        <v>36</v>
      </c>
      <c r="J189" s="9">
        <v>7</v>
      </c>
      <c r="K189" s="9">
        <v>9</v>
      </c>
      <c r="L189" s="9">
        <v>8</v>
      </c>
      <c r="M189" s="9">
        <v>1</v>
      </c>
      <c r="N189" s="9">
        <v>0</v>
      </c>
    </row>
    <row r="190" spans="1:14" x14ac:dyDescent="0.45">
      <c r="A190" s="4"/>
      <c r="B190" s="3" t="s">
        <v>20</v>
      </c>
      <c r="C190" s="20">
        <v>1971</v>
      </c>
      <c r="D190" s="20">
        <v>1044</v>
      </c>
      <c r="E190" s="20">
        <v>927</v>
      </c>
      <c r="F190" s="20">
        <v>0</v>
      </c>
      <c r="G190" s="20">
        <v>243</v>
      </c>
      <c r="H190" s="20">
        <v>211</v>
      </c>
      <c r="I190" s="20">
        <v>31</v>
      </c>
      <c r="J190" s="20">
        <v>1</v>
      </c>
      <c r="K190" s="20">
        <v>13</v>
      </c>
      <c r="L190" s="20">
        <v>8</v>
      </c>
      <c r="M190" s="20">
        <v>5</v>
      </c>
      <c r="N190" s="20">
        <v>0</v>
      </c>
    </row>
    <row r="191" spans="1:14" x14ac:dyDescent="0.45">
      <c r="A191" s="6"/>
      <c r="B191" s="7" t="s">
        <v>21</v>
      </c>
      <c r="C191" s="9">
        <v>1979</v>
      </c>
      <c r="D191" s="9">
        <v>1044</v>
      </c>
      <c r="E191" s="9">
        <v>935</v>
      </c>
      <c r="F191" s="9">
        <v>0</v>
      </c>
      <c r="G191" s="9">
        <v>290</v>
      </c>
      <c r="H191" s="9">
        <v>245</v>
      </c>
      <c r="I191" s="9">
        <v>38</v>
      </c>
      <c r="J191" s="9">
        <v>7</v>
      </c>
      <c r="K191" s="9">
        <v>7</v>
      </c>
      <c r="L191" s="9">
        <v>6</v>
      </c>
      <c r="M191" s="9">
        <v>1</v>
      </c>
      <c r="N191" s="9">
        <v>0</v>
      </c>
    </row>
    <row r="192" spans="1:14" x14ac:dyDescent="0.45">
      <c r="A192" s="4"/>
      <c r="B192" s="3" t="s">
        <v>22</v>
      </c>
      <c r="C192" s="20">
        <v>1934</v>
      </c>
      <c r="D192" s="20">
        <v>1017</v>
      </c>
      <c r="E192" s="20">
        <v>917</v>
      </c>
      <c r="F192" s="20">
        <v>0</v>
      </c>
      <c r="G192" s="20">
        <v>259</v>
      </c>
      <c r="H192" s="20">
        <v>224</v>
      </c>
      <c r="I192" s="20">
        <v>35</v>
      </c>
      <c r="J192" s="20">
        <v>0</v>
      </c>
      <c r="K192" s="20">
        <v>9</v>
      </c>
      <c r="L192" s="20">
        <v>7</v>
      </c>
      <c r="M192" s="20">
        <v>2</v>
      </c>
      <c r="N192" s="20">
        <v>0</v>
      </c>
    </row>
    <row r="193" spans="1:14" x14ac:dyDescent="0.45">
      <c r="A193" s="6"/>
      <c r="B193" s="7" t="s">
        <v>23</v>
      </c>
      <c r="C193" s="9">
        <v>2081</v>
      </c>
      <c r="D193" s="9">
        <v>1081</v>
      </c>
      <c r="E193" s="9">
        <v>1000</v>
      </c>
      <c r="F193" s="9">
        <v>0</v>
      </c>
      <c r="G193" s="9">
        <v>313</v>
      </c>
      <c r="H193" s="9">
        <v>262</v>
      </c>
      <c r="I193" s="9">
        <v>51</v>
      </c>
      <c r="J193" s="9">
        <v>0</v>
      </c>
      <c r="K193" s="9">
        <v>13</v>
      </c>
      <c r="L193" s="9">
        <v>11</v>
      </c>
      <c r="M193" s="9">
        <v>2</v>
      </c>
      <c r="N193" s="9">
        <v>0</v>
      </c>
    </row>
    <row r="194" spans="1:14" x14ac:dyDescent="0.45">
      <c r="A194" s="4"/>
      <c r="B194" s="3" t="s">
        <v>24</v>
      </c>
      <c r="C194" s="20">
        <v>2057</v>
      </c>
      <c r="D194" s="20">
        <v>1087</v>
      </c>
      <c r="E194" s="20">
        <v>970</v>
      </c>
      <c r="F194" s="20">
        <v>0</v>
      </c>
      <c r="G194" s="20">
        <v>245</v>
      </c>
      <c r="H194" s="20">
        <v>205</v>
      </c>
      <c r="I194" s="20">
        <v>38</v>
      </c>
      <c r="J194" s="20">
        <v>2</v>
      </c>
      <c r="K194" s="20">
        <v>19</v>
      </c>
      <c r="L194" s="20">
        <v>9</v>
      </c>
      <c r="M194" s="20">
        <v>9</v>
      </c>
      <c r="N194" s="20">
        <v>1</v>
      </c>
    </row>
    <row r="195" spans="1:14" x14ac:dyDescent="0.45">
      <c r="A195" s="6"/>
      <c r="B195" s="7" t="s">
        <v>25</v>
      </c>
      <c r="C195" s="9">
        <v>2088</v>
      </c>
      <c r="D195" s="9">
        <v>1104</v>
      </c>
      <c r="E195" s="9">
        <v>984</v>
      </c>
      <c r="F195" s="9">
        <v>0</v>
      </c>
      <c r="G195" s="9">
        <v>299</v>
      </c>
      <c r="H195" s="9">
        <v>253</v>
      </c>
      <c r="I195" s="9">
        <v>44</v>
      </c>
      <c r="J195" s="9">
        <v>2</v>
      </c>
      <c r="K195" s="9">
        <v>19</v>
      </c>
      <c r="L195" s="9">
        <v>12</v>
      </c>
      <c r="M195" s="9">
        <v>7</v>
      </c>
      <c r="N195" s="9">
        <v>0</v>
      </c>
    </row>
    <row r="196" spans="1:14" x14ac:dyDescent="0.45">
      <c r="A196" s="4"/>
      <c r="B196" s="3" t="s">
        <v>29</v>
      </c>
      <c r="C196" s="20">
        <v>2147</v>
      </c>
      <c r="D196" s="20">
        <v>1092</v>
      </c>
      <c r="E196" s="20">
        <v>1055</v>
      </c>
      <c r="F196" s="20">
        <v>0</v>
      </c>
      <c r="G196" s="20">
        <v>291</v>
      </c>
      <c r="H196" s="20">
        <v>243</v>
      </c>
      <c r="I196" s="20">
        <v>46</v>
      </c>
      <c r="J196" s="20">
        <v>2</v>
      </c>
      <c r="K196" s="20">
        <v>14</v>
      </c>
      <c r="L196" s="20">
        <v>8</v>
      </c>
      <c r="M196" s="20">
        <v>5</v>
      </c>
      <c r="N196" s="20">
        <v>1</v>
      </c>
    </row>
    <row r="197" spans="1:14" x14ac:dyDescent="0.45">
      <c r="A197" s="6"/>
      <c r="B197" s="7" t="s">
        <v>30</v>
      </c>
      <c r="C197" s="9">
        <v>2161</v>
      </c>
      <c r="D197" s="9">
        <v>1132</v>
      </c>
      <c r="E197" s="9">
        <v>1029</v>
      </c>
      <c r="F197" s="9">
        <v>0</v>
      </c>
      <c r="G197" s="9">
        <v>308</v>
      </c>
      <c r="H197" s="9">
        <v>236</v>
      </c>
      <c r="I197" s="9">
        <v>71</v>
      </c>
      <c r="J197" s="9">
        <v>1</v>
      </c>
      <c r="K197" s="9">
        <v>15</v>
      </c>
      <c r="L197" s="9">
        <v>6</v>
      </c>
      <c r="M197" s="9">
        <v>9</v>
      </c>
      <c r="N197" s="9">
        <v>0</v>
      </c>
    </row>
    <row r="198" spans="1:14" x14ac:dyDescent="0.45">
      <c r="A198" s="4"/>
      <c r="B198" s="3" t="s">
        <v>177</v>
      </c>
      <c r="C198" s="20">
        <v>2138</v>
      </c>
      <c r="D198" s="20">
        <v>1132</v>
      </c>
      <c r="E198" s="20">
        <v>1006</v>
      </c>
      <c r="F198" s="20">
        <v>0</v>
      </c>
      <c r="G198" s="20">
        <v>295</v>
      </c>
      <c r="H198" s="20">
        <v>243</v>
      </c>
      <c r="I198" s="20">
        <v>52</v>
      </c>
      <c r="J198" s="20">
        <v>0</v>
      </c>
      <c r="K198" s="20">
        <v>19</v>
      </c>
      <c r="L198" s="20">
        <v>9</v>
      </c>
      <c r="M198" s="20">
        <v>10</v>
      </c>
      <c r="N198" s="20">
        <v>0</v>
      </c>
    </row>
    <row r="199" spans="1:14" x14ac:dyDescent="0.45">
      <c r="A199" s="6"/>
      <c r="B199" s="7" t="s">
        <v>178</v>
      </c>
      <c r="C199" s="9">
        <v>2211</v>
      </c>
      <c r="D199" s="9">
        <v>1122</v>
      </c>
      <c r="E199" s="9">
        <v>1089</v>
      </c>
      <c r="F199" s="9">
        <v>0</v>
      </c>
      <c r="G199" s="9">
        <v>295</v>
      </c>
      <c r="H199" s="9">
        <v>242</v>
      </c>
      <c r="I199" s="9">
        <v>53</v>
      </c>
      <c r="J199" s="9">
        <v>0</v>
      </c>
      <c r="K199" s="9">
        <v>17</v>
      </c>
      <c r="L199" s="9">
        <v>11</v>
      </c>
      <c r="M199" s="9">
        <v>6</v>
      </c>
      <c r="N199" s="9">
        <v>0</v>
      </c>
    </row>
    <row r="200" spans="1:14" x14ac:dyDescent="0.45">
      <c r="A200" s="4"/>
      <c r="B200" s="3" t="s">
        <v>179</v>
      </c>
      <c r="C200" s="20">
        <v>2186</v>
      </c>
      <c r="D200" s="20">
        <v>1118</v>
      </c>
      <c r="E200" s="20">
        <v>1068</v>
      </c>
      <c r="F200" s="20">
        <v>0</v>
      </c>
      <c r="G200" s="20">
        <v>309</v>
      </c>
      <c r="H200" s="20">
        <v>258</v>
      </c>
      <c r="I200" s="20">
        <v>48</v>
      </c>
      <c r="J200" s="20">
        <v>3</v>
      </c>
      <c r="K200" s="20">
        <v>11</v>
      </c>
      <c r="L200" s="20">
        <v>5</v>
      </c>
      <c r="M200" s="20">
        <v>5</v>
      </c>
      <c r="N200" s="20">
        <v>1</v>
      </c>
    </row>
    <row r="201" spans="1:14" x14ac:dyDescent="0.45">
      <c r="A201" s="6"/>
      <c r="B201" s="7" t="s">
        <v>180</v>
      </c>
      <c r="C201" s="9">
        <v>2128</v>
      </c>
      <c r="D201" s="9">
        <v>1090</v>
      </c>
      <c r="E201" s="9">
        <v>1038</v>
      </c>
      <c r="F201" s="9">
        <v>0</v>
      </c>
      <c r="G201" s="9">
        <v>294</v>
      </c>
      <c r="H201" s="9">
        <v>251</v>
      </c>
      <c r="I201" s="9">
        <v>43</v>
      </c>
      <c r="J201" s="9">
        <v>0</v>
      </c>
      <c r="K201" s="9">
        <v>17</v>
      </c>
      <c r="L201" s="9">
        <v>10</v>
      </c>
      <c r="M201" s="9">
        <v>7</v>
      </c>
      <c r="N201" s="9">
        <v>0</v>
      </c>
    </row>
    <row r="202" spans="1:14" x14ac:dyDescent="0.45">
      <c r="A202" s="4"/>
      <c r="B202" s="3" t="s">
        <v>181</v>
      </c>
      <c r="C202" s="20">
        <v>2056</v>
      </c>
      <c r="D202" s="20">
        <v>1072</v>
      </c>
      <c r="E202" s="20">
        <v>984</v>
      </c>
      <c r="F202" s="20">
        <v>0</v>
      </c>
      <c r="G202" s="20">
        <v>345</v>
      </c>
      <c r="H202" s="20">
        <v>281</v>
      </c>
      <c r="I202" s="20">
        <v>64</v>
      </c>
      <c r="J202" s="20">
        <v>0</v>
      </c>
      <c r="K202" s="20">
        <v>11</v>
      </c>
      <c r="L202" s="20">
        <v>6</v>
      </c>
      <c r="M202" s="20">
        <v>5</v>
      </c>
      <c r="N202" s="20">
        <v>0</v>
      </c>
    </row>
    <row r="203" spans="1:14" x14ac:dyDescent="0.45">
      <c r="A203" s="6"/>
      <c r="B203" s="7" t="s">
        <v>182</v>
      </c>
      <c r="C203" s="9">
        <v>1989</v>
      </c>
      <c r="D203" s="9">
        <v>1038</v>
      </c>
      <c r="E203" s="9">
        <v>951</v>
      </c>
      <c r="F203" s="9">
        <v>0</v>
      </c>
      <c r="G203" s="9">
        <v>280</v>
      </c>
      <c r="H203" s="9">
        <v>232</v>
      </c>
      <c r="I203" s="9">
        <v>47</v>
      </c>
      <c r="J203" s="9">
        <v>1</v>
      </c>
      <c r="K203" s="9">
        <v>20</v>
      </c>
      <c r="L203" s="9">
        <v>12</v>
      </c>
      <c r="M203" s="9">
        <v>8</v>
      </c>
      <c r="N203" s="9">
        <v>0</v>
      </c>
    </row>
    <row r="204" spans="1:14" x14ac:dyDescent="0.45">
      <c r="A204" s="4"/>
      <c r="B204" s="3" t="s">
        <v>183</v>
      </c>
      <c r="C204" s="20">
        <v>2015</v>
      </c>
      <c r="D204" s="20">
        <v>1063</v>
      </c>
      <c r="E204" s="20">
        <v>952</v>
      </c>
      <c r="F204" s="20">
        <v>0</v>
      </c>
      <c r="G204" s="20">
        <v>276</v>
      </c>
      <c r="H204" s="20">
        <v>246</v>
      </c>
      <c r="I204" s="20">
        <v>28</v>
      </c>
      <c r="J204" s="20">
        <v>2</v>
      </c>
      <c r="K204" s="20">
        <v>12</v>
      </c>
      <c r="L204" s="20">
        <v>7</v>
      </c>
      <c r="M204" s="20">
        <v>5</v>
      </c>
      <c r="N204" s="20">
        <v>0</v>
      </c>
    </row>
    <row r="205" spans="1:14" x14ac:dyDescent="0.45">
      <c r="A205" s="6"/>
      <c r="B205" s="7" t="s">
        <v>184</v>
      </c>
      <c r="C205" s="9">
        <v>2041</v>
      </c>
      <c r="D205" s="9">
        <v>1067</v>
      </c>
      <c r="E205" s="9">
        <v>974</v>
      </c>
      <c r="F205" s="9">
        <v>0</v>
      </c>
      <c r="G205" s="9">
        <v>298</v>
      </c>
      <c r="H205" s="9">
        <v>243</v>
      </c>
      <c r="I205" s="9">
        <v>53</v>
      </c>
      <c r="J205" s="9">
        <v>2</v>
      </c>
      <c r="K205" s="9">
        <v>13</v>
      </c>
      <c r="L205" s="9">
        <v>9</v>
      </c>
      <c r="M205" s="9">
        <v>4</v>
      </c>
      <c r="N205" s="9">
        <v>0</v>
      </c>
    </row>
    <row r="206" spans="1:14" x14ac:dyDescent="0.45">
      <c r="A206" s="4"/>
      <c r="B206" s="3" t="s">
        <v>185</v>
      </c>
      <c r="C206" s="20">
        <v>1992</v>
      </c>
      <c r="D206" s="20">
        <v>1062</v>
      </c>
      <c r="E206" s="20">
        <v>930</v>
      </c>
      <c r="F206" s="20">
        <v>0</v>
      </c>
      <c r="G206" s="20">
        <v>326</v>
      </c>
      <c r="H206" s="20">
        <v>275</v>
      </c>
      <c r="I206" s="20">
        <v>51</v>
      </c>
      <c r="J206" s="20">
        <v>0</v>
      </c>
      <c r="K206" s="20">
        <v>17</v>
      </c>
      <c r="L206" s="20">
        <v>12</v>
      </c>
      <c r="M206" s="20">
        <v>5</v>
      </c>
      <c r="N206" s="20">
        <v>0</v>
      </c>
    </row>
    <row r="207" spans="1:14" x14ac:dyDescent="0.45">
      <c r="A207" s="6"/>
      <c r="B207" s="7" t="s">
        <v>186</v>
      </c>
      <c r="C207" s="9">
        <v>1963</v>
      </c>
      <c r="D207" s="9">
        <v>1020</v>
      </c>
      <c r="E207" s="9">
        <v>943</v>
      </c>
      <c r="F207" s="9">
        <v>0</v>
      </c>
      <c r="G207" s="9">
        <v>317</v>
      </c>
      <c r="H207" s="9">
        <v>264</v>
      </c>
      <c r="I207" s="9">
        <v>52</v>
      </c>
      <c r="J207" s="9">
        <v>1</v>
      </c>
      <c r="K207" s="9">
        <v>13</v>
      </c>
      <c r="L207" s="9">
        <v>7</v>
      </c>
      <c r="M207" s="9">
        <v>6</v>
      </c>
      <c r="N207" s="9">
        <v>0</v>
      </c>
    </row>
    <row r="208" spans="1:14" x14ac:dyDescent="0.45">
      <c r="A208" s="4"/>
      <c r="B208" s="3" t="s">
        <v>187</v>
      </c>
      <c r="C208" s="20">
        <v>1963</v>
      </c>
      <c r="D208" s="20">
        <v>1054</v>
      </c>
      <c r="E208" s="20">
        <v>909</v>
      </c>
      <c r="F208" s="20">
        <v>0</v>
      </c>
      <c r="G208" s="20">
        <v>282</v>
      </c>
      <c r="H208" s="20">
        <v>234</v>
      </c>
      <c r="I208" s="20">
        <v>45</v>
      </c>
      <c r="J208" s="20">
        <v>3</v>
      </c>
      <c r="K208" s="20">
        <v>10</v>
      </c>
      <c r="L208" s="20">
        <v>9</v>
      </c>
      <c r="M208" s="20">
        <v>1</v>
      </c>
      <c r="N208" s="20">
        <v>0</v>
      </c>
    </row>
    <row r="209" spans="1:14" x14ac:dyDescent="0.45">
      <c r="A209" s="6"/>
      <c r="B209" s="7" t="s">
        <v>188</v>
      </c>
      <c r="C209" s="9">
        <v>1913</v>
      </c>
      <c r="D209" s="9">
        <v>990</v>
      </c>
      <c r="E209" s="9">
        <v>923</v>
      </c>
      <c r="F209" s="9">
        <v>0</v>
      </c>
      <c r="G209" s="9">
        <v>318</v>
      </c>
      <c r="H209" s="9">
        <v>273</v>
      </c>
      <c r="I209" s="9">
        <v>44</v>
      </c>
      <c r="J209" s="9">
        <v>1</v>
      </c>
      <c r="K209" s="9">
        <v>11</v>
      </c>
      <c r="L209" s="9">
        <v>8</v>
      </c>
      <c r="M209" s="9">
        <v>3</v>
      </c>
      <c r="N209" s="9">
        <v>0</v>
      </c>
    </row>
    <row r="210" spans="1:14" x14ac:dyDescent="0.45">
      <c r="A210" s="4"/>
      <c r="B210" s="3" t="s">
        <v>189</v>
      </c>
      <c r="C210" s="20">
        <v>1918</v>
      </c>
      <c r="D210" s="20">
        <v>1005</v>
      </c>
      <c r="E210" s="20">
        <v>913</v>
      </c>
      <c r="F210" s="20">
        <v>0</v>
      </c>
      <c r="G210" s="20">
        <v>299</v>
      </c>
      <c r="H210" s="20">
        <v>258</v>
      </c>
      <c r="I210" s="20">
        <v>37</v>
      </c>
      <c r="J210" s="20">
        <v>4</v>
      </c>
      <c r="K210" s="20">
        <v>11</v>
      </c>
      <c r="L210" s="20">
        <v>4</v>
      </c>
      <c r="M210" s="20">
        <v>7</v>
      </c>
      <c r="N210" s="20">
        <v>0</v>
      </c>
    </row>
    <row r="211" spans="1:14" x14ac:dyDescent="0.45">
      <c r="A211" s="6"/>
      <c r="B211" s="7" t="s">
        <v>190</v>
      </c>
      <c r="C211" s="9">
        <v>1919</v>
      </c>
      <c r="D211" s="9">
        <v>1032</v>
      </c>
      <c r="E211" s="9">
        <v>887</v>
      </c>
      <c r="F211" s="9">
        <v>0</v>
      </c>
      <c r="G211" s="9">
        <v>317</v>
      </c>
      <c r="H211" s="9">
        <v>264</v>
      </c>
      <c r="I211" s="9">
        <v>52</v>
      </c>
      <c r="J211" s="9">
        <v>1</v>
      </c>
      <c r="K211" s="9">
        <v>8</v>
      </c>
      <c r="L211" s="9">
        <v>5</v>
      </c>
      <c r="M211" s="9">
        <v>3</v>
      </c>
      <c r="N211" s="9">
        <v>0</v>
      </c>
    </row>
    <row r="212" spans="1:14" x14ac:dyDescent="0.45">
      <c r="A212" s="4"/>
      <c r="B212" s="3" t="s">
        <v>191</v>
      </c>
      <c r="C212" s="20">
        <v>1963</v>
      </c>
      <c r="D212" s="20">
        <v>1040</v>
      </c>
      <c r="E212" s="20">
        <v>923</v>
      </c>
      <c r="F212" s="20">
        <v>0</v>
      </c>
      <c r="G212" s="20">
        <v>266</v>
      </c>
      <c r="H212" s="20">
        <v>226</v>
      </c>
      <c r="I212" s="20">
        <v>40</v>
      </c>
      <c r="J212" s="20">
        <v>0</v>
      </c>
      <c r="K212" s="20">
        <v>10</v>
      </c>
      <c r="L212" s="20">
        <v>8</v>
      </c>
      <c r="M212" s="20">
        <v>2</v>
      </c>
      <c r="N212" s="20">
        <v>0</v>
      </c>
    </row>
    <row r="213" spans="1:14" x14ac:dyDescent="0.45">
      <c r="A213" s="6"/>
      <c r="B213" s="7" t="s">
        <v>192</v>
      </c>
      <c r="C213" s="9">
        <v>1880</v>
      </c>
      <c r="D213" s="9">
        <v>996</v>
      </c>
      <c r="E213" s="9">
        <v>884</v>
      </c>
      <c r="F213" s="9">
        <v>0</v>
      </c>
      <c r="G213" s="9">
        <v>288</v>
      </c>
      <c r="H213" s="9">
        <v>234</v>
      </c>
      <c r="I213" s="9">
        <v>50</v>
      </c>
      <c r="J213" s="9">
        <v>4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45">
      <c r="A214" s="4"/>
      <c r="B214" s="3" t="s">
        <v>193</v>
      </c>
      <c r="C214" s="20">
        <v>1977</v>
      </c>
      <c r="D214" s="20">
        <v>998</v>
      </c>
      <c r="E214" s="20">
        <v>979</v>
      </c>
      <c r="F214" s="20">
        <v>0</v>
      </c>
      <c r="G214" s="20">
        <v>317</v>
      </c>
      <c r="H214" s="20">
        <v>250</v>
      </c>
      <c r="I214" s="20">
        <v>66</v>
      </c>
      <c r="J214" s="20">
        <v>1</v>
      </c>
      <c r="K214" s="20">
        <v>17</v>
      </c>
      <c r="L214" s="20">
        <v>14</v>
      </c>
      <c r="M214" s="20">
        <v>3</v>
      </c>
      <c r="N214" s="20">
        <v>0</v>
      </c>
    </row>
    <row r="215" spans="1:14" x14ac:dyDescent="0.45">
      <c r="A215" s="6"/>
      <c r="B215" s="7" t="s">
        <v>194</v>
      </c>
      <c r="C215" s="9">
        <v>1882</v>
      </c>
      <c r="D215" s="9">
        <v>946</v>
      </c>
      <c r="E215" s="9">
        <v>936</v>
      </c>
      <c r="F215" s="9">
        <v>0</v>
      </c>
      <c r="G215" s="9">
        <v>289</v>
      </c>
      <c r="H215" s="9">
        <v>246</v>
      </c>
      <c r="I215" s="9">
        <v>41</v>
      </c>
      <c r="J215" s="9">
        <v>2</v>
      </c>
      <c r="K215" s="9">
        <v>9</v>
      </c>
      <c r="L215" s="9">
        <v>7</v>
      </c>
      <c r="M215" s="9">
        <v>2</v>
      </c>
      <c r="N215" s="9">
        <v>0</v>
      </c>
    </row>
    <row r="216" spans="1:14" x14ac:dyDescent="0.45">
      <c r="A216" s="4"/>
      <c r="B216" s="3" t="s">
        <v>195</v>
      </c>
      <c r="C216" s="20">
        <v>1847</v>
      </c>
      <c r="D216" s="20">
        <v>991</v>
      </c>
      <c r="E216" s="20">
        <v>856</v>
      </c>
      <c r="F216" s="20">
        <v>0</v>
      </c>
      <c r="G216" s="20">
        <v>299</v>
      </c>
      <c r="H216" s="20">
        <v>261</v>
      </c>
      <c r="I216" s="20">
        <v>38</v>
      </c>
      <c r="J216" s="20">
        <v>0</v>
      </c>
      <c r="K216" s="20">
        <v>15</v>
      </c>
      <c r="L216" s="20">
        <v>9</v>
      </c>
      <c r="M216" s="20">
        <v>5</v>
      </c>
      <c r="N216" s="20">
        <v>1</v>
      </c>
    </row>
    <row r="217" spans="1:14" x14ac:dyDescent="0.45">
      <c r="A217" s="6"/>
      <c r="B217" s="7" t="s">
        <v>196</v>
      </c>
      <c r="C217" s="9">
        <v>1934</v>
      </c>
      <c r="D217" s="9">
        <v>1026</v>
      </c>
      <c r="E217" s="9">
        <v>908</v>
      </c>
      <c r="F217" s="9">
        <v>0</v>
      </c>
      <c r="G217" s="9">
        <v>307</v>
      </c>
      <c r="H217" s="9">
        <v>253</v>
      </c>
      <c r="I217" s="9">
        <v>53</v>
      </c>
      <c r="J217" s="9">
        <v>1</v>
      </c>
      <c r="K217" s="9">
        <v>10</v>
      </c>
      <c r="L217" s="9">
        <v>5</v>
      </c>
      <c r="M217" s="9">
        <v>5</v>
      </c>
      <c r="N217" s="9">
        <v>0</v>
      </c>
    </row>
    <row r="218" spans="1:14" x14ac:dyDescent="0.45">
      <c r="A218" s="4"/>
      <c r="B218" s="3" t="s">
        <v>197</v>
      </c>
      <c r="C218" s="20">
        <v>1938</v>
      </c>
      <c r="D218" s="20">
        <v>1030</v>
      </c>
      <c r="E218" s="20">
        <v>908</v>
      </c>
      <c r="F218" s="20">
        <v>0</v>
      </c>
      <c r="G218" s="20">
        <v>255</v>
      </c>
      <c r="H218" s="20">
        <v>214</v>
      </c>
      <c r="I218" s="20">
        <v>41</v>
      </c>
      <c r="J218" s="20">
        <v>0</v>
      </c>
      <c r="K218" s="20">
        <v>10</v>
      </c>
      <c r="L218" s="20">
        <v>7</v>
      </c>
      <c r="M218" s="20">
        <v>2</v>
      </c>
      <c r="N218" s="20">
        <v>1</v>
      </c>
    </row>
    <row r="219" spans="1:14" x14ac:dyDescent="0.45">
      <c r="A219" s="6"/>
      <c r="B219" s="7" t="s">
        <v>198</v>
      </c>
      <c r="C219" s="9">
        <v>1989</v>
      </c>
      <c r="D219" s="9">
        <v>1030</v>
      </c>
      <c r="E219" s="9">
        <v>959</v>
      </c>
      <c r="F219" s="9">
        <v>0</v>
      </c>
      <c r="G219" s="9">
        <v>284</v>
      </c>
      <c r="H219" s="9">
        <v>234</v>
      </c>
      <c r="I219" s="9">
        <v>50</v>
      </c>
      <c r="J219" s="9">
        <v>0</v>
      </c>
      <c r="K219" s="9">
        <v>11</v>
      </c>
      <c r="L219" s="9">
        <v>6</v>
      </c>
      <c r="M219" s="9">
        <v>5</v>
      </c>
      <c r="N219" s="9">
        <v>0</v>
      </c>
    </row>
    <row r="220" spans="1:14" x14ac:dyDescent="0.45">
      <c r="A220" s="4"/>
      <c r="B220" s="3" t="s">
        <v>199</v>
      </c>
      <c r="C220" s="20">
        <v>1922</v>
      </c>
      <c r="D220" s="20">
        <v>985</v>
      </c>
      <c r="E220" s="20">
        <v>937</v>
      </c>
      <c r="F220" s="20">
        <v>0</v>
      </c>
      <c r="G220" s="20">
        <v>288</v>
      </c>
      <c r="H220" s="20">
        <v>246</v>
      </c>
      <c r="I220" s="20">
        <v>42</v>
      </c>
      <c r="J220" s="20">
        <v>0</v>
      </c>
      <c r="K220" s="20">
        <v>7</v>
      </c>
      <c r="L220" s="20">
        <v>5</v>
      </c>
      <c r="M220" s="20">
        <v>2</v>
      </c>
      <c r="N220" s="20">
        <v>0</v>
      </c>
    </row>
    <row r="221" spans="1:14" x14ac:dyDescent="0.45">
      <c r="A221" s="6"/>
      <c r="B221" s="7" t="s">
        <v>200</v>
      </c>
      <c r="C221" s="9">
        <v>2074</v>
      </c>
      <c r="D221" s="9">
        <v>1081</v>
      </c>
      <c r="E221" s="9">
        <v>993</v>
      </c>
      <c r="F221" s="9">
        <v>0</v>
      </c>
      <c r="G221" s="9">
        <v>326</v>
      </c>
      <c r="H221" s="9">
        <v>281</v>
      </c>
      <c r="I221" s="9">
        <v>45</v>
      </c>
      <c r="J221" s="9">
        <v>0</v>
      </c>
      <c r="K221" s="9">
        <v>19</v>
      </c>
      <c r="L221" s="9">
        <v>11</v>
      </c>
      <c r="M221" s="9">
        <v>7</v>
      </c>
      <c r="N221" s="9">
        <v>1</v>
      </c>
    </row>
    <row r="222" spans="1:14" x14ac:dyDescent="0.45">
      <c r="A222" s="4"/>
      <c r="B222" s="3" t="s">
        <v>201</v>
      </c>
      <c r="C222" s="20">
        <v>2014</v>
      </c>
      <c r="D222" s="20">
        <v>1025</v>
      </c>
      <c r="E222" s="20">
        <v>989</v>
      </c>
      <c r="F222" s="20">
        <v>0</v>
      </c>
      <c r="G222" s="20">
        <v>317</v>
      </c>
      <c r="H222" s="20">
        <v>256</v>
      </c>
      <c r="I222" s="20">
        <v>56</v>
      </c>
      <c r="J222" s="20">
        <v>5</v>
      </c>
      <c r="K222" s="20">
        <v>25</v>
      </c>
      <c r="L222" s="20">
        <v>17</v>
      </c>
      <c r="M222" s="20">
        <v>8</v>
      </c>
      <c r="N222" s="20">
        <v>0</v>
      </c>
    </row>
    <row r="223" spans="1:14" x14ac:dyDescent="0.45">
      <c r="A223" s="6"/>
      <c r="B223" s="7" t="s">
        <v>202</v>
      </c>
      <c r="C223" s="9">
        <v>2055</v>
      </c>
      <c r="D223" s="9">
        <v>1046</v>
      </c>
      <c r="E223" s="9">
        <v>1009</v>
      </c>
      <c r="F223" s="9">
        <v>0</v>
      </c>
      <c r="G223" s="9">
        <v>307</v>
      </c>
      <c r="H223" s="9">
        <v>257</v>
      </c>
      <c r="I223" s="9">
        <v>49</v>
      </c>
      <c r="J223" s="9">
        <v>1</v>
      </c>
      <c r="K223" s="9">
        <v>9</v>
      </c>
      <c r="L223" s="9">
        <v>6</v>
      </c>
      <c r="M223" s="9">
        <v>3</v>
      </c>
      <c r="N223" s="9">
        <v>0</v>
      </c>
    </row>
    <row r="224" spans="1:14" x14ac:dyDescent="0.45">
      <c r="A224" s="4"/>
      <c r="B224" s="3" t="s">
        <v>203</v>
      </c>
      <c r="C224" s="20">
        <v>2084</v>
      </c>
      <c r="D224" s="20">
        <v>1141</v>
      </c>
      <c r="E224" s="20">
        <v>943</v>
      </c>
      <c r="F224" s="20">
        <v>0</v>
      </c>
      <c r="G224" s="20">
        <v>324</v>
      </c>
      <c r="H224" s="20">
        <v>275</v>
      </c>
      <c r="I224" s="20">
        <v>47</v>
      </c>
      <c r="J224" s="20">
        <v>2</v>
      </c>
      <c r="K224" s="20">
        <v>11</v>
      </c>
      <c r="L224" s="20">
        <v>8</v>
      </c>
      <c r="M224" s="20">
        <v>3</v>
      </c>
      <c r="N224" s="20">
        <v>0</v>
      </c>
    </row>
    <row r="225" spans="1:14" x14ac:dyDescent="0.45">
      <c r="A225" s="6"/>
      <c r="B225" s="7" t="s">
        <v>204</v>
      </c>
      <c r="C225" s="9">
        <v>2177</v>
      </c>
      <c r="D225" s="9">
        <v>1135</v>
      </c>
      <c r="E225" s="9">
        <v>1042</v>
      </c>
      <c r="F225" s="9">
        <v>0</v>
      </c>
      <c r="G225" s="9">
        <v>364</v>
      </c>
      <c r="H225" s="9">
        <v>315</v>
      </c>
      <c r="I225" s="9">
        <v>49</v>
      </c>
      <c r="J225" s="9">
        <v>0</v>
      </c>
      <c r="K225" s="9">
        <v>11</v>
      </c>
      <c r="L225" s="9">
        <v>7</v>
      </c>
      <c r="M225" s="9">
        <v>4</v>
      </c>
      <c r="N225" s="9">
        <v>0</v>
      </c>
    </row>
    <row r="226" spans="1:14" x14ac:dyDescent="0.45">
      <c r="A226" s="4">
        <v>2019</v>
      </c>
      <c r="B226" s="3" t="s">
        <v>3</v>
      </c>
      <c r="C226" s="20">
        <v>107060</v>
      </c>
      <c r="D226" s="20">
        <v>55863</v>
      </c>
      <c r="E226" s="20">
        <v>51196</v>
      </c>
      <c r="F226" s="20">
        <v>1</v>
      </c>
      <c r="G226" s="20">
        <v>16228</v>
      </c>
      <c r="H226" s="20">
        <v>13445</v>
      </c>
      <c r="I226" s="20">
        <v>2708</v>
      </c>
      <c r="J226" s="20">
        <v>75</v>
      </c>
      <c r="K226" s="20">
        <v>469</v>
      </c>
      <c r="L226" s="20">
        <v>299</v>
      </c>
      <c r="M226" s="20">
        <v>153</v>
      </c>
      <c r="N226" s="20">
        <v>17</v>
      </c>
    </row>
    <row r="227" spans="1:14" x14ac:dyDescent="0.45">
      <c r="A227" s="6"/>
      <c r="B227" s="7" t="s">
        <v>4</v>
      </c>
      <c r="C227" s="9">
        <v>2275</v>
      </c>
      <c r="D227" s="9">
        <v>1221</v>
      </c>
      <c r="E227" s="9">
        <v>1054</v>
      </c>
      <c r="F227" s="9">
        <v>0</v>
      </c>
      <c r="G227" s="9">
        <v>387</v>
      </c>
      <c r="H227" s="9">
        <v>328</v>
      </c>
      <c r="I227" s="9">
        <v>59</v>
      </c>
      <c r="J227" s="9">
        <v>0</v>
      </c>
      <c r="K227" s="9">
        <v>14</v>
      </c>
      <c r="L227" s="9">
        <v>11</v>
      </c>
      <c r="M227" s="9">
        <v>3</v>
      </c>
      <c r="N227" s="9">
        <v>0</v>
      </c>
    </row>
    <row r="228" spans="1:14" x14ac:dyDescent="0.45">
      <c r="A228" s="4"/>
      <c r="B228" s="3" t="s">
        <v>5</v>
      </c>
      <c r="C228" s="20">
        <v>2116</v>
      </c>
      <c r="D228" s="20">
        <v>1113</v>
      </c>
      <c r="E228" s="20">
        <v>1003</v>
      </c>
      <c r="F228" s="20">
        <v>0</v>
      </c>
      <c r="G228" s="20">
        <v>299</v>
      </c>
      <c r="H228" s="20">
        <v>250</v>
      </c>
      <c r="I228" s="20">
        <v>47</v>
      </c>
      <c r="J228" s="20">
        <v>2</v>
      </c>
      <c r="K228" s="20">
        <v>8</v>
      </c>
      <c r="L228" s="20">
        <v>5</v>
      </c>
      <c r="M228" s="20">
        <v>3</v>
      </c>
      <c r="N228" s="20">
        <v>0</v>
      </c>
    </row>
    <row r="229" spans="1:14" x14ac:dyDescent="0.45">
      <c r="A229" s="6"/>
      <c r="B229" s="7" t="s">
        <v>6</v>
      </c>
      <c r="C229" s="9">
        <v>2200</v>
      </c>
      <c r="D229" s="9">
        <v>1162</v>
      </c>
      <c r="E229" s="9">
        <v>1038</v>
      </c>
      <c r="F229" s="9">
        <v>0</v>
      </c>
      <c r="G229" s="9">
        <v>291</v>
      </c>
      <c r="H229" s="9">
        <v>242</v>
      </c>
      <c r="I229" s="9">
        <v>46</v>
      </c>
      <c r="J229" s="9">
        <v>3</v>
      </c>
      <c r="K229" s="9">
        <v>5</v>
      </c>
      <c r="L229" s="9">
        <v>3</v>
      </c>
      <c r="M229" s="9">
        <v>2</v>
      </c>
      <c r="N229" s="9">
        <v>0</v>
      </c>
    </row>
    <row r="230" spans="1:14" x14ac:dyDescent="0.45">
      <c r="A230" s="4"/>
      <c r="B230" s="3" t="s">
        <v>7</v>
      </c>
      <c r="C230" s="20">
        <v>2080</v>
      </c>
      <c r="D230" s="20">
        <v>1093</v>
      </c>
      <c r="E230" s="20">
        <v>987</v>
      </c>
      <c r="F230" s="20">
        <v>0</v>
      </c>
      <c r="G230" s="20">
        <v>265</v>
      </c>
      <c r="H230" s="20">
        <v>217</v>
      </c>
      <c r="I230" s="20">
        <v>47</v>
      </c>
      <c r="J230" s="20">
        <v>1</v>
      </c>
      <c r="K230" s="20">
        <v>9</v>
      </c>
      <c r="L230" s="20">
        <v>5</v>
      </c>
      <c r="M230" s="20">
        <v>4</v>
      </c>
      <c r="N230" s="20">
        <v>0</v>
      </c>
    </row>
    <row r="231" spans="1:14" x14ac:dyDescent="0.45">
      <c r="A231" s="6"/>
      <c r="B231" s="7" t="s">
        <v>8</v>
      </c>
      <c r="C231" s="9">
        <v>1982</v>
      </c>
      <c r="D231" s="9">
        <v>999</v>
      </c>
      <c r="E231" s="9">
        <v>983</v>
      </c>
      <c r="F231" s="9">
        <v>0</v>
      </c>
      <c r="G231" s="9">
        <v>325</v>
      </c>
      <c r="H231" s="9">
        <v>273</v>
      </c>
      <c r="I231" s="9">
        <v>49</v>
      </c>
      <c r="J231" s="9">
        <v>3</v>
      </c>
      <c r="K231" s="9">
        <v>6</v>
      </c>
      <c r="L231" s="9">
        <v>6</v>
      </c>
      <c r="M231" s="9">
        <v>0</v>
      </c>
      <c r="N231" s="9">
        <v>0</v>
      </c>
    </row>
    <row r="232" spans="1:14" x14ac:dyDescent="0.45">
      <c r="A232" s="4"/>
      <c r="B232" s="3" t="s">
        <v>9</v>
      </c>
      <c r="C232" s="20">
        <v>1984</v>
      </c>
      <c r="D232" s="20">
        <v>1097</v>
      </c>
      <c r="E232" s="20">
        <v>887</v>
      </c>
      <c r="F232" s="20">
        <v>0</v>
      </c>
      <c r="G232" s="20">
        <v>277</v>
      </c>
      <c r="H232" s="20">
        <v>215</v>
      </c>
      <c r="I232" s="20">
        <v>61</v>
      </c>
      <c r="J232" s="20">
        <v>1</v>
      </c>
      <c r="K232" s="20">
        <v>7</v>
      </c>
      <c r="L232" s="20">
        <v>5</v>
      </c>
      <c r="M232" s="20">
        <v>2</v>
      </c>
      <c r="N232" s="20">
        <v>0</v>
      </c>
    </row>
    <row r="233" spans="1:14" x14ac:dyDescent="0.45">
      <c r="A233" s="6"/>
      <c r="B233" s="7" t="s">
        <v>10</v>
      </c>
      <c r="C233" s="9">
        <v>1957</v>
      </c>
      <c r="D233" s="9">
        <v>1008</v>
      </c>
      <c r="E233" s="9">
        <v>949</v>
      </c>
      <c r="F233" s="9">
        <v>0</v>
      </c>
      <c r="G233" s="9">
        <v>289</v>
      </c>
      <c r="H233" s="9">
        <v>247</v>
      </c>
      <c r="I233" s="9">
        <v>42</v>
      </c>
      <c r="J233" s="9">
        <v>0</v>
      </c>
      <c r="K233" s="9">
        <v>10</v>
      </c>
      <c r="L233" s="9">
        <v>6</v>
      </c>
      <c r="M233" s="9">
        <v>4</v>
      </c>
      <c r="N233" s="9">
        <v>0</v>
      </c>
    </row>
    <row r="234" spans="1:14" x14ac:dyDescent="0.45">
      <c r="A234" s="4"/>
      <c r="B234" s="3" t="s">
        <v>11</v>
      </c>
      <c r="C234" s="20">
        <v>2000</v>
      </c>
      <c r="D234" s="20">
        <v>1006</v>
      </c>
      <c r="E234" s="20">
        <v>994</v>
      </c>
      <c r="F234" s="20">
        <v>0</v>
      </c>
      <c r="G234" s="20">
        <v>293</v>
      </c>
      <c r="H234" s="20">
        <v>249</v>
      </c>
      <c r="I234" s="20">
        <v>44</v>
      </c>
      <c r="J234" s="20">
        <v>0</v>
      </c>
      <c r="K234" s="20">
        <v>12</v>
      </c>
      <c r="L234" s="20">
        <v>9</v>
      </c>
      <c r="M234" s="20">
        <v>3</v>
      </c>
      <c r="N234" s="20">
        <v>0</v>
      </c>
    </row>
    <row r="235" spans="1:14" x14ac:dyDescent="0.45">
      <c r="A235" s="6"/>
      <c r="B235" s="7" t="s">
        <v>12</v>
      </c>
      <c r="C235" s="9">
        <v>1939</v>
      </c>
      <c r="D235" s="9">
        <v>1011</v>
      </c>
      <c r="E235" s="9">
        <v>928</v>
      </c>
      <c r="F235" s="9">
        <v>0</v>
      </c>
      <c r="G235" s="9">
        <v>334</v>
      </c>
      <c r="H235" s="9">
        <v>276</v>
      </c>
      <c r="I235" s="9">
        <v>56</v>
      </c>
      <c r="J235" s="9">
        <v>2</v>
      </c>
      <c r="K235" s="9">
        <v>9</v>
      </c>
      <c r="L235" s="9">
        <v>3</v>
      </c>
      <c r="M235" s="9">
        <v>6</v>
      </c>
      <c r="N235" s="9">
        <v>0</v>
      </c>
    </row>
    <row r="236" spans="1:14" x14ac:dyDescent="0.45">
      <c r="A236" s="4"/>
      <c r="B236" s="3" t="s">
        <v>13</v>
      </c>
      <c r="C236" s="20">
        <v>1906</v>
      </c>
      <c r="D236" s="20">
        <v>986</v>
      </c>
      <c r="E236" s="20">
        <v>920</v>
      </c>
      <c r="F236" s="20">
        <v>0</v>
      </c>
      <c r="G236" s="20">
        <v>341</v>
      </c>
      <c r="H236" s="20">
        <v>289</v>
      </c>
      <c r="I236" s="20">
        <v>51</v>
      </c>
      <c r="J236" s="20">
        <v>1</v>
      </c>
      <c r="K236" s="20">
        <v>8</v>
      </c>
      <c r="L236" s="20">
        <v>3</v>
      </c>
      <c r="M236" s="20">
        <v>5</v>
      </c>
      <c r="N236" s="20">
        <v>0</v>
      </c>
    </row>
    <row r="237" spans="1:14" x14ac:dyDescent="0.45">
      <c r="A237" s="6"/>
      <c r="B237" s="7" t="s">
        <v>14</v>
      </c>
      <c r="C237" s="9">
        <v>1918</v>
      </c>
      <c r="D237" s="9">
        <v>1007</v>
      </c>
      <c r="E237" s="9">
        <v>911</v>
      </c>
      <c r="F237" s="9">
        <v>0</v>
      </c>
      <c r="G237" s="9">
        <v>317</v>
      </c>
      <c r="H237" s="9">
        <v>256</v>
      </c>
      <c r="I237" s="9">
        <v>55</v>
      </c>
      <c r="J237" s="9">
        <v>6</v>
      </c>
      <c r="K237" s="9">
        <v>5</v>
      </c>
      <c r="L237" s="9">
        <v>3</v>
      </c>
      <c r="M237" s="9">
        <v>1</v>
      </c>
      <c r="N237" s="9">
        <v>1</v>
      </c>
    </row>
    <row r="238" spans="1:14" x14ac:dyDescent="0.45">
      <c r="A238" s="4"/>
      <c r="B238" s="3" t="s">
        <v>15</v>
      </c>
      <c r="C238" s="20">
        <v>1946</v>
      </c>
      <c r="D238" s="20">
        <v>982</v>
      </c>
      <c r="E238" s="20">
        <v>964</v>
      </c>
      <c r="F238" s="20">
        <v>0</v>
      </c>
      <c r="G238" s="20">
        <v>284</v>
      </c>
      <c r="H238" s="20">
        <v>232</v>
      </c>
      <c r="I238" s="20">
        <v>48</v>
      </c>
      <c r="J238" s="20">
        <v>4</v>
      </c>
      <c r="K238" s="20">
        <v>8</v>
      </c>
      <c r="L238" s="20">
        <v>7</v>
      </c>
      <c r="M238" s="20">
        <v>1</v>
      </c>
      <c r="N238" s="20">
        <v>0</v>
      </c>
    </row>
    <row r="239" spans="1:14" x14ac:dyDescent="0.45">
      <c r="A239" s="6"/>
      <c r="B239" s="7" t="s">
        <v>16</v>
      </c>
      <c r="C239" s="9">
        <v>1976</v>
      </c>
      <c r="D239" s="9">
        <v>1043</v>
      </c>
      <c r="E239" s="9">
        <v>933</v>
      </c>
      <c r="F239" s="9">
        <v>0</v>
      </c>
      <c r="G239" s="9">
        <v>298</v>
      </c>
      <c r="H239" s="9">
        <v>249</v>
      </c>
      <c r="I239" s="9">
        <v>49</v>
      </c>
      <c r="J239" s="9">
        <v>0</v>
      </c>
      <c r="K239" s="9">
        <v>6</v>
      </c>
      <c r="L239" s="9">
        <v>3</v>
      </c>
      <c r="M239" s="9">
        <v>3</v>
      </c>
      <c r="N239" s="9">
        <v>0</v>
      </c>
    </row>
    <row r="240" spans="1:14" x14ac:dyDescent="0.45">
      <c r="A240" s="4"/>
      <c r="B240" s="3" t="s">
        <v>17</v>
      </c>
      <c r="C240" s="20">
        <v>1935</v>
      </c>
      <c r="D240" s="20">
        <v>991</v>
      </c>
      <c r="E240" s="20">
        <v>944</v>
      </c>
      <c r="F240" s="20">
        <v>0</v>
      </c>
      <c r="G240" s="20">
        <v>306</v>
      </c>
      <c r="H240" s="20">
        <v>257</v>
      </c>
      <c r="I240" s="20">
        <v>49</v>
      </c>
      <c r="J240" s="20">
        <v>0</v>
      </c>
      <c r="K240" s="20">
        <v>9</v>
      </c>
      <c r="L240" s="20">
        <v>5</v>
      </c>
      <c r="M240" s="20">
        <v>2</v>
      </c>
      <c r="N240" s="20">
        <v>2</v>
      </c>
    </row>
    <row r="241" spans="1:14" x14ac:dyDescent="0.45">
      <c r="A241" s="6"/>
      <c r="B241" s="7" t="s">
        <v>18</v>
      </c>
      <c r="C241" s="9">
        <v>1965</v>
      </c>
      <c r="D241" s="9">
        <v>1040</v>
      </c>
      <c r="E241" s="9">
        <v>925</v>
      </c>
      <c r="F241" s="9">
        <v>0</v>
      </c>
      <c r="G241" s="9">
        <v>287</v>
      </c>
      <c r="H241" s="9">
        <v>243</v>
      </c>
      <c r="I241" s="9">
        <v>42</v>
      </c>
      <c r="J241" s="9">
        <v>2</v>
      </c>
      <c r="K241" s="9">
        <v>12</v>
      </c>
      <c r="L241" s="9">
        <v>5</v>
      </c>
      <c r="M241" s="9">
        <v>6</v>
      </c>
      <c r="N241" s="9">
        <v>1</v>
      </c>
    </row>
    <row r="242" spans="1:14" x14ac:dyDescent="0.45">
      <c r="A242" s="4"/>
      <c r="B242" s="3" t="s">
        <v>19</v>
      </c>
      <c r="C242" s="20">
        <v>1921</v>
      </c>
      <c r="D242" s="20">
        <v>1002</v>
      </c>
      <c r="E242" s="20">
        <v>919</v>
      </c>
      <c r="F242" s="20">
        <v>0</v>
      </c>
      <c r="G242" s="20">
        <v>286</v>
      </c>
      <c r="H242" s="20">
        <v>235</v>
      </c>
      <c r="I242" s="20">
        <v>50</v>
      </c>
      <c r="J242" s="20">
        <v>1</v>
      </c>
      <c r="K242" s="20">
        <v>6</v>
      </c>
      <c r="L242" s="20">
        <v>4</v>
      </c>
      <c r="M242" s="20">
        <v>2</v>
      </c>
      <c r="N242" s="20">
        <v>0</v>
      </c>
    </row>
    <row r="243" spans="1:14" x14ac:dyDescent="0.45">
      <c r="A243" s="6"/>
      <c r="B243" s="7" t="s">
        <v>20</v>
      </c>
      <c r="C243" s="9">
        <v>1946</v>
      </c>
      <c r="D243" s="9">
        <v>1004</v>
      </c>
      <c r="E243" s="9">
        <v>941</v>
      </c>
      <c r="F243" s="9">
        <v>1</v>
      </c>
      <c r="G243" s="9">
        <v>289</v>
      </c>
      <c r="H243" s="9">
        <v>245</v>
      </c>
      <c r="I243" s="9">
        <v>44</v>
      </c>
      <c r="J243" s="9">
        <v>0</v>
      </c>
      <c r="K243" s="9">
        <v>3</v>
      </c>
      <c r="L243" s="9">
        <v>2</v>
      </c>
      <c r="M243" s="9">
        <v>1</v>
      </c>
      <c r="N243" s="9">
        <v>0</v>
      </c>
    </row>
    <row r="244" spans="1:14" x14ac:dyDescent="0.45">
      <c r="A244" s="4"/>
      <c r="B244" s="3" t="s">
        <v>21</v>
      </c>
      <c r="C244" s="20">
        <v>1967</v>
      </c>
      <c r="D244" s="20">
        <v>1026</v>
      </c>
      <c r="E244" s="20">
        <v>941</v>
      </c>
      <c r="F244" s="20">
        <v>0</v>
      </c>
      <c r="G244" s="20">
        <v>364</v>
      </c>
      <c r="H244" s="20">
        <v>296</v>
      </c>
      <c r="I244" s="20">
        <v>66</v>
      </c>
      <c r="J244" s="20">
        <v>2</v>
      </c>
      <c r="K244" s="20">
        <v>4</v>
      </c>
      <c r="L244" s="20">
        <v>3</v>
      </c>
      <c r="M244" s="20">
        <v>1</v>
      </c>
      <c r="N244" s="20">
        <v>0</v>
      </c>
    </row>
    <row r="245" spans="1:14" x14ac:dyDescent="0.45">
      <c r="A245" s="6"/>
      <c r="B245" s="7" t="s">
        <v>22</v>
      </c>
      <c r="C245" s="9">
        <v>2066</v>
      </c>
      <c r="D245" s="9">
        <v>1031</v>
      </c>
      <c r="E245" s="9">
        <v>1035</v>
      </c>
      <c r="F245" s="9">
        <v>0</v>
      </c>
      <c r="G245" s="9">
        <v>302</v>
      </c>
      <c r="H245" s="9">
        <v>254</v>
      </c>
      <c r="I245" s="9">
        <v>47</v>
      </c>
      <c r="J245" s="9">
        <v>1</v>
      </c>
      <c r="K245" s="9">
        <v>10</v>
      </c>
      <c r="L245" s="9">
        <v>7</v>
      </c>
      <c r="M245" s="9">
        <v>3</v>
      </c>
      <c r="N245" s="9">
        <v>0</v>
      </c>
    </row>
    <row r="246" spans="1:14" x14ac:dyDescent="0.45">
      <c r="A246" s="4"/>
      <c r="B246" s="3" t="s">
        <v>23</v>
      </c>
      <c r="C246" s="20">
        <v>1952</v>
      </c>
      <c r="D246" s="20">
        <v>1018</v>
      </c>
      <c r="E246" s="20">
        <v>934</v>
      </c>
      <c r="F246" s="20">
        <v>0</v>
      </c>
      <c r="G246" s="20">
        <v>310</v>
      </c>
      <c r="H246" s="20">
        <v>258</v>
      </c>
      <c r="I246" s="20">
        <v>51</v>
      </c>
      <c r="J246" s="20">
        <v>1</v>
      </c>
      <c r="K246" s="20">
        <v>7</v>
      </c>
      <c r="L246" s="20">
        <v>3</v>
      </c>
      <c r="M246" s="20">
        <v>4</v>
      </c>
      <c r="N246" s="20">
        <v>0</v>
      </c>
    </row>
    <row r="247" spans="1:14" x14ac:dyDescent="0.45">
      <c r="A247" s="6"/>
      <c r="B247" s="7" t="s">
        <v>24</v>
      </c>
      <c r="C247" s="9">
        <v>2027</v>
      </c>
      <c r="D247" s="9">
        <v>1054</v>
      </c>
      <c r="E247" s="9">
        <v>973</v>
      </c>
      <c r="F247" s="9">
        <v>0</v>
      </c>
      <c r="G247" s="9">
        <v>297</v>
      </c>
      <c r="H247" s="9">
        <v>241</v>
      </c>
      <c r="I247" s="9">
        <v>56</v>
      </c>
      <c r="J247" s="9">
        <v>0</v>
      </c>
      <c r="K247" s="9">
        <v>10</v>
      </c>
      <c r="L247" s="9">
        <v>7</v>
      </c>
      <c r="M247" s="9">
        <v>3</v>
      </c>
      <c r="N247" s="9">
        <v>0</v>
      </c>
    </row>
    <row r="248" spans="1:14" x14ac:dyDescent="0.45">
      <c r="A248" s="4"/>
      <c r="B248" s="3" t="s">
        <v>25</v>
      </c>
      <c r="C248" s="20">
        <v>1945</v>
      </c>
      <c r="D248" s="20">
        <v>1002</v>
      </c>
      <c r="E248" s="20">
        <v>943</v>
      </c>
      <c r="F248" s="20">
        <v>0</v>
      </c>
      <c r="G248" s="20">
        <v>299</v>
      </c>
      <c r="H248" s="20">
        <v>243</v>
      </c>
      <c r="I248" s="20">
        <v>56</v>
      </c>
      <c r="J248" s="20">
        <v>0</v>
      </c>
      <c r="K248" s="20">
        <v>9</v>
      </c>
      <c r="L248" s="20">
        <v>6</v>
      </c>
      <c r="M248" s="20">
        <v>3</v>
      </c>
      <c r="N248" s="20">
        <v>0</v>
      </c>
    </row>
    <row r="249" spans="1:14" x14ac:dyDescent="0.45">
      <c r="A249" s="6"/>
      <c r="B249" s="7" t="s">
        <v>29</v>
      </c>
      <c r="C249" s="9">
        <v>2095</v>
      </c>
      <c r="D249" s="9">
        <v>1118</v>
      </c>
      <c r="E249" s="9">
        <v>977</v>
      </c>
      <c r="F249" s="9">
        <v>0</v>
      </c>
      <c r="G249" s="9">
        <v>339</v>
      </c>
      <c r="H249" s="9">
        <v>284</v>
      </c>
      <c r="I249" s="9">
        <v>54</v>
      </c>
      <c r="J249" s="9">
        <v>1</v>
      </c>
      <c r="K249" s="9">
        <v>13</v>
      </c>
      <c r="L249" s="9">
        <v>7</v>
      </c>
      <c r="M249" s="9">
        <v>5</v>
      </c>
      <c r="N249" s="9">
        <v>1</v>
      </c>
    </row>
    <row r="250" spans="1:14" x14ac:dyDescent="0.45">
      <c r="A250" s="4"/>
      <c r="B250" s="3" t="s">
        <v>30</v>
      </c>
      <c r="C250" s="20">
        <v>2098</v>
      </c>
      <c r="D250" s="20">
        <v>1104</v>
      </c>
      <c r="E250" s="20">
        <v>994</v>
      </c>
      <c r="F250" s="20">
        <v>0</v>
      </c>
      <c r="G250" s="20">
        <v>295</v>
      </c>
      <c r="H250" s="20">
        <v>246</v>
      </c>
      <c r="I250" s="20">
        <v>49</v>
      </c>
      <c r="J250" s="20">
        <v>0</v>
      </c>
      <c r="K250" s="20">
        <v>9</v>
      </c>
      <c r="L250" s="20">
        <v>3</v>
      </c>
      <c r="M250" s="20">
        <v>6</v>
      </c>
      <c r="N250" s="20">
        <v>0</v>
      </c>
    </row>
    <row r="251" spans="1:14" x14ac:dyDescent="0.45">
      <c r="A251" s="6"/>
      <c r="B251" s="7" t="s">
        <v>177</v>
      </c>
      <c r="C251" s="9">
        <v>2214</v>
      </c>
      <c r="D251" s="9">
        <v>1161</v>
      </c>
      <c r="E251" s="9">
        <v>1053</v>
      </c>
      <c r="F251" s="9">
        <v>0</v>
      </c>
      <c r="G251" s="9">
        <v>313</v>
      </c>
      <c r="H251" s="9">
        <v>256</v>
      </c>
      <c r="I251" s="9">
        <v>57</v>
      </c>
      <c r="J251" s="9">
        <v>0</v>
      </c>
      <c r="K251" s="9">
        <v>12</v>
      </c>
      <c r="L251" s="9">
        <v>8</v>
      </c>
      <c r="M251" s="9">
        <v>3</v>
      </c>
      <c r="N251" s="9">
        <v>1</v>
      </c>
    </row>
    <row r="252" spans="1:14" x14ac:dyDescent="0.45">
      <c r="A252" s="4"/>
      <c r="B252" s="3" t="s">
        <v>178</v>
      </c>
      <c r="C252" s="20">
        <v>2040</v>
      </c>
      <c r="D252" s="20">
        <v>1060</v>
      </c>
      <c r="E252" s="20">
        <v>980</v>
      </c>
      <c r="F252" s="20">
        <v>0</v>
      </c>
      <c r="G252" s="20">
        <v>319</v>
      </c>
      <c r="H252" s="20">
        <v>266</v>
      </c>
      <c r="I252" s="20">
        <v>53</v>
      </c>
      <c r="J252" s="20">
        <v>0</v>
      </c>
      <c r="K252" s="20">
        <v>8</v>
      </c>
      <c r="L252" s="20">
        <v>5</v>
      </c>
      <c r="M252" s="20">
        <v>2</v>
      </c>
      <c r="N252" s="20">
        <v>1</v>
      </c>
    </row>
    <row r="253" spans="1:14" x14ac:dyDescent="0.45">
      <c r="A253" s="6"/>
      <c r="B253" s="7" t="s">
        <v>179</v>
      </c>
      <c r="C253" s="9">
        <v>2102</v>
      </c>
      <c r="D253" s="9">
        <v>1066</v>
      </c>
      <c r="E253" s="9">
        <v>1036</v>
      </c>
      <c r="F253" s="9">
        <v>0</v>
      </c>
      <c r="G253" s="9">
        <v>290</v>
      </c>
      <c r="H253" s="9">
        <v>242</v>
      </c>
      <c r="I253" s="9">
        <v>47</v>
      </c>
      <c r="J253" s="9">
        <v>1</v>
      </c>
      <c r="K253" s="9">
        <v>11</v>
      </c>
      <c r="L253" s="9">
        <v>9</v>
      </c>
      <c r="M253" s="9">
        <v>2</v>
      </c>
      <c r="N253" s="9">
        <v>0</v>
      </c>
    </row>
    <row r="254" spans="1:14" x14ac:dyDescent="0.45">
      <c r="A254" s="4"/>
      <c r="B254" s="3" t="s">
        <v>180</v>
      </c>
      <c r="C254" s="20">
        <v>2138</v>
      </c>
      <c r="D254" s="20">
        <v>1136</v>
      </c>
      <c r="E254" s="20">
        <v>1002</v>
      </c>
      <c r="F254" s="20">
        <v>0</v>
      </c>
      <c r="G254" s="20">
        <v>306</v>
      </c>
      <c r="H254" s="20">
        <v>248</v>
      </c>
      <c r="I254" s="20">
        <v>57</v>
      </c>
      <c r="J254" s="20">
        <v>1</v>
      </c>
      <c r="K254" s="20">
        <v>8</v>
      </c>
      <c r="L254" s="20">
        <v>6</v>
      </c>
      <c r="M254" s="20">
        <v>2</v>
      </c>
      <c r="N254" s="20">
        <v>0</v>
      </c>
    </row>
    <row r="255" spans="1:14" x14ac:dyDescent="0.45">
      <c r="A255" s="6"/>
      <c r="B255" s="7" t="s">
        <v>181</v>
      </c>
      <c r="C255" s="9">
        <v>2231</v>
      </c>
      <c r="D255" s="9">
        <v>1173</v>
      </c>
      <c r="E255" s="9">
        <v>1058</v>
      </c>
      <c r="F255" s="9">
        <v>0</v>
      </c>
      <c r="G255" s="9">
        <v>293</v>
      </c>
      <c r="H255" s="9">
        <v>237</v>
      </c>
      <c r="I255" s="9">
        <v>56</v>
      </c>
      <c r="J255" s="9">
        <v>0</v>
      </c>
      <c r="K255" s="9">
        <v>6</v>
      </c>
      <c r="L255" s="9">
        <v>5</v>
      </c>
      <c r="M255" s="9">
        <v>1</v>
      </c>
      <c r="N255" s="9">
        <v>0</v>
      </c>
    </row>
    <row r="256" spans="1:14" x14ac:dyDescent="0.45">
      <c r="A256" s="4"/>
      <c r="B256" s="3" t="s">
        <v>182</v>
      </c>
      <c r="C256" s="20">
        <v>2019</v>
      </c>
      <c r="D256" s="20">
        <v>1085</v>
      </c>
      <c r="E256" s="20">
        <v>934</v>
      </c>
      <c r="F256" s="20">
        <v>0</v>
      </c>
      <c r="G256" s="20">
        <v>317</v>
      </c>
      <c r="H256" s="20">
        <v>255</v>
      </c>
      <c r="I256" s="20">
        <v>59</v>
      </c>
      <c r="J256" s="20">
        <v>3</v>
      </c>
      <c r="K256" s="20">
        <v>8</v>
      </c>
      <c r="L256" s="20">
        <v>6</v>
      </c>
      <c r="M256" s="20">
        <v>2</v>
      </c>
      <c r="N256" s="20">
        <v>0</v>
      </c>
    </row>
    <row r="257" spans="1:14" x14ac:dyDescent="0.45">
      <c r="A257" s="6"/>
      <c r="B257" s="7" t="s">
        <v>183</v>
      </c>
      <c r="C257" s="9">
        <v>2135</v>
      </c>
      <c r="D257" s="9">
        <v>1115</v>
      </c>
      <c r="E257" s="9">
        <v>1020</v>
      </c>
      <c r="F257" s="9">
        <v>0</v>
      </c>
      <c r="G257" s="9">
        <v>300</v>
      </c>
      <c r="H257" s="9">
        <v>247</v>
      </c>
      <c r="I257" s="9">
        <v>53</v>
      </c>
      <c r="J257" s="9">
        <v>0</v>
      </c>
      <c r="K257" s="9">
        <v>11</v>
      </c>
      <c r="L257" s="9">
        <v>9</v>
      </c>
      <c r="M257" s="9">
        <v>2</v>
      </c>
      <c r="N257" s="9">
        <v>0</v>
      </c>
    </row>
    <row r="258" spans="1:14" x14ac:dyDescent="0.45">
      <c r="A258" s="4"/>
      <c r="B258" s="3" t="s">
        <v>184</v>
      </c>
      <c r="C258" s="20">
        <v>2120</v>
      </c>
      <c r="D258" s="20">
        <v>1106</v>
      </c>
      <c r="E258" s="20">
        <v>1014</v>
      </c>
      <c r="F258" s="20">
        <v>0</v>
      </c>
      <c r="G258" s="20">
        <v>326</v>
      </c>
      <c r="H258" s="20">
        <v>270</v>
      </c>
      <c r="I258" s="20">
        <v>53</v>
      </c>
      <c r="J258" s="20">
        <v>3</v>
      </c>
      <c r="K258" s="20">
        <v>8</v>
      </c>
      <c r="L258" s="20">
        <v>3</v>
      </c>
      <c r="M258" s="20">
        <v>4</v>
      </c>
      <c r="N258" s="20">
        <v>1</v>
      </c>
    </row>
    <row r="259" spans="1:14" x14ac:dyDescent="0.45">
      <c r="A259" s="6"/>
      <c r="B259" s="7" t="s">
        <v>185</v>
      </c>
      <c r="C259" s="9">
        <v>2089</v>
      </c>
      <c r="D259" s="9">
        <v>1046</v>
      </c>
      <c r="E259" s="9">
        <v>1043</v>
      </c>
      <c r="F259" s="9">
        <v>0</v>
      </c>
      <c r="G259" s="9">
        <v>313</v>
      </c>
      <c r="H259" s="9">
        <v>267</v>
      </c>
      <c r="I259" s="9">
        <v>45</v>
      </c>
      <c r="J259" s="9">
        <v>1</v>
      </c>
      <c r="K259" s="9">
        <v>9</v>
      </c>
      <c r="L259" s="9">
        <v>6</v>
      </c>
      <c r="M259" s="9">
        <v>2</v>
      </c>
      <c r="N259" s="9">
        <v>1</v>
      </c>
    </row>
    <row r="260" spans="1:14" x14ac:dyDescent="0.45">
      <c r="A260" s="4"/>
      <c r="B260" s="3" t="s">
        <v>186</v>
      </c>
      <c r="C260" s="20">
        <v>2159</v>
      </c>
      <c r="D260" s="20">
        <v>1139</v>
      </c>
      <c r="E260" s="20">
        <v>1020</v>
      </c>
      <c r="F260" s="20">
        <v>0</v>
      </c>
      <c r="G260" s="20">
        <v>315</v>
      </c>
      <c r="H260" s="20">
        <v>263</v>
      </c>
      <c r="I260" s="20">
        <v>50</v>
      </c>
      <c r="J260" s="20">
        <v>2</v>
      </c>
      <c r="K260" s="20">
        <v>12</v>
      </c>
      <c r="L260" s="20">
        <v>8</v>
      </c>
      <c r="M260" s="20">
        <v>4</v>
      </c>
      <c r="N260" s="20">
        <v>0</v>
      </c>
    </row>
    <row r="261" spans="1:14" x14ac:dyDescent="0.45">
      <c r="A261" s="6"/>
      <c r="B261" s="7" t="s">
        <v>187</v>
      </c>
      <c r="C261" s="9">
        <v>2198</v>
      </c>
      <c r="D261" s="9">
        <v>1142</v>
      </c>
      <c r="E261" s="9">
        <v>1056</v>
      </c>
      <c r="F261" s="9">
        <v>0</v>
      </c>
      <c r="G261" s="9">
        <v>338</v>
      </c>
      <c r="H261" s="9">
        <v>257</v>
      </c>
      <c r="I261" s="9">
        <v>77</v>
      </c>
      <c r="J261" s="9">
        <v>4</v>
      </c>
      <c r="K261" s="9">
        <v>11</v>
      </c>
      <c r="L261" s="9">
        <v>7</v>
      </c>
      <c r="M261" s="9">
        <v>4</v>
      </c>
      <c r="N261" s="9">
        <v>0</v>
      </c>
    </row>
    <row r="262" spans="1:14" x14ac:dyDescent="0.45">
      <c r="A262" s="4"/>
      <c r="B262" s="3" t="s">
        <v>188</v>
      </c>
      <c r="C262" s="20">
        <v>2079</v>
      </c>
      <c r="D262" s="20">
        <v>1094</v>
      </c>
      <c r="E262" s="20">
        <v>985</v>
      </c>
      <c r="F262" s="20">
        <v>0</v>
      </c>
      <c r="G262" s="20">
        <v>314</v>
      </c>
      <c r="H262" s="20">
        <v>259</v>
      </c>
      <c r="I262" s="20">
        <v>55</v>
      </c>
      <c r="J262" s="20">
        <v>0</v>
      </c>
      <c r="K262" s="20">
        <v>7</v>
      </c>
      <c r="L262" s="20">
        <v>5</v>
      </c>
      <c r="M262" s="20">
        <v>1</v>
      </c>
      <c r="N262" s="20">
        <v>1</v>
      </c>
    </row>
    <row r="263" spans="1:14" x14ac:dyDescent="0.45">
      <c r="A263" s="6"/>
      <c r="B263" s="7" t="s">
        <v>189</v>
      </c>
      <c r="C263" s="9">
        <v>2049</v>
      </c>
      <c r="D263" s="9">
        <v>1072</v>
      </c>
      <c r="E263" s="9">
        <v>977</v>
      </c>
      <c r="F263" s="9">
        <v>0</v>
      </c>
      <c r="G263" s="9">
        <v>313</v>
      </c>
      <c r="H263" s="9">
        <v>261</v>
      </c>
      <c r="I263" s="9">
        <v>47</v>
      </c>
      <c r="J263" s="9">
        <v>5</v>
      </c>
      <c r="K263" s="9">
        <v>11</v>
      </c>
      <c r="L263" s="9">
        <v>7</v>
      </c>
      <c r="M263" s="9">
        <v>4</v>
      </c>
      <c r="N263" s="9">
        <v>0</v>
      </c>
    </row>
    <row r="264" spans="1:14" x14ac:dyDescent="0.45">
      <c r="A264" s="4"/>
      <c r="B264" s="3" t="s">
        <v>190</v>
      </c>
      <c r="C264" s="20">
        <v>2112</v>
      </c>
      <c r="D264" s="20">
        <v>1087</v>
      </c>
      <c r="E264" s="20">
        <v>1025</v>
      </c>
      <c r="F264" s="20">
        <v>0</v>
      </c>
      <c r="G264" s="20">
        <v>285</v>
      </c>
      <c r="H264" s="20">
        <v>233</v>
      </c>
      <c r="I264" s="20">
        <v>51</v>
      </c>
      <c r="J264" s="20">
        <v>1</v>
      </c>
      <c r="K264" s="20">
        <v>11</v>
      </c>
      <c r="L264" s="20">
        <v>6</v>
      </c>
      <c r="M264" s="20">
        <v>5</v>
      </c>
      <c r="N264" s="20">
        <v>0</v>
      </c>
    </row>
    <row r="265" spans="1:14" x14ac:dyDescent="0.45">
      <c r="A265" s="6"/>
      <c r="B265" s="7" t="s">
        <v>191</v>
      </c>
      <c r="C265" s="9">
        <v>2015</v>
      </c>
      <c r="D265" s="9">
        <v>1060</v>
      </c>
      <c r="E265" s="9">
        <v>955</v>
      </c>
      <c r="F265" s="9">
        <v>0</v>
      </c>
      <c r="G265" s="9">
        <v>284</v>
      </c>
      <c r="H265" s="9">
        <v>238</v>
      </c>
      <c r="I265" s="9">
        <v>46</v>
      </c>
      <c r="J265" s="9">
        <v>0</v>
      </c>
      <c r="K265" s="9">
        <v>8</v>
      </c>
      <c r="L265" s="9">
        <v>3</v>
      </c>
      <c r="M265" s="9">
        <v>5</v>
      </c>
      <c r="N265" s="9">
        <v>0</v>
      </c>
    </row>
    <row r="266" spans="1:14" x14ac:dyDescent="0.45">
      <c r="A266" s="4"/>
      <c r="B266" s="3" t="s">
        <v>192</v>
      </c>
      <c r="C266" s="20">
        <v>2019</v>
      </c>
      <c r="D266" s="20">
        <v>1045</v>
      </c>
      <c r="E266" s="20">
        <v>974</v>
      </c>
      <c r="F266" s="20">
        <v>0</v>
      </c>
      <c r="G266" s="20">
        <v>321</v>
      </c>
      <c r="H266" s="20">
        <v>273</v>
      </c>
      <c r="I266" s="20">
        <v>47</v>
      </c>
      <c r="J266" s="20">
        <v>1</v>
      </c>
      <c r="K266" s="20">
        <v>8</v>
      </c>
      <c r="L266" s="20">
        <v>5</v>
      </c>
      <c r="M266" s="20">
        <v>1</v>
      </c>
      <c r="N266" s="20">
        <v>2</v>
      </c>
    </row>
    <row r="267" spans="1:14" x14ac:dyDescent="0.45">
      <c r="A267" s="6"/>
      <c r="B267" s="7" t="s">
        <v>193</v>
      </c>
      <c r="C267" s="9">
        <v>2022</v>
      </c>
      <c r="D267" s="9">
        <v>1058</v>
      </c>
      <c r="E267" s="9">
        <v>964</v>
      </c>
      <c r="F267" s="9">
        <v>0</v>
      </c>
      <c r="G267" s="9">
        <v>313</v>
      </c>
      <c r="H267" s="9">
        <v>255</v>
      </c>
      <c r="I267" s="9">
        <v>55</v>
      </c>
      <c r="J267" s="9">
        <v>3</v>
      </c>
      <c r="K267" s="9">
        <v>13</v>
      </c>
      <c r="L267" s="9">
        <v>8</v>
      </c>
      <c r="M267" s="9">
        <v>3</v>
      </c>
      <c r="N267" s="9">
        <v>2</v>
      </c>
    </row>
    <row r="268" spans="1:14" x14ac:dyDescent="0.45">
      <c r="A268" s="4"/>
      <c r="B268" s="3" t="s">
        <v>194</v>
      </c>
      <c r="C268" s="20">
        <v>1997</v>
      </c>
      <c r="D268" s="20">
        <v>1058</v>
      </c>
      <c r="E268" s="20">
        <v>939</v>
      </c>
      <c r="F268" s="20">
        <v>0</v>
      </c>
      <c r="G268" s="20">
        <v>308</v>
      </c>
      <c r="H268" s="20">
        <v>258</v>
      </c>
      <c r="I268" s="20">
        <v>46</v>
      </c>
      <c r="J268" s="20">
        <v>4</v>
      </c>
      <c r="K268" s="20">
        <v>7</v>
      </c>
      <c r="L268" s="20">
        <v>5</v>
      </c>
      <c r="M268" s="20">
        <v>2</v>
      </c>
      <c r="N268" s="20">
        <v>0</v>
      </c>
    </row>
    <row r="269" spans="1:14" x14ac:dyDescent="0.45">
      <c r="A269" s="6"/>
      <c r="B269" s="7" t="s">
        <v>195</v>
      </c>
      <c r="C269" s="9">
        <v>2122</v>
      </c>
      <c r="D269" s="9">
        <v>1110</v>
      </c>
      <c r="E269" s="9">
        <v>1012</v>
      </c>
      <c r="F269" s="9">
        <v>0</v>
      </c>
      <c r="G269" s="9">
        <v>259</v>
      </c>
      <c r="H269" s="9">
        <v>214</v>
      </c>
      <c r="I269" s="9">
        <v>45</v>
      </c>
      <c r="J269" s="9">
        <v>0</v>
      </c>
      <c r="K269" s="9">
        <v>10</v>
      </c>
      <c r="L269" s="9">
        <v>7</v>
      </c>
      <c r="M269" s="9">
        <v>2</v>
      </c>
      <c r="N269" s="9">
        <v>1</v>
      </c>
    </row>
    <row r="270" spans="1:14" x14ac:dyDescent="0.45">
      <c r="A270" s="4"/>
      <c r="B270" s="3" t="s">
        <v>196</v>
      </c>
      <c r="C270" s="20">
        <v>2141</v>
      </c>
      <c r="D270" s="20">
        <v>1135</v>
      </c>
      <c r="E270" s="20">
        <v>1006</v>
      </c>
      <c r="F270" s="20">
        <v>0</v>
      </c>
      <c r="G270" s="20">
        <v>337</v>
      </c>
      <c r="H270" s="20">
        <v>280</v>
      </c>
      <c r="I270" s="20">
        <v>56</v>
      </c>
      <c r="J270" s="20">
        <v>1</v>
      </c>
      <c r="K270" s="20">
        <v>9</v>
      </c>
      <c r="L270" s="20">
        <v>4</v>
      </c>
      <c r="M270" s="20">
        <v>5</v>
      </c>
      <c r="N270" s="20">
        <v>0</v>
      </c>
    </row>
    <row r="271" spans="1:14" x14ac:dyDescent="0.45">
      <c r="A271" s="6"/>
      <c r="B271" s="7" t="s">
        <v>197</v>
      </c>
      <c r="C271" s="9">
        <v>2075</v>
      </c>
      <c r="D271" s="9">
        <v>1104</v>
      </c>
      <c r="E271" s="9">
        <v>971</v>
      </c>
      <c r="F271" s="9">
        <v>0</v>
      </c>
      <c r="G271" s="9">
        <v>313</v>
      </c>
      <c r="H271" s="9">
        <v>271</v>
      </c>
      <c r="I271" s="9">
        <v>42</v>
      </c>
      <c r="J271" s="9">
        <v>0</v>
      </c>
      <c r="K271" s="9">
        <v>11</v>
      </c>
      <c r="L271" s="9">
        <v>6</v>
      </c>
      <c r="M271" s="9">
        <v>4</v>
      </c>
      <c r="N271" s="9">
        <v>1</v>
      </c>
    </row>
    <row r="272" spans="1:14" x14ac:dyDescent="0.45">
      <c r="A272" s="4"/>
      <c r="B272" s="3" t="s">
        <v>198</v>
      </c>
      <c r="C272" s="20">
        <v>2144</v>
      </c>
      <c r="D272" s="20">
        <v>1102</v>
      </c>
      <c r="E272" s="20">
        <v>1042</v>
      </c>
      <c r="F272" s="20">
        <v>0</v>
      </c>
      <c r="G272" s="20">
        <v>314</v>
      </c>
      <c r="H272" s="20">
        <v>266</v>
      </c>
      <c r="I272" s="20">
        <v>47</v>
      </c>
      <c r="J272" s="20">
        <v>1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45">
      <c r="A273" s="6"/>
      <c r="B273" s="7" t="s">
        <v>199</v>
      </c>
      <c r="C273" s="9">
        <v>2122</v>
      </c>
      <c r="D273" s="9">
        <v>1097</v>
      </c>
      <c r="E273" s="9">
        <v>1025</v>
      </c>
      <c r="F273" s="9">
        <v>0</v>
      </c>
      <c r="G273" s="9">
        <v>329</v>
      </c>
      <c r="H273" s="9">
        <v>290</v>
      </c>
      <c r="I273" s="9">
        <v>37</v>
      </c>
      <c r="J273" s="9">
        <v>2</v>
      </c>
      <c r="K273" s="9">
        <v>4</v>
      </c>
      <c r="L273" s="9">
        <v>4</v>
      </c>
      <c r="M273" s="9">
        <v>0</v>
      </c>
      <c r="N273" s="9">
        <v>0</v>
      </c>
    </row>
    <row r="274" spans="1:15" x14ac:dyDescent="0.45">
      <c r="A274" s="4"/>
      <c r="B274" s="3" t="s">
        <v>200</v>
      </c>
      <c r="C274" s="20">
        <v>2102</v>
      </c>
      <c r="D274" s="20">
        <v>1087</v>
      </c>
      <c r="E274" s="20">
        <v>1015</v>
      </c>
      <c r="F274" s="20">
        <v>0</v>
      </c>
      <c r="G274" s="20">
        <v>312</v>
      </c>
      <c r="H274" s="20">
        <v>259</v>
      </c>
      <c r="I274" s="20">
        <v>53</v>
      </c>
      <c r="J274" s="20">
        <v>0</v>
      </c>
      <c r="K274" s="20">
        <v>13</v>
      </c>
      <c r="L274" s="20">
        <v>8</v>
      </c>
      <c r="M274" s="20">
        <v>5</v>
      </c>
      <c r="N274" s="20">
        <v>0</v>
      </c>
    </row>
    <row r="275" spans="1:15" x14ac:dyDescent="0.45">
      <c r="A275" s="6"/>
      <c r="B275" s="7" t="s">
        <v>201</v>
      </c>
      <c r="C275" s="9">
        <v>2124</v>
      </c>
      <c r="D275" s="9">
        <v>1139</v>
      </c>
      <c r="E275" s="9">
        <v>985</v>
      </c>
      <c r="F275" s="9">
        <v>0</v>
      </c>
      <c r="G275" s="9">
        <v>309</v>
      </c>
      <c r="H275" s="9">
        <v>252</v>
      </c>
      <c r="I275" s="9">
        <v>57</v>
      </c>
      <c r="J275" s="9">
        <v>0</v>
      </c>
      <c r="K275" s="9">
        <v>16</v>
      </c>
      <c r="L275" s="9">
        <v>11</v>
      </c>
      <c r="M275" s="9">
        <v>4</v>
      </c>
      <c r="N275" s="9">
        <v>1</v>
      </c>
    </row>
    <row r="276" spans="1:15" x14ac:dyDescent="0.45">
      <c r="A276" s="4"/>
      <c r="B276" s="3" t="s">
        <v>202</v>
      </c>
      <c r="C276" s="20">
        <v>2073</v>
      </c>
      <c r="D276" s="20">
        <v>1070</v>
      </c>
      <c r="E276" s="20">
        <v>1003</v>
      </c>
      <c r="F276" s="20">
        <v>0</v>
      </c>
      <c r="G276" s="20">
        <v>358</v>
      </c>
      <c r="H276" s="20">
        <v>286</v>
      </c>
      <c r="I276" s="20">
        <v>61</v>
      </c>
      <c r="J276" s="20">
        <v>11</v>
      </c>
      <c r="K276" s="20">
        <v>13</v>
      </c>
      <c r="L276" s="20">
        <v>8</v>
      </c>
      <c r="M276" s="20">
        <v>5</v>
      </c>
      <c r="N276" s="20">
        <v>0</v>
      </c>
    </row>
    <row r="277" spans="1:15" x14ac:dyDescent="0.45">
      <c r="A277" s="6"/>
      <c r="B277" s="7" t="s">
        <v>203</v>
      </c>
      <c r="C277" s="9">
        <v>2114</v>
      </c>
      <c r="D277" s="9">
        <v>1076</v>
      </c>
      <c r="E277" s="9">
        <v>1038</v>
      </c>
      <c r="F277" s="9">
        <v>0</v>
      </c>
      <c r="G277" s="9">
        <v>354</v>
      </c>
      <c r="H277" s="9">
        <v>293</v>
      </c>
      <c r="I277" s="9">
        <v>61</v>
      </c>
      <c r="J277" s="9">
        <v>0</v>
      </c>
      <c r="K277" s="9">
        <v>7</v>
      </c>
      <c r="L277" s="9">
        <v>5</v>
      </c>
      <c r="M277" s="9">
        <v>2</v>
      </c>
      <c r="N277" s="9">
        <v>0</v>
      </c>
    </row>
    <row r="278" spans="1:15" x14ac:dyDescent="0.45">
      <c r="A278" s="4"/>
      <c r="B278" s="3" t="s">
        <v>204</v>
      </c>
      <c r="C278" s="20">
        <v>2109</v>
      </c>
      <c r="D278" s="20">
        <v>1122</v>
      </c>
      <c r="E278" s="20">
        <v>987</v>
      </c>
      <c r="F278" s="20">
        <v>0</v>
      </c>
      <c r="G278" s="20">
        <v>401</v>
      </c>
      <c r="H278" s="20">
        <v>324</v>
      </c>
      <c r="I278" s="20">
        <v>77</v>
      </c>
      <c r="J278" s="20">
        <v>0</v>
      </c>
      <c r="K278" s="20">
        <v>15</v>
      </c>
      <c r="L278" s="20">
        <v>12</v>
      </c>
      <c r="M278" s="20">
        <v>3</v>
      </c>
      <c r="N278" s="20">
        <v>0</v>
      </c>
    </row>
    <row r="279" spans="1:15" x14ac:dyDescent="0.45">
      <c r="A279" s="6" t="s">
        <v>357</v>
      </c>
      <c r="B279" s="7" t="s">
        <v>3</v>
      </c>
      <c r="C279" s="9">
        <v>137045</v>
      </c>
      <c r="D279" s="9">
        <v>75284</v>
      </c>
      <c r="E279" s="9">
        <v>61761</v>
      </c>
      <c r="F279" s="9">
        <v>0</v>
      </c>
      <c r="G279" s="9">
        <v>14492</v>
      </c>
      <c r="H279" s="9">
        <v>12466</v>
      </c>
      <c r="I279" s="9">
        <v>1955</v>
      </c>
      <c r="J279" s="9">
        <v>71</v>
      </c>
      <c r="K279" s="9">
        <v>750</v>
      </c>
      <c r="L279" s="9">
        <v>490</v>
      </c>
      <c r="M279" s="9">
        <v>241</v>
      </c>
      <c r="N279" s="9">
        <v>19</v>
      </c>
    </row>
    <row r="280" spans="1:15" x14ac:dyDescent="0.45">
      <c r="A280" s="4"/>
      <c r="B280" s="3" t="s">
        <v>4</v>
      </c>
      <c r="C280" s="20">
        <v>2216</v>
      </c>
      <c r="D280" s="20">
        <v>1189</v>
      </c>
      <c r="E280" s="20">
        <v>1027</v>
      </c>
      <c r="F280" s="20">
        <v>0</v>
      </c>
      <c r="G280" s="20">
        <v>396</v>
      </c>
      <c r="H280" s="20">
        <v>332</v>
      </c>
      <c r="I280" s="20">
        <v>61</v>
      </c>
      <c r="J280" s="20">
        <v>3</v>
      </c>
      <c r="K280" s="20">
        <v>22</v>
      </c>
      <c r="L280" s="20">
        <v>17</v>
      </c>
      <c r="M280" s="20">
        <v>3</v>
      </c>
      <c r="N280" s="20">
        <v>2</v>
      </c>
      <c r="O280" s="22"/>
    </row>
    <row r="281" spans="1:15" x14ac:dyDescent="0.45">
      <c r="A281" s="6"/>
      <c r="B281" s="7" t="s">
        <v>5</v>
      </c>
      <c r="C281" s="9">
        <v>2233</v>
      </c>
      <c r="D281" s="9">
        <v>1182</v>
      </c>
      <c r="E281" s="9">
        <v>1051</v>
      </c>
      <c r="F281" s="9">
        <v>0</v>
      </c>
      <c r="G281" s="9">
        <v>294</v>
      </c>
      <c r="H281" s="9">
        <v>253</v>
      </c>
      <c r="I281" s="9">
        <v>41</v>
      </c>
      <c r="J281" s="9">
        <v>0</v>
      </c>
      <c r="K281" s="9">
        <v>16</v>
      </c>
      <c r="L281" s="9">
        <v>11</v>
      </c>
      <c r="M281" s="9">
        <v>5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2203</v>
      </c>
      <c r="D282" s="20">
        <v>1160</v>
      </c>
      <c r="E282" s="20">
        <v>1043</v>
      </c>
      <c r="F282" s="20">
        <v>0</v>
      </c>
      <c r="G282" s="20">
        <v>280</v>
      </c>
      <c r="H282" s="20">
        <v>246</v>
      </c>
      <c r="I282" s="20">
        <v>33</v>
      </c>
      <c r="J282" s="20">
        <v>1</v>
      </c>
      <c r="K282" s="20">
        <v>18</v>
      </c>
      <c r="L282" s="20">
        <v>11</v>
      </c>
      <c r="M282" s="20">
        <v>7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2098</v>
      </c>
      <c r="D283" s="9">
        <v>1086</v>
      </c>
      <c r="E283" s="9">
        <v>1012</v>
      </c>
      <c r="F283" s="9">
        <v>0</v>
      </c>
      <c r="G283" s="9">
        <v>285</v>
      </c>
      <c r="H283" s="9">
        <v>242</v>
      </c>
      <c r="I283" s="9">
        <v>43</v>
      </c>
      <c r="J283" s="9">
        <v>0</v>
      </c>
      <c r="K283" s="9">
        <v>21</v>
      </c>
      <c r="L283" s="9">
        <v>12</v>
      </c>
      <c r="M283" s="9">
        <v>9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2085</v>
      </c>
      <c r="D284" s="20">
        <v>1152</v>
      </c>
      <c r="E284" s="20">
        <v>933</v>
      </c>
      <c r="F284" s="20">
        <v>0</v>
      </c>
      <c r="G284" s="20">
        <v>254</v>
      </c>
      <c r="H284" s="20">
        <v>220</v>
      </c>
      <c r="I284" s="20">
        <v>26</v>
      </c>
      <c r="J284" s="20">
        <v>8</v>
      </c>
      <c r="K284" s="20">
        <v>19</v>
      </c>
      <c r="L284" s="20">
        <v>11</v>
      </c>
      <c r="M284" s="20">
        <v>7</v>
      </c>
      <c r="N284" s="20">
        <v>1</v>
      </c>
      <c r="O284" s="22"/>
    </row>
    <row r="285" spans="1:15" x14ac:dyDescent="0.45">
      <c r="A285" s="6"/>
      <c r="B285" s="7" t="s">
        <v>9</v>
      </c>
      <c r="C285" s="9">
        <v>2095</v>
      </c>
      <c r="D285" s="9">
        <v>1117</v>
      </c>
      <c r="E285" s="9">
        <v>978</v>
      </c>
      <c r="F285" s="9">
        <v>0</v>
      </c>
      <c r="G285" s="9">
        <v>311</v>
      </c>
      <c r="H285" s="9">
        <v>253</v>
      </c>
      <c r="I285" s="9">
        <v>55</v>
      </c>
      <c r="J285" s="9">
        <v>3</v>
      </c>
      <c r="K285" s="9">
        <v>20</v>
      </c>
      <c r="L285" s="9">
        <v>13</v>
      </c>
      <c r="M285" s="9">
        <v>7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2069</v>
      </c>
      <c r="D286" s="20">
        <v>1084</v>
      </c>
      <c r="E286" s="20">
        <v>985</v>
      </c>
      <c r="F286" s="20">
        <v>0</v>
      </c>
      <c r="G286" s="20">
        <v>262</v>
      </c>
      <c r="H286" s="20">
        <v>235</v>
      </c>
      <c r="I286" s="20">
        <v>23</v>
      </c>
      <c r="J286" s="20">
        <v>4</v>
      </c>
      <c r="K286" s="20">
        <v>25</v>
      </c>
      <c r="L286" s="20">
        <v>19</v>
      </c>
      <c r="M286" s="20">
        <v>6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2018</v>
      </c>
      <c r="D287" s="9">
        <v>1032</v>
      </c>
      <c r="E287" s="9">
        <v>986</v>
      </c>
      <c r="F287" s="9">
        <v>0</v>
      </c>
      <c r="G287" s="9">
        <v>318</v>
      </c>
      <c r="H287" s="9">
        <v>247</v>
      </c>
      <c r="I287" s="9">
        <v>56</v>
      </c>
      <c r="J287" s="9">
        <v>15</v>
      </c>
      <c r="K287" s="9">
        <v>14</v>
      </c>
      <c r="L287" s="9">
        <v>10</v>
      </c>
      <c r="M287" s="9">
        <v>4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1941</v>
      </c>
      <c r="D288" s="20">
        <v>1032</v>
      </c>
      <c r="E288" s="20">
        <v>909</v>
      </c>
      <c r="F288" s="20">
        <v>0</v>
      </c>
      <c r="G288" s="20">
        <v>274</v>
      </c>
      <c r="H288" s="20">
        <v>230</v>
      </c>
      <c r="I288" s="20">
        <v>41</v>
      </c>
      <c r="J288" s="20">
        <v>3</v>
      </c>
      <c r="K288" s="20">
        <v>21</v>
      </c>
      <c r="L288" s="20">
        <v>17</v>
      </c>
      <c r="M288" s="20">
        <v>4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2005</v>
      </c>
      <c r="D289" s="9">
        <v>1023</v>
      </c>
      <c r="E289" s="9">
        <v>982</v>
      </c>
      <c r="F289" s="9">
        <v>0</v>
      </c>
      <c r="G289" s="9">
        <v>312</v>
      </c>
      <c r="H289" s="9">
        <v>265</v>
      </c>
      <c r="I289" s="9">
        <v>47</v>
      </c>
      <c r="J289" s="9">
        <v>0</v>
      </c>
      <c r="K289" s="9">
        <v>11</v>
      </c>
      <c r="L289" s="9">
        <v>8</v>
      </c>
      <c r="M289" s="9">
        <v>3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1957</v>
      </c>
      <c r="D290" s="20">
        <v>1031</v>
      </c>
      <c r="E290" s="20">
        <v>926</v>
      </c>
      <c r="F290" s="20">
        <v>0</v>
      </c>
      <c r="G290" s="20">
        <v>294</v>
      </c>
      <c r="H290" s="20">
        <v>248</v>
      </c>
      <c r="I290" s="20">
        <v>45</v>
      </c>
      <c r="J290" s="20">
        <v>1</v>
      </c>
      <c r="K290" s="20">
        <v>11</v>
      </c>
      <c r="L290" s="20">
        <v>5</v>
      </c>
      <c r="M290" s="20">
        <v>6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2029</v>
      </c>
      <c r="D291" s="9">
        <v>1102</v>
      </c>
      <c r="E291" s="9">
        <v>927</v>
      </c>
      <c r="F291" s="9">
        <v>0</v>
      </c>
      <c r="G291" s="9">
        <v>236</v>
      </c>
      <c r="H291" s="9">
        <v>203</v>
      </c>
      <c r="I291" s="9">
        <v>33</v>
      </c>
      <c r="J291" s="9">
        <v>0</v>
      </c>
      <c r="K291" s="9">
        <v>19</v>
      </c>
      <c r="L291" s="9">
        <v>12</v>
      </c>
      <c r="M291" s="9">
        <v>5</v>
      </c>
      <c r="N291" s="9">
        <v>2</v>
      </c>
      <c r="O291" s="22"/>
    </row>
    <row r="292" spans="1:15" x14ac:dyDescent="0.45">
      <c r="A292" s="4"/>
      <c r="B292" s="3" t="s">
        <v>16</v>
      </c>
      <c r="C292" s="20">
        <v>2013</v>
      </c>
      <c r="D292" s="20">
        <v>1034</v>
      </c>
      <c r="E292" s="20">
        <v>979</v>
      </c>
      <c r="F292" s="20">
        <v>0</v>
      </c>
      <c r="G292" s="20">
        <v>143</v>
      </c>
      <c r="H292" s="20">
        <v>118</v>
      </c>
      <c r="I292" s="20">
        <v>25</v>
      </c>
      <c r="J292" s="20">
        <v>0</v>
      </c>
      <c r="K292" s="20">
        <v>9</v>
      </c>
      <c r="L292" s="20">
        <v>6</v>
      </c>
      <c r="M292" s="20">
        <v>3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1917</v>
      </c>
      <c r="D293" s="9">
        <v>1003</v>
      </c>
      <c r="E293" s="9">
        <v>914</v>
      </c>
      <c r="F293" s="9">
        <v>0</v>
      </c>
      <c r="G293" s="9">
        <v>192</v>
      </c>
      <c r="H293" s="9">
        <v>162</v>
      </c>
      <c r="I293" s="9">
        <v>27</v>
      </c>
      <c r="J293" s="9">
        <v>3</v>
      </c>
      <c r="K293" s="9">
        <v>7</v>
      </c>
      <c r="L293" s="9">
        <v>7</v>
      </c>
      <c r="M293" s="9">
        <v>0</v>
      </c>
      <c r="N293" s="9">
        <v>0</v>
      </c>
    </row>
    <row r="294" spans="1:15" x14ac:dyDescent="0.45">
      <c r="A294" s="4"/>
      <c r="B294" s="3" t="s">
        <v>18</v>
      </c>
      <c r="C294" s="20">
        <v>1955</v>
      </c>
      <c r="D294" s="20">
        <v>1012</v>
      </c>
      <c r="E294" s="20">
        <v>943</v>
      </c>
      <c r="F294" s="20">
        <v>0</v>
      </c>
      <c r="G294" s="20">
        <v>158</v>
      </c>
      <c r="H294" s="20">
        <v>148</v>
      </c>
      <c r="I294" s="20">
        <v>10</v>
      </c>
      <c r="J294" s="20">
        <v>0</v>
      </c>
      <c r="K294" s="20">
        <v>13</v>
      </c>
      <c r="L294" s="20">
        <v>6</v>
      </c>
      <c r="M294" s="20">
        <v>6</v>
      </c>
      <c r="N294" s="20">
        <v>1</v>
      </c>
    </row>
    <row r="295" spans="1:15" x14ac:dyDescent="0.45">
      <c r="A295" s="6"/>
      <c r="B295" s="7" t="s">
        <v>19</v>
      </c>
      <c r="C295" s="9">
        <v>2075</v>
      </c>
      <c r="D295" s="9">
        <v>1077</v>
      </c>
      <c r="E295" s="9">
        <v>998</v>
      </c>
      <c r="F295" s="9">
        <v>0</v>
      </c>
      <c r="G295" s="9">
        <v>185</v>
      </c>
      <c r="H295" s="9">
        <v>165</v>
      </c>
      <c r="I295" s="9">
        <v>20</v>
      </c>
      <c r="J295" s="9">
        <v>0</v>
      </c>
      <c r="K295" s="9">
        <v>14</v>
      </c>
      <c r="L295" s="9">
        <v>9</v>
      </c>
      <c r="M295" s="9">
        <v>4</v>
      </c>
      <c r="N295" s="9">
        <v>1</v>
      </c>
    </row>
    <row r="296" spans="1:15" x14ac:dyDescent="0.45">
      <c r="A296" s="4"/>
      <c r="B296" s="3" t="s">
        <v>20</v>
      </c>
      <c r="C296" s="20">
        <v>1995</v>
      </c>
      <c r="D296" s="20">
        <v>1063</v>
      </c>
      <c r="E296" s="20">
        <v>932</v>
      </c>
      <c r="F296" s="20">
        <v>0</v>
      </c>
      <c r="G296" s="20">
        <v>181</v>
      </c>
      <c r="H296" s="20">
        <v>158</v>
      </c>
      <c r="I296" s="20">
        <v>22</v>
      </c>
      <c r="J296" s="20">
        <v>1</v>
      </c>
      <c r="K296" s="20">
        <v>14</v>
      </c>
      <c r="L296" s="20">
        <v>9</v>
      </c>
      <c r="M296" s="20">
        <v>5</v>
      </c>
      <c r="N296" s="20">
        <v>0</v>
      </c>
    </row>
    <row r="297" spans="1:15" x14ac:dyDescent="0.45">
      <c r="A297" s="6"/>
      <c r="B297" s="7" t="s">
        <v>21</v>
      </c>
      <c r="C297" s="9">
        <v>1977</v>
      </c>
      <c r="D297" s="9">
        <v>1036</v>
      </c>
      <c r="E297" s="9">
        <v>941</v>
      </c>
      <c r="F297" s="9">
        <v>0</v>
      </c>
      <c r="G297" s="9">
        <v>208</v>
      </c>
      <c r="H297" s="9">
        <v>183</v>
      </c>
      <c r="I297" s="9">
        <v>24</v>
      </c>
      <c r="J297" s="9">
        <v>1</v>
      </c>
      <c r="K297" s="9">
        <v>7</v>
      </c>
      <c r="L297" s="9">
        <v>6</v>
      </c>
      <c r="M297" s="9">
        <v>1</v>
      </c>
      <c r="N297" s="9">
        <v>0</v>
      </c>
    </row>
    <row r="298" spans="1:15" x14ac:dyDescent="0.45">
      <c r="A298" s="4"/>
      <c r="B298" s="3" t="s">
        <v>22</v>
      </c>
      <c r="C298" s="20">
        <v>2081</v>
      </c>
      <c r="D298" s="20">
        <v>1134</v>
      </c>
      <c r="E298" s="20">
        <v>947</v>
      </c>
      <c r="F298" s="20">
        <v>0</v>
      </c>
      <c r="G298" s="20">
        <v>228</v>
      </c>
      <c r="H298" s="20">
        <v>200</v>
      </c>
      <c r="I298" s="20">
        <v>27</v>
      </c>
      <c r="J298" s="20">
        <v>1</v>
      </c>
      <c r="K298" s="20">
        <v>7</v>
      </c>
      <c r="L298" s="20">
        <v>6</v>
      </c>
      <c r="M298" s="20">
        <v>1</v>
      </c>
      <c r="N298" s="20">
        <v>0</v>
      </c>
    </row>
    <row r="299" spans="1:15" x14ac:dyDescent="0.45">
      <c r="A299" s="6"/>
      <c r="B299" s="7" t="s">
        <v>23</v>
      </c>
      <c r="C299" s="9">
        <v>2127</v>
      </c>
      <c r="D299" s="9">
        <v>1120</v>
      </c>
      <c r="E299" s="9">
        <v>1007</v>
      </c>
      <c r="F299" s="9">
        <v>0</v>
      </c>
      <c r="G299" s="9">
        <v>220</v>
      </c>
      <c r="H299" s="9">
        <v>186</v>
      </c>
      <c r="I299" s="9">
        <v>32</v>
      </c>
      <c r="J299" s="9">
        <v>2</v>
      </c>
      <c r="K299" s="9">
        <v>11</v>
      </c>
      <c r="L299" s="9">
        <v>9</v>
      </c>
      <c r="M299" s="9">
        <v>2</v>
      </c>
      <c r="N299" s="9">
        <v>0</v>
      </c>
    </row>
    <row r="300" spans="1:15" x14ac:dyDescent="0.45">
      <c r="A300" s="4"/>
      <c r="B300" s="3" t="s">
        <v>24</v>
      </c>
      <c r="C300" s="20">
        <v>2214</v>
      </c>
      <c r="D300" s="20">
        <v>1166</v>
      </c>
      <c r="E300" s="20">
        <v>1048</v>
      </c>
      <c r="F300" s="20">
        <v>0</v>
      </c>
      <c r="G300" s="20">
        <v>226</v>
      </c>
      <c r="H300" s="20">
        <v>200</v>
      </c>
      <c r="I300" s="20">
        <v>26</v>
      </c>
      <c r="J300" s="20">
        <v>0</v>
      </c>
      <c r="K300" s="20">
        <v>8</v>
      </c>
      <c r="L300" s="20">
        <v>5</v>
      </c>
      <c r="M300" s="20">
        <v>3</v>
      </c>
      <c r="N300" s="20">
        <v>0</v>
      </c>
    </row>
    <row r="301" spans="1:15" x14ac:dyDescent="0.45">
      <c r="A301" s="6"/>
      <c r="B301" s="7" t="s">
        <v>25</v>
      </c>
      <c r="C301" s="9">
        <v>2124</v>
      </c>
      <c r="D301" s="9">
        <v>1141</v>
      </c>
      <c r="E301" s="9">
        <v>983</v>
      </c>
      <c r="F301" s="9">
        <v>0</v>
      </c>
      <c r="G301" s="9">
        <v>195</v>
      </c>
      <c r="H301" s="9">
        <v>169</v>
      </c>
      <c r="I301" s="9">
        <v>25</v>
      </c>
      <c r="J301" s="9">
        <v>1</v>
      </c>
      <c r="K301" s="9">
        <v>9</v>
      </c>
      <c r="L301" s="9">
        <v>3</v>
      </c>
      <c r="M301" s="9">
        <v>5</v>
      </c>
      <c r="N301" s="9">
        <v>1</v>
      </c>
    </row>
    <row r="302" spans="1:15" x14ac:dyDescent="0.45">
      <c r="A302" s="4"/>
      <c r="B302" s="3" t="s">
        <v>29</v>
      </c>
      <c r="C302" s="20">
        <v>2329</v>
      </c>
      <c r="D302" s="20">
        <v>1267</v>
      </c>
      <c r="E302" s="20">
        <v>1062</v>
      </c>
      <c r="F302" s="20">
        <v>0</v>
      </c>
      <c r="G302" s="20">
        <v>223</v>
      </c>
      <c r="H302" s="20">
        <v>192</v>
      </c>
      <c r="I302" s="20">
        <v>31</v>
      </c>
      <c r="J302" s="20">
        <v>0</v>
      </c>
      <c r="K302" s="20">
        <v>16</v>
      </c>
      <c r="L302" s="20">
        <v>12</v>
      </c>
      <c r="M302" s="20">
        <v>2</v>
      </c>
      <c r="N302" s="20">
        <v>2</v>
      </c>
    </row>
    <row r="303" spans="1:15" x14ac:dyDescent="0.45">
      <c r="A303" s="6"/>
      <c r="B303" s="7" t="s">
        <v>30</v>
      </c>
      <c r="C303" s="9">
        <v>2167</v>
      </c>
      <c r="D303" s="9">
        <v>1176</v>
      </c>
      <c r="E303" s="9">
        <v>991</v>
      </c>
      <c r="F303" s="9">
        <v>0</v>
      </c>
      <c r="G303" s="9">
        <v>262</v>
      </c>
      <c r="H303" s="9">
        <v>222</v>
      </c>
      <c r="I303" s="9">
        <v>39</v>
      </c>
      <c r="J303" s="9">
        <v>1</v>
      </c>
      <c r="K303" s="9">
        <v>12</v>
      </c>
      <c r="L303" s="9">
        <v>9</v>
      </c>
      <c r="M303" s="9">
        <v>2</v>
      </c>
      <c r="N303" s="9">
        <v>1</v>
      </c>
    </row>
    <row r="304" spans="1:15" x14ac:dyDescent="0.45">
      <c r="A304" s="4"/>
      <c r="B304" s="3" t="s">
        <v>177</v>
      </c>
      <c r="C304" s="20">
        <v>2378</v>
      </c>
      <c r="D304" s="20">
        <v>1305</v>
      </c>
      <c r="E304" s="20">
        <v>1073</v>
      </c>
      <c r="F304" s="20">
        <v>0</v>
      </c>
      <c r="G304" s="20">
        <v>221</v>
      </c>
      <c r="H304" s="20">
        <v>193</v>
      </c>
      <c r="I304" s="20">
        <v>27</v>
      </c>
      <c r="J304" s="20">
        <v>1</v>
      </c>
      <c r="K304" s="20">
        <v>11</v>
      </c>
      <c r="L304" s="20">
        <v>7</v>
      </c>
      <c r="M304" s="20">
        <v>2</v>
      </c>
      <c r="N304" s="20">
        <v>2</v>
      </c>
    </row>
    <row r="305" spans="1:14" x14ac:dyDescent="0.45">
      <c r="A305" s="6"/>
      <c r="B305" s="7" t="s">
        <v>178</v>
      </c>
      <c r="C305" s="9">
        <v>2566</v>
      </c>
      <c r="D305" s="9">
        <v>1429</v>
      </c>
      <c r="E305" s="9">
        <v>1137</v>
      </c>
      <c r="F305" s="9">
        <v>0</v>
      </c>
      <c r="G305" s="9">
        <v>251</v>
      </c>
      <c r="H305" s="9">
        <v>228</v>
      </c>
      <c r="I305" s="9">
        <v>22</v>
      </c>
      <c r="J305" s="9">
        <v>1</v>
      </c>
      <c r="K305" s="9">
        <v>16</v>
      </c>
      <c r="L305" s="9">
        <v>7</v>
      </c>
      <c r="M305" s="9">
        <v>8</v>
      </c>
      <c r="N305" s="9">
        <v>1</v>
      </c>
    </row>
    <row r="306" spans="1:14" x14ac:dyDescent="0.45">
      <c r="A306" s="4"/>
      <c r="B306" s="3" t="s">
        <v>179</v>
      </c>
      <c r="C306" s="20">
        <v>2716</v>
      </c>
      <c r="D306" s="20">
        <v>1498</v>
      </c>
      <c r="E306" s="20">
        <v>1218</v>
      </c>
      <c r="F306" s="20">
        <v>0</v>
      </c>
      <c r="G306" s="20">
        <v>248</v>
      </c>
      <c r="H306" s="20">
        <v>206</v>
      </c>
      <c r="I306" s="20">
        <v>42</v>
      </c>
      <c r="J306" s="20">
        <v>0</v>
      </c>
      <c r="K306" s="20">
        <v>25</v>
      </c>
      <c r="L306" s="20">
        <v>20</v>
      </c>
      <c r="M306" s="20">
        <v>5</v>
      </c>
      <c r="N306" s="20">
        <v>0</v>
      </c>
    </row>
    <row r="307" spans="1:14" x14ac:dyDescent="0.45">
      <c r="A307" s="6"/>
      <c r="B307" s="7" t="s">
        <v>180</v>
      </c>
      <c r="C307" s="9">
        <v>3022</v>
      </c>
      <c r="D307" s="9">
        <v>1662</v>
      </c>
      <c r="E307" s="9">
        <v>1360</v>
      </c>
      <c r="F307" s="9">
        <v>0</v>
      </c>
      <c r="G307" s="9">
        <v>298</v>
      </c>
      <c r="H307" s="9">
        <v>257</v>
      </c>
      <c r="I307" s="9">
        <v>40</v>
      </c>
      <c r="J307" s="9">
        <v>1</v>
      </c>
      <c r="K307" s="9">
        <v>13</v>
      </c>
      <c r="L307" s="9">
        <v>10</v>
      </c>
      <c r="M307" s="9">
        <v>3</v>
      </c>
      <c r="N307" s="9">
        <v>0</v>
      </c>
    </row>
    <row r="308" spans="1:14" x14ac:dyDescent="0.45">
      <c r="A308" s="4"/>
      <c r="B308" s="3" t="s">
        <v>181</v>
      </c>
      <c r="C308" s="20">
        <v>3231</v>
      </c>
      <c r="D308" s="20">
        <v>1866</v>
      </c>
      <c r="E308" s="20">
        <v>1365</v>
      </c>
      <c r="F308" s="20">
        <v>0</v>
      </c>
      <c r="G308" s="20">
        <v>274</v>
      </c>
      <c r="H308" s="20">
        <v>241</v>
      </c>
      <c r="I308" s="20">
        <v>32</v>
      </c>
      <c r="J308" s="20">
        <v>1</v>
      </c>
      <c r="K308" s="20">
        <v>11</v>
      </c>
      <c r="L308" s="20">
        <v>6</v>
      </c>
      <c r="M308" s="20">
        <v>5</v>
      </c>
      <c r="N308" s="20">
        <v>0</v>
      </c>
    </row>
    <row r="309" spans="1:14" x14ac:dyDescent="0.45">
      <c r="A309" s="6"/>
      <c r="B309" s="7" t="s">
        <v>182</v>
      </c>
      <c r="C309" s="9">
        <v>3395</v>
      </c>
      <c r="D309" s="9">
        <v>1889</v>
      </c>
      <c r="E309" s="9">
        <v>1506</v>
      </c>
      <c r="F309" s="9">
        <v>0</v>
      </c>
      <c r="G309" s="9">
        <v>244</v>
      </c>
      <c r="H309" s="9">
        <v>210</v>
      </c>
      <c r="I309" s="9">
        <v>33</v>
      </c>
      <c r="J309" s="9">
        <v>1</v>
      </c>
      <c r="K309" s="9">
        <v>12</v>
      </c>
      <c r="L309" s="9">
        <v>6</v>
      </c>
      <c r="M309" s="9">
        <v>6</v>
      </c>
      <c r="N309" s="9">
        <v>0</v>
      </c>
    </row>
    <row r="310" spans="1:14" x14ac:dyDescent="0.45">
      <c r="A310" s="4"/>
      <c r="B310" s="3" t="s">
        <v>183</v>
      </c>
      <c r="C310" s="20">
        <v>3478</v>
      </c>
      <c r="D310" s="20">
        <v>1980</v>
      </c>
      <c r="E310" s="20">
        <v>1498</v>
      </c>
      <c r="F310" s="20">
        <v>0</v>
      </c>
      <c r="G310" s="20">
        <v>290</v>
      </c>
      <c r="H310" s="20">
        <v>256</v>
      </c>
      <c r="I310" s="20">
        <v>33</v>
      </c>
      <c r="J310" s="20">
        <v>1</v>
      </c>
      <c r="K310" s="20">
        <v>14</v>
      </c>
      <c r="L310" s="20">
        <v>9</v>
      </c>
      <c r="M310" s="20">
        <v>4</v>
      </c>
      <c r="N310" s="20">
        <v>1</v>
      </c>
    </row>
    <row r="311" spans="1:14" x14ac:dyDescent="0.45">
      <c r="A311" s="6"/>
      <c r="B311" s="7" t="s">
        <v>184</v>
      </c>
      <c r="C311" s="9">
        <v>3451</v>
      </c>
      <c r="D311" s="9">
        <v>2003</v>
      </c>
      <c r="E311" s="9">
        <v>1448</v>
      </c>
      <c r="F311" s="9">
        <v>0</v>
      </c>
      <c r="G311" s="9">
        <v>283</v>
      </c>
      <c r="H311" s="9">
        <v>240</v>
      </c>
      <c r="I311" s="9">
        <v>42</v>
      </c>
      <c r="J311" s="9">
        <v>1</v>
      </c>
      <c r="K311" s="9">
        <v>16</v>
      </c>
      <c r="L311" s="9">
        <v>9</v>
      </c>
      <c r="M311" s="9">
        <v>7</v>
      </c>
      <c r="N311" s="9">
        <v>0</v>
      </c>
    </row>
    <row r="312" spans="1:14" x14ac:dyDescent="0.45">
      <c r="A312" s="4"/>
      <c r="B312" s="3" t="s">
        <v>185</v>
      </c>
      <c r="C312" s="20">
        <v>3598</v>
      </c>
      <c r="D312" s="20">
        <v>2010</v>
      </c>
      <c r="E312" s="20">
        <v>1588</v>
      </c>
      <c r="F312" s="20">
        <v>0</v>
      </c>
      <c r="G312" s="20">
        <v>258</v>
      </c>
      <c r="H312" s="20">
        <v>227</v>
      </c>
      <c r="I312" s="20">
        <v>30</v>
      </c>
      <c r="J312" s="20">
        <v>1</v>
      </c>
      <c r="K312" s="20">
        <v>18</v>
      </c>
      <c r="L312" s="20">
        <v>7</v>
      </c>
      <c r="M312" s="20">
        <v>11</v>
      </c>
      <c r="N312" s="20">
        <v>0</v>
      </c>
    </row>
    <row r="313" spans="1:14" x14ac:dyDescent="0.45">
      <c r="A313" s="6"/>
      <c r="B313" s="7" t="s">
        <v>186</v>
      </c>
      <c r="C313" s="9">
        <v>3201</v>
      </c>
      <c r="D313" s="9">
        <v>1844</v>
      </c>
      <c r="E313" s="9">
        <v>1357</v>
      </c>
      <c r="F313" s="9">
        <v>0</v>
      </c>
      <c r="G313" s="9">
        <v>277</v>
      </c>
      <c r="H313" s="9">
        <v>239</v>
      </c>
      <c r="I313" s="9">
        <v>38</v>
      </c>
      <c r="J313" s="9">
        <v>0</v>
      </c>
      <c r="K313" s="9">
        <v>20</v>
      </c>
      <c r="L313" s="9">
        <v>15</v>
      </c>
      <c r="M313" s="9">
        <v>5</v>
      </c>
      <c r="N313" s="9">
        <v>0</v>
      </c>
    </row>
    <row r="314" spans="1:14" x14ac:dyDescent="0.45">
      <c r="A314" s="4"/>
      <c r="B314" s="3" t="s">
        <v>187</v>
      </c>
      <c r="C314" s="20">
        <v>3111</v>
      </c>
      <c r="D314" s="20">
        <v>1757</v>
      </c>
      <c r="E314" s="20">
        <v>1354</v>
      </c>
      <c r="F314" s="20">
        <v>0</v>
      </c>
      <c r="G314" s="20">
        <v>262</v>
      </c>
      <c r="H314" s="20">
        <v>219</v>
      </c>
      <c r="I314" s="20">
        <v>43</v>
      </c>
      <c r="J314" s="20">
        <v>0</v>
      </c>
      <c r="K314" s="20">
        <v>14</v>
      </c>
      <c r="L314" s="20">
        <v>7</v>
      </c>
      <c r="M314" s="20">
        <v>7</v>
      </c>
      <c r="N314" s="20">
        <v>0</v>
      </c>
    </row>
    <row r="315" spans="1:14" x14ac:dyDescent="0.45">
      <c r="A315" s="6"/>
      <c r="B315" s="7" t="s">
        <v>188</v>
      </c>
      <c r="C315" s="9">
        <v>3027</v>
      </c>
      <c r="D315" s="9">
        <v>1719</v>
      </c>
      <c r="E315" s="9">
        <v>1308</v>
      </c>
      <c r="F315" s="9">
        <v>0</v>
      </c>
      <c r="G315" s="9">
        <v>303</v>
      </c>
      <c r="H315" s="9">
        <v>266</v>
      </c>
      <c r="I315" s="9">
        <v>37</v>
      </c>
      <c r="J315" s="9">
        <v>0</v>
      </c>
      <c r="K315" s="9">
        <v>11</v>
      </c>
      <c r="L315" s="9">
        <v>9</v>
      </c>
      <c r="M315" s="9">
        <v>2</v>
      </c>
      <c r="N315" s="9">
        <v>0</v>
      </c>
    </row>
    <row r="316" spans="1:14" x14ac:dyDescent="0.45">
      <c r="A316" s="4"/>
      <c r="B316" s="3" t="s">
        <v>189</v>
      </c>
      <c r="C316" s="20">
        <v>2897</v>
      </c>
      <c r="D316" s="20">
        <v>1656</v>
      </c>
      <c r="E316" s="20">
        <v>1241</v>
      </c>
      <c r="F316" s="20">
        <v>0</v>
      </c>
      <c r="G316" s="20">
        <v>297</v>
      </c>
      <c r="H316" s="20">
        <v>253</v>
      </c>
      <c r="I316" s="20">
        <v>44</v>
      </c>
      <c r="J316" s="20">
        <v>0</v>
      </c>
      <c r="K316" s="20">
        <v>20</v>
      </c>
      <c r="L316" s="20">
        <v>13</v>
      </c>
      <c r="M316" s="20">
        <v>7</v>
      </c>
      <c r="N316" s="20">
        <v>0</v>
      </c>
    </row>
    <row r="317" spans="1:14" x14ac:dyDescent="0.45">
      <c r="A317" s="6"/>
      <c r="B317" s="7" t="s">
        <v>190</v>
      </c>
      <c r="C317" s="9">
        <v>2937</v>
      </c>
      <c r="D317" s="9">
        <v>1606</v>
      </c>
      <c r="E317" s="9">
        <v>1331</v>
      </c>
      <c r="F317" s="9">
        <v>0</v>
      </c>
      <c r="G317" s="9">
        <v>302</v>
      </c>
      <c r="H317" s="9">
        <v>267</v>
      </c>
      <c r="I317" s="9">
        <v>35</v>
      </c>
      <c r="J317" s="9">
        <v>0</v>
      </c>
      <c r="K317" s="9">
        <v>17</v>
      </c>
      <c r="L317" s="9">
        <v>9</v>
      </c>
      <c r="M317" s="9">
        <v>8</v>
      </c>
      <c r="N317" s="9">
        <v>0</v>
      </c>
    </row>
    <row r="318" spans="1:14" x14ac:dyDescent="0.45">
      <c r="A318" s="4"/>
      <c r="B318" s="3" t="s">
        <v>191</v>
      </c>
      <c r="C318" s="20">
        <v>2863</v>
      </c>
      <c r="D318" s="20">
        <v>1578</v>
      </c>
      <c r="E318" s="20">
        <v>1285</v>
      </c>
      <c r="F318" s="20">
        <v>0</v>
      </c>
      <c r="G318" s="20">
        <v>314</v>
      </c>
      <c r="H318" s="20">
        <v>272</v>
      </c>
      <c r="I318" s="20">
        <v>42</v>
      </c>
      <c r="J318" s="20">
        <v>0</v>
      </c>
      <c r="K318" s="20">
        <v>13</v>
      </c>
      <c r="L318" s="20">
        <v>9</v>
      </c>
      <c r="M318" s="20">
        <v>4</v>
      </c>
      <c r="N318" s="20">
        <v>0</v>
      </c>
    </row>
    <row r="319" spans="1:14" x14ac:dyDescent="0.45">
      <c r="A319" s="6"/>
      <c r="B319" s="7" t="s">
        <v>192</v>
      </c>
      <c r="C319" s="9">
        <v>2818</v>
      </c>
      <c r="D319" s="9">
        <v>1545</v>
      </c>
      <c r="E319" s="9">
        <v>1273</v>
      </c>
      <c r="F319" s="9">
        <v>0</v>
      </c>
      <c r="G319" s="9">
        <v>285</v>
      </c>
      <c r="H319" s="9">
        <v>244</v>
      </c>
      <c r="I319" s="9">
        <v>40</v>
      </c>
      <c r="J319" s="9">
        <v>1</v>
      </c>
      <c r="K319" s="9">
        <v>9</v>
      </c>
      <c r="L319" s="9">
        <v>7</v>
      </c>
      <c r="M319" s="9">
        <v>2</v>
      </c>
      <c r="N319" s="9">
        <v>0</v>
      </c>
    </row>
    <row r="320" spans="1:14" x14ac:dyDescent="0.45">
      <c r="A320" s="4"/>
      <c r="B320" s="3" t="s">
        <v>193</v>
      </c>
      <c r="C320" s="20">
        <v>2856</v>
      </c>
      <c r="D320" s="20">
        <v>1593</v>
      </c>
      <c r="E320" s="20">
        <v>1263</v>
      </c>
      <c r="F320" s="20">
        <v>0</v>
      </c>
      <c r="G320" s="20">
        <v>329</v>
      </c>
      <c r="H320" s="20">
        <v>288</v>
      </c>
      <c r="I320" s="20">
        <v>40</v>
      </c>
      <c r="J320" s="20">
        <v>1</v>
      </c>
      <c r="K320" s="20">
        <v>9</v>
      </c>
      <c r="L320" s="20">
        <v>6</v>
      </c>
      <c r="M320" s="20">
        <v>3</v>
      </c>
      <c r="N320" s="20">
        <v>0</v>
      </c>
    </row>
    <row r="321" spans="1:14" x14ac:dyDescent="0.45">
      <c r="A321" s="6"/>
      <c r="B321" s="7" t="s">
        <v>194</v>
      </c>
      <c r="C321" s="9">
        <v>2862</v>
      </c>
      <c r="D321" s="9">
        <v>1559</v>
      </c>
      <c r="E321" s="9">
        <v>1303</v>
      </c>
      <c r="F321" s="9">
        <v>0</v>
      </c>
      <c r="G321" s="9">
        <v>297</v>
      </c>
      <c r="H321" s="9">
        <v>251</v>
      </c>
      <c r="I321" s="9">
        <v>45</v>
      </c>
      <c r="J321" s="9">
        <v>1</v>
      </c>
      <c r="K321" s="9">
        <v>17</v>
      </c>
      <c r="L321" s="9">
        <v>9</v>
      </c>
      <c r="M321" s="9">
        <v>8</v>
      </c>
      <c r="N321" s="9">
        <v>0</v>
      </c>
    </row>
    <row r="322" spans="1:14" x14ac:dyDescent="0.45">
      <c r="A322" s="4"/>
      <c r="B322" s="3" t="s">
        <v>195</v>
      </c>
      <c r="C322" s="20">
        <v>2953</v>
      </c>
      <c r="D322" s="20">
        <v>1684</v>
      </c>
      <c r="E322" s="20">
        <v>1269</v>
      </c>
      <c r="F322" s="20">
        <v>0</v>
      </c>
      <c r="G322" s="20">
        <v>311</v>
      </c>
      <c r="H322" s="20">
        <v>271</v>
      </c>
      <c r="I322" s="20">
        <v>37</v>
      </c>
      <c r="J322" s="20">
        <v>3</v>
      </c>
      <c r="K322" s="20">
        <v>17</v>
      </c>
      <c r="L322" s="20">
        <v>8</v>
      </c>
      <c r="M322" s="20">
        <v>8</v>
      </c>
      <c r="N322" s="20">
        <v>1</v>
      </c>
    </row>
    <row r="323" spans="1:14" x14ac:dyDescent="0.45">
      <c r="A323" s="6"/>
      <c r="B323" s="7" t="s">
        <v>196</v>
      </c>
      <c r="C323" s="9">
        <v>2843</v>
      </c>
      <c r="D323" s="9">
        <v>1570</v>
      </c>
      <c r="E323" s="9">
        <v>1273</v>
      </c>
      <c r="F323" s="9">
        <v>0</v>
      </c>
      <c r="G323" s="9">
        <v>261</v>
      </c>
      <c r="H323" s="9">
        <v>212</v>
      </c>
      <c r="I323" s="9">
        <v>49</v>
      </c>
      <c r="J323" s="9">
        <v>0</v>
      </c>
      <c r="K323" s="9">
        <v>14</v>
      </c>
      <c r="L323" s="9">
        <v>8</v>
      </c>
      <c r="M323" s="9">
        <v>5</v>
      </c>
      <c r="N323" s="9">
        <v>1</v>
      </c>
    </row>
    <row r="324" spans="1:14" x14ac:dyDescent="0.45">
      <c r="A324" s="4"/>
      <c r="B324" s="3" t="s">
        <v>197</v>
      </c>
      <c r="C324" s="20">
        <v>2795</v>
      </c>
      <c r="D324" s="20">
        <v>1572</v>
      </c>
      <c r="E324" s="20">
        <v>1223</v>
      </c>
      <c r="F324" s="20">
        <v>0</v>
      </c>
      <c r="G324" s="20">
        <v>294</v>
      </c>
      <c r="H324" s="20">
        <v>262</v>
      </c>
      <c r="I324" s="20">
        <v>32</v>
      </c>
      <c r="J324" s="20">
        <v>0</v>
      </c>
      <c r="K324" s="20">
        <v>12</v>
      </c>
      <c r="L324" s="20">
        <v>8</v>
      </c>
      <c r="M324" s="20">
        <v>4</v>
      </c>
      <c r="N324" s="20">
        <v>0</v>
      </c>
    </row>
    <row r="325" spans="1:14" x14ac:dyDescent="0.45">
      <c r="A325" s="6"/>
      <c r="B325" s="7" t="s">
        <v>198</v>
      </c>
      <c r="C325" s="9">
        <v>2840</v>
      </c>
      <c r="D325" s="9">
        <v>1551</v>
      </c>
      <c r="E325" s="9">
        <v>1289</v>
      </c>
      <c r="F325" s="9">
        <v>0</v>
      </c>
      <c r="G325" s="9">
        <v>309</v>
      </c>
      <c r="H325" s="9">
        <v>260</v>
      </c>
      <c r="I325" s="9">
        <v>47</v>
      </c>
      <c r="J325" s="9">
        <v>2</v>
      </c>
      <c r="K325" s="9">
        <v>12</v>
      </c>
      <c r="L325" s="9">
        <v>10</v>
      </c>
      <c r="M325" s="9">
        <v>2</v>
      </c>
      <c r="N325" s="9">
        <v>0</v>
      </c>
    </row>
    <row r="326" spans="1:14" x14ac:dyDescent="0.45">
      <c r="A326" s="4"/>
      <c r="B326" s="3" t="s">
        <v>199</v>
      </c>
      <c r="C326" s="20">
        <v>2845</v>
      </c>
      <c r="D326" s="20">
        <v>1599</v>
      </c>
      <c r="E326" s="20">
        <v>1246</v>
      </c>
      <c r="F326" s="20">
        <v>0</v>
      </c>
      <c r="G326" s="20">
        <v>290</v>
      </c>
      <c r="H326" s="20">
        <v>253</v>
      </c>
      <c r="I326" s="20">
        <v>34</v>
      </c>
      <c r="J326" s="20">
        <v>3</v>
      </c>
      <c r="K326" s="20">
        <v>14</v>
      </c>
      <c r="L326" s="20">
        <v>9</v>
      </c>
      <c r="M326" s="20">
        <v>5</v>
      </c>
      <c r="N326" s="20">
        <v>0</v>
      </c>
    </row>
    <row r="327" spans="1:14" x14ac:dyDescent="0.45">
      <c r="A327" s="6"/>
      <c r="B327" s="7" t="s">
        <v>200</v>
      </c>
      <c r="C327" s="9">
        <v>2831</v>
      </c>
      <c r="D327" s="9">
        <v>1614</v>
      </c>
      <c r="E327" s="9">
        <v>1217</v>
      </c>
      <c r="F327" s="9">
        <v>0</v>
      </c>
      <c r="G327" s="9">
        <v>331</v>
      </c>
      <c r="H327" s="9">
        <v>283</v>
      </c>
      <c r="I327" s="9">
        <v>48</v>
      </c>
      <c r="J327" s="9">
        <v>0</v>
      </c>
      <c r="K327" s="9">
        <v>6</v>
      </c>
      <c r="L327" s="9">
        <v>5</v>
      </c>
      <c r="M327" s="9">
        <v>1</v>
      </c>
      <c r="N327" s="9">
        <v>0</v>
      </c>
    </row>
    <row r="328" spans="1:14" x14ac:dyDescent="0.45">
      <c r="A328" s="4"/>
      <c r="B328" s="3" t="s">
        <v>201</v>
      </c>
      <c r="C328" s="20">
        <v>2867</v>
      </c>
      <c r="D328" s="20">
        <v>1622</v>
      </c>
      <c r="E328" s="20">
        <v>1245</v>
      </c>
      <c r="F328" s="20">
        <v>0</v>
      </c>
      <c r="G328" s="20">
        <v>314</v>
      </c>
      <c r="H328" s="20">
        <v>267</v>
      </c>
      <c r="I328" s="20">
        <v>46</v>
      </c>
      <c r="J328" s="20">
        <v>1</v>
      </c>
      <c r="K328" s="20">
        <v>16</v>
      </c>
      <c r="L328" s="20">
        <v>10</v>
      </c>
      <c r="M328" s="20">
        <v>5</v>
      </c>
      <c r="N328" s="20">
        <v>1</v>
      </c>
    </row>
    <row r="329" spans="1:14" x14ac:dyDescent="0.45">
      <c r="A329" s="6"/>
      <c r="B329" s="7" t="s">
        <v>202</v>
      </c>
      <c r="C329" s="9">
        <v>2995</v>
      </c>
      <c r="D329" s="9">
        <v>1696</v>
      </c>
      <c r="E329" s="9">
        <v>1299</v>
      </c>
      <c r="F329" s="9">
        <v>0</v>
      </c>
      <c r="G329" s="9">
        <v>347</v>
      </c>
      <c r="H329" s="9">
        <v>297</v>
      </c>
      <c r="I329" s="9">
        <v>49</v>
      </c>
      <c r="J329" s="9">
        <v>1</v>
      </c>
      <c r="K329" s="9">
        <v>13</v>
      </c>
      <c r="L329" s="9">
        <v>10</v>
      </c>
      <c r="M329" s="9">
        <v>3</v>
      </c>
      <c r="N329" s="9">
        <v>0</v>
      </c>
    </row>
    <row r="330" spans="1:14" x14ac:dyDescent="0.45">
      <c r="A330" s="4"/>
      <c r="B330" s="3" t="s">
        <v>203</v>
      </c>
      <c r="C330" s="20">
        <v>3104</v>
      </c>
      <c r="D330" s="20">
        <v>1751</v>
      </c>
      <c r="E330" s="20">
        <v>1353</v>
      </c>
      <c r="F330" s="20">
        <v>0</v>
      </c>
      <c r="G330" s="20">
        <v>296</v>
      </c>
      <c r="H330" s="20">
        <v>261</v>
      </c>
      <c r="I330" s="20">
        <v>35</v>
      </c>
      <c r="J330" s="20">
        <v>0</v>
      </c>
      <c r="K330" s="20">
        <v>14</v>
      </c>
      <c r="L330" s="20">
        <v>13</v>
      </c>
      <c r="M330" s="20">
        <v>1</v>
      </c>
      <c r="N330" s="20">
        <v>0</v>
      </c>
    </row>
    <row r="331" spans="1:14" x14ac:dyDescent="0.45">
      <c r="A331" s="6"/>
      <c r="B331" s="7" t="s">
        <v>204</v>
      </c>
      <c r="C331" s="9">
        <v>3247</v>
      </c>
      <c r="D331" s="9">
        <v>1792</v>
      </c>
      <c r="E331" s="9">
        <v>1455</v>
      </c>
      <c r="F331" s="9">
        <v>0</v>
      </c>
      <c r="G331" s="9">
        <v>378</v>
      </c>
      <c r="H331" s="9">
        <v>328</v>
      </c>
      <c r="I331" s="9">
        <v>49</v>
      </c>
      <c r="J331" s="9">
        <v>1</v>
      </c>
      <c r="K331" s="9">
        <v>13</v>
      </c>
      <c r="L331" s="9">
        <v>6</v>
      </c>
      <c r="M331" s="9">
        <v>7</v>
      </c>
      <c r="N331" s="9">
        <v>0</v>
      </c>
    </row>
    <row r="332" spans="1:14" x14ac:dyDescent="0.45">
      <c r="A332" s="4"/>
      <c r="B332" s="3" t="s">
        <v>205</v>
      </c>
      <c r="C332" s="20">
        <v>3395</v>
      </c>
      <c r="D332" s="20">
        <v>1915</v>
      </c>
      <c r="E332" s="20">
        <v>1480</v>
      </c>
      <c r="F332" s="20">
        <v>0</v>
      </c>
      <c r="G332" s="20">
        <v>391</v>
      </c>
      <c r="H332" s="20">
        <v>338</v>
      </c>
      <c r="I332" s="20">
        <v>52</v>
      </c>
      <c r="J332" s="20">
        <v>1</v>
      </c>
      <c r="K332" s="20">
        <v>9</v>
      </c>
      <c r="L332" s="20">
        <v>5</v>
      </c>
      <c r="M332" s="20">
        <v>3</v>
      </c>
      <c r="N332" s="20">
        <v>1</v>
      </c>
    </row>
    <row r="333" spans="1:14" x14ac:dyDescent="0.45">
      <c r="A333" s="6" t="s">
        <v>455</v>
      </c>
      <c r="B333" s="7" t="s">
        <v>3</v>
      </c>
      <c r="C333" s="9">
        <v>93786</v>
      </c>
      <c r="D333" s="9">
        <v>51959</v>
      </c>
      <c r="E333" s="9">
        <v>41827</v>
      </c>
      <c r="F333" s="9">
        <v>0</v>
      </c>
      <c r="G333" s="9">
        <v>8290</v>
      </c>
      <c r="H333" s="9">
        <v>7216</v>
      </c>
      <c r="I333" s="9">
        <v>1059</v>
      </c>
      <c r="J333" s="9">
        <v>15</v>
      </c>
      <c r="K333" s="9">
        <v>469</v>
      </c>
      <c r="L333" s="9">
        <v>323</v>
      </c>
      <c r="M333" s="9">
        <v>140</v>
      </c>
      <c r="N333" s="9">
        <v>6</v>
      </c>
    </row>
    <row r="334" spans="1:14" x14ac:dyDescent="0.45">
      <c r="A334" s="4"/>
      <c r="B334" s="3" t="s">
        <v>4</v>
      </c>
      <c r="C334" s="20">
        <v>3552</v>
      </c>
      <c r="D334" s="20">
        <v>1970</v>
      </c>
      <c r="E334" s="20">
        <v>1582</v>
      </c>
      <c r="F334" s="20">
        <v>0</v>
      </c>
      <c r="G334" s="20">
        <v>310</v>
      </c>
      <c r="H334" s="20">
        <v>268</v>
      </c>
      <c r="I334" s="20">
        <v>41</v>
      </c>
      <c r="J334" s="20">
        <v>1</v>
      </c>
      <c r="K334" s="20">
        <v>14</v>
      </c>
      <c r="L334" s="20">
        <v>10</v>
      </c>
      <c r="M334" s="20">
        <v>4</v>
      </c>
      <c r="N334" s="20">
        <v>0</v>
      </c>
    </row>
    <row r="335" spans="1:14" x14ac:dyDescent="0.45">
      <c r="A335" s="6"/>
      <c r="B335" s="7" t="s">
        <v>5</v>
      </c>
      <c r="C335" s="9">
        <v>3779</v>
      </c>
      <c r="D335" s="9">
        <v>2168</v>
      </c>
      <c r="E335" s="9">
        <v>1611</v>
      </c>
      <c r="F335" s="9">
        <v>0</v>
      </c>
      <c r="G335" s="9">
        <v>283</v>
      </c>
      <c r="H335" s="9">
        <v>244</v>
      </c>
      <c r="I335" s="9">
        <v>38</v>
      </c>
      <c r="J335" s="9">
        <v>1</v>
      </c>
      <c r="K335" s="9">
        <v>12</v>
      </c>
      <c r="L335" s="9">
        <v>8</v>
      </c>
      <c r="M335" s="9">
        <v>3</v>
      </c>
      <c r="N335" s="9">
        <v>1</v>
      </c>
    </row>
    <row r="336" spans="1:14" x14ac:dyDescent="0.45">
      <c r="A336" s="4"/>
      <c r="B336" s="3" t="s">
        <v>6</v>
      </c>
      <c r="C336" s="20">
        <v>3853</v>
      </c>
      <c r="D336" s="20">
        <v>2198</v>
      </c>
      <c r="E336" s="20">
        <v>1655</v>
      </c>
      <c r="F336" s="20">
        <v>0</v>
      </c>
      <c r="G336" s="20">
        <v>316</v>
      </c>
      <c r="H336" s="20">
        <v>278</v>
      </c>
      <c r="I336" s="20">
        <v>37</v>
      </c>
      <c r="J336" s="20">
        <v>1</v>
      </c>
      <c r="K336" s="20">
        <v>25</v>
      </c>
      <c r="L336" s="20">
        <v>15</v>
      </c>
      <c r="M336" s="20">
        <v>10</v>
      </c>
      <c r="N336" s="20">
        <v>0</v>
      </c>
    </row>
    <row r="337" spans="1:14" x14ac:dyDescent="0.45">
      <c r="A337" s="6"/>
      <c r="B337" s="7" t="s">
        <v>7</v>
      </c>
      <c r="C337" s="9">
        <v>3398</v>
      </c>
      <c r="D337" s="9">
        <v>1933</v>
      </c>
      <c r="E337" s="9">
        <v>1465</v>
      </c>
      <c r="F337" s="9">
        <v>0</v>
      </c>
      <c r="G337" s="9">
        <v>335</v>
      </c>
      <c r="H337" s="9">
        <v>290</v>
      </c>
      <c r="I337" s="9">
        <v>45</v>
      </c>
      <c r="J337" s="9">
        <v>0</v>
      </c>
      <c r="K337" s="9">
        <v>13</v>
      </c>
      <c r="L337" s="9">
        <v>8</v>
      </c>
      <c r="M337" s="9">
        <v>4</v>
      </c>
      <c r="N337" s="9">
        <v>1</v>
      </c>
    </row>
    <row r="338" spans="1:14" x14ac:dyDescent="0.45">
      <c r="A338" s="4"/>
      <c r="B338" s="3" t="s">
        <v>8</v>
      </c>
      <c r="C338" s="20">
        <v>3228</v>
      </c>
      <c r="D338" s="20">
        <v>1831</v>
      </c>
      <c r="E338" s="20">
        <v>1397</v>
      </c>
      <c r="F338" s="20">
        <v>0</v>
      </c>
      <c r="G338" s="20">
        <v>322</v>
      </c>
      <c r="H338" s="20">
        <v>272</v>
      </c>
      <c r="I338" s="20">
        <v>48</v>
      </c>
      <c r="J338" s="20">
        <v>2</v>
      </c>
      <c r="K338" s="20">
        <v>13</v>
      </c>
      <c r="L338" s="20">
        <v>10</v>
      </c>
      <c r="M338" s="20">
        <v>2</v>
      </c>
      <c r="N338" s="20">
        <v>1</v>
      </c>
    </row>
    <row r="339" spans="1:14" x14ac:dyDescent="0.45">
      <c r="A339" s="6"/>
      <c r="B339" s="7" t="s">
        <v>9</v>
      </c>
      <c r="C339" s="9">
        <v>2851</v>
      </c>
      <c r="D339" s="9">
        <v>1572</v>
      </c>
      <c r="E339" s="9">
        <v>1279</v>
      </c>
      <c r="F339" s="9">
        <v>0</v>
      </c>
      <c r="G339" s="9">
        <v>297</v>
      </c>
      <c r="H339" s="9">
        <v>257</v>
      </c>
      <c r="I339" s="9">
        <v>38</v>
      </c>
      <c r="J339" s="9">
        <v>2</v>
      </c>
      <c r="K339" s="9">
        <v>14</v>
      </c>
      <c r="L339" s="9">
        <v>13</v>
      </c>
      <c r="M339" s="9">
        <v>1</v>
      </c>
      <c r="N339" s="9">
        <v>0</v>
      </c>
    </row>
    <row r="340" spans="1:14" x14ac:dyDescent="0.45">
      <c r="A340" s="4"/>
      <c r="B340" s="3" t="s">
        <v>10</v>
      </c>
      <c r="C340" s="20">
        <v>2702</v>
      </c>
      <c r="D340" s="20">
        <v>1464</v>
      </c>
      <c r="E340" s="20">
        <v>1238</v>
      </c>
      <c r="F340" s="20">
        <v>0</v>
      </c>
      <c r="G340" s="20">
        <v>286</v>
      </c>
      <c r="H340" s="20">
        <v>251</v>
      </c>
      <c r="I340" s="20">
        <v>35</v>
      </c>
      <c r="J340" s="20">
        <v>0</v>
      </c>
      <c r="K340" s="20">
        <v>9</v>
      </c>
      <c r="L340" s="20">
        <v>6</v>
      </c>
      <c r="M340" s="20">
        <v>3</v>
      </c>
      <c r="N340" s="20">
        <v>0</v>
      </c>
    </row>
    <row r="341" spans="1:14" x14ac:dyDescent="0.45">
      <c r="A341" s="6"/>
      <c r="B341" s="7" t="s">
        <v>11</v>
      </c>
      <c r="C341" s="9">
        <v>2534</v>
      </c>
      <c r="D341" s="9">
        <v>1403</v>
      </c>
      <c r="E341" s="9">
        <v>1131</v>
      </c>
      <c r="F341" s="9">
        <v>0</v>
      </c>
      <c r="G341" s="9">
        <v>301</v>
      </c>
      <c r="H341" s="9">
        <v>269</v>
      </c>
      <c r="I341" s="9">
        <v>32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45">
      <c r="A342" s="4"/>
      <c r="B342" s="3" t="s">
        <v>12</v>
      </c>
      <c r="C342" s="20">
        <v>2508</v>
      </c>
      <c r="D342" s="20">
        <v>1363</v>
      </c>
      <c r="E342" s="20">
        <v>1145</v>
      </c>
      <c r="F342" s="20">
        <v>0</v>
      </c>
      <c r="G342" s="20">
        <v>330</v>
      </c>
      <c r="H342" s="20">
        <v>287</v>
      </c>
      <c r="I342" s="20">
        <v>43</v>
      </c>
      <c r="J342" s="20">
        <v>0</v>
      </c>
      <c r="K342" s="20">
        <v>17</v>
      </c>
      <c r="L342" s="20">
        <v>9</v>
      </c>
      <c r="M342" s="20">
        <v>8</v>
      </c>
      <c r="N342" s="20">
        <v>0</v>
      </c>
    </row>
    <row r="343" spans="1:14" x14ac:dyDescent="0.45">
      <c r="A343" s="6"/>
      <c r="B343" s="7" t="s">
        <v>13</v>
      </c>
      <c r="C343" s="9">
        <v>2389</v>
      </c>
      <c r="D343" s="9">
        <v>1268</v>
      </c>
      <c r="E343" s="9">
        <v>1121</v>
      </c>
      <c r="F343" s="9">
        <v>0</v>
      </c>
      <c r="G343" s="9">
        <v>289</v>
      </c>
      <c r="H343" s="9">
        <v>258</v>
      </c>
      <c r="I343" s="9">
        <v>31</v>
      </c>
      <c r="J343" s="9">
        <v>0</v>
      </c>
      <c r="K343" s="9">
        <v>15</v>
      </c>
      <c r="L343" s="9">
        <v>10</v>
      </c>
      <c r="M343" s="9">
        <v>5</v>
      </c>
      <c r="N343" s="9">
        <v>0</v>
      </c>
    </row>
    <row r="344" spans="1:14" x14ac:dyDescent="0.45">
      <c r="A344" s="4"/>
      <c r="B344" s="3" t="s">
        <v>14</v>
      </c>
      <c r="C344" s="20">
        <v>2482</v>
      </c>
      <c r="D344" s="20">
        <v>1350</v>
      </c>
      <c r="E344" s="20">
        <v>1132</v>
      </c>
      <c r="F344" s="20">
        <v>0</v>
      </c>
      <c r="G344" s="20">
        <v>299</v>
      </c>
      <c r="H344" s="20">
        <v>251</v>
      </c>
      <c r="I344" s="20">
        <v>47</v>
      </c>
      <c r="J344" s="20">
        <v>1</v>
      </c>
      <c r="K344" s="20">
        <v>17</v>
      </c>
      <c r="L344" s="20">
        <v>8</v>
      </c>
      <c r="M344" s="20">
        <v>9</v>
      </c>
      <c r="N344" s="20">
        <v>0</v>
      </c>
    </row>
    <row r="345" spans="1:14" x14ac:dyDescent="0.45">
      <c r="A345" s="6"/>
      <c r="B345" s="7" t="s">
        <v>15</v>
      </c>
      <c r="C345" s="9">
        <v>2589</v>
      </c>
      <c r="D345" s="9">
        <v>1416</v>
      </c>
      <c r="E345" s="9">
        <v>1173</v>
      </c>
      <c r="F345" s="9">
        <v>0</v>
      </c>
      <c r="G345" s="9">
        <v>308</v>
      </c>
      <c r="H345" s="9">
        <v>272</v>
      </c>
      <c r="I345" s="9">
        <v>35</v>
      </c>
      <c r="J345" s="9">
        <v>1</v>
      </c>
      <c r="K345" s="9">
        <v>17</v>
      </c>
      <c r="L345" s="9">
        <v>11</v>
      </c>
      <c r="M345" s="9">
        <v>6</v>
      </c>
      <c r="N345" s="9">
        <v>0</v>
      </c>
    </row>
    <row r="346" spans="1:14" x14ac:dyDescent="0.45">
      <c r="A346" s="4"/>
      <c r="B346" s="3" t="s">
        <v>16</v>
      </c>
      <c r="C346" s="20">
        <v>2743</v>
      </c>
      <c r="D346" s="20">
        <v>1418</v>
      </c>
      <c r="E346" s="20">
        <v>1325</v>
      </c>
      <c r="F346" s="20">
        <v>0</v>
      </c>
      <c r="G346" s="20">
        <v>280</v>
      </c>
      <c r="H346" s="20">
        <v>243</v>
      </c>
      <c r="I346" s="20">
        <v>36</v>
      </c>
      <c r="J346" s="20">
        <v>1</v>
      </c>
      <c r="K346" s="20">
        <v>18</v>
      </c>
      <c r="L346" s="20">
        <v>13</v>
      </c>
      <c r="M346" s="20">
        <v>5</v>
      </c>
      <c r="N346" s="20">
        <v>0</v>
      </c>
    </row>
    <row r="347" spans="1:14" x14ac:dyDescent="0.45">
      <c r="A347" s="6"/>
      <c r="B347" s="7" t="s">
        <v>17</v>
      </c>
      <c r="C347" s="9">
        <v>2817</v>
      </c>
      <c r="D347" s="9">
        <v>1535</v>
      </c>
      <c r="E347" s="9">
        <v>1282</v>
      </c>
      <c r="F347" s="9">
        <v>0</v>
      </c>
      <c r="G347" s="9">
        <v>288</v>
      </c>
      <c r="H347" s="9">
        <v>249</v>
      </c>
      <c r="I347" s="9">
        <v>38</v>
      </c>
      <c r="J347" s="9">
        <v>1</v>
      </c>
      <c r="K347" s="9">
        <v>14</v>
      </c>
      <c r="L347" s="9">
        <v>10</v>
      </c>
      <c r="M347" s="9">
        <v>3</v>
      </c>
      <c r="N347" s="9">
        <v>1</v>
      </c>
    </row>
    <row r="348" spans="1:14" x14ac:dyDescent="0.45">
      <c r="A348" s="4"/>
      <c r="B348" s="3" t="s">
        <v>18</v>
      </c>
      <c r="C348" s="20">
        <v>3202</v>
      </c>
      <c r="D348" s="20">
        <v>1733</v>
      </c>
      <c r="E348" s="20">
        <v>1469</v>
      </c>
      <c r="F348" s="20">
        <v>0</v>
      </c>
      <c r="G348" s="20">
        <v>315</v>
      </c>
      <c r="H348" s="20">
        <v>282</v>
      </c>
      <c r="I348" s="20">
        <v>33</v>
      </c>
      <c r="J348" s="20">
        <v>0</v>
      </c>
      <c r="K348" s="20">
        <v>17</v>
      </c>
      <c r="L348" s="20">
        <v>12</v>
      </c>
      <c r="M348" s="20">
        <v>4</v>
      </c>
      <c r="N348" s="20">
        <v>1</v>
      </c>
    </row>
    <row r="349" spans="1:14" x14ac:dyDescent="0.45">
      <c r="A349" s="6"/>
      <c r="B349" s="7" t="s">
        <v>19</v>
      </c>
      <c r="C349" s="9">
        <v>3260</v>
      </c>
      <c r="D349" s="9">
        <v>1792</v>
      </c>
      <c r="E349" s="9">
        <v>1468</v>
      </c>
      <c r="F349" s="9">
        <v>0</v>
      </c>
      <c r="G349" s="9">
        <v>319</v>
      </c>
      <c r="H349" s="9">
        <v>278</v>
      </c>
      <c r="I349" s="9">
        <v>41</v>
      </c>
      <c r="J349" s="9">
        <v>0</v>
      </c>
      <c r="K349" s="9">
        <v>20</v>
      </c>
      <c r="L349" s="9">
        <v>13</v>
      </c>
      <c r="M349" s="9">
        <v>6</v>
      </c>
      <c r="N349" s="9">
        <v>1</v>
      </c>
    </row>
    <row r="350" spans="1:14" x14ac:dyDescent="0.45">
      <c r="A350" s="4"/>
      <c r="B350" s="3" t="s">
        <v>20</v>
      </c>
      <c r="C350" s="20">
        <v>3543</v>
      </c>
      <c r="D350" s="20">
        <v>1988</v>
      </c>
      <c r="E350" s="20">
        <v>1555</v>
      </c>
      <c r="F350" s="20">
        <v>0</v>
      </c>
      <c r="G350" s="20">
        <v>251</v>
      </c>
      <c r="H350" s="20">
        <v>219</v>
      </c>
      <c r="I350" s="20">
        <v>32</v>
      </c>
      <c r="J350" s="20">
        <v>0</v>
      </c>
      <c r="K350" s="20">
        <v>20</v>
      </c>
      <c r="L350" s="20">
        <v>12</v>
      </c>
      <c r="M350" s="20">
        <v>8</v>
      </c>
      <c r="N350" s="20">
        <v>0</v>
      </c>
    </row>
    <row r="351" spans="1:14" x14ac:dyDescent="0.45">
      <c r="A351" s="6"/>
      <c r="B351" s="7" t="s">
        <v>21</v>
      </c>
      <c r="C351" s="9">
        <v>3580</v>
      </c>
      <c r="D351" s="9">
        <v>1964</v>
      </c>
      <c r="E351" s="9">
        <v>1616</v>
      </c>
      <c r="F351" s="9">
        <v>0</v>
      </c>
      <c r="G351" s="9">
        <v>292</v>
      </c>
      <c r="H351" s="9">
        <v>259</v>
      </c>
      <c r="I351" s="9">
        <v>33</v>
      </c>
      <c r="J351" s="9">
        <v>0</v>
      </c>
      <c r="K351" s="9">
        <v>18</v>
      </c>
      <c r="L351" s="9">
        <v>15</v>
      </c>
      <c r="M351" s="9">
        <v>3</v>
      </c>
      <c r="N351" s="9">
        <v>0</v>
      </c>
    </row>
    <row r="352" spans="1:14" x14ac:dyDescent="0.45">
      <c r="A352" s="4"/>
      <c r="B352" s="3" t="s">
        <v>22</v>
      </c>
      <c r="C352" s="20">
        <v>3790</v>
      </c>
      <c r="D352" s="20">
        <v>2111</v>
      </c>
      <c r="E352" s="20">
        <v>1679</v>
      </c>
      <c r="F352" s="20">
        <v>0</v>
      </c>
      <c r="G352" s="20">
        <v>290</v>
      </c>
      <c r="H352" s="20">
        <v>259</v>
      </c>
      <c r="I352" s="20">
        <v>30</v>
      </c>
      <c r="J352" s="20">
        <v>1</v>
      </c>
      <c r="K352" s="20">
        <v>23</v>
      </c>
      <c r="L352" s="20">
        <v>15</v>
      </c>
      <c r="M352" s="20">
        <v>8</v>
      </c>
      <c r="N352" s="20">
        <v>0</v>
      </c>
    </row>
    <row r="353" spans="1:14" x14ac:dyDescent="0.45">
      <c r="A353" s="6"/>
      <c r="B353" s="7" t="s">
        <v>23</v>
      </c>
      <c r="C353" s="9">
        <v>3954</v>
      </c>
      <c r="D353" s="9">
        <v>2165</v>
      </c>
      <c r="E353" s="9">
        <v>1789</v>
      </c>
      <c r="F353" s="9">
        <v>0</v>
      </c>
      <c r="G353" s="9">
        <v>298</v>
      </c>
      <c r="H353" s="9">
        <v>255</v>
      </c>
      <c r="I353" s="9">
        <v>43</v>
      </c>
      <c r="J353" s="9">
        <v>0</v>
      </c>
      <c r="K353" s="9">
        <v>28</v>
      </c>
      <c r="L353" s="9">
        <v>18</v>
      </c>
      <c r="M353" s="9">
        <v>10</v>
      </c>
      <c r="N353" s="9">
        <v>0</v>
      </c>
    </row>
    <row r="354" spans="1:14" x14ac:dyDescent="0.45">
      <c r="A354" s="4"/>
      <c r="B354" s="3" t="s">
        <v>24</v>
      </c>
      <c r="C354" s="20">
        <v>4152</v>
      </c>
      <c r="D354" s="20">
        <v>2212</v>
      </c>
      <c r="E354" s="20">
        <v>1940</v>
      </c>
      <c r="F354" s="20">
        <v>0</v>
      </c>
      <c r="G354" s="20">
        <v>310</v>
      </c>
      <c r="H354" s="20">
        <v>275</v>
      </c>
      <c r="I354" s="20">
        <v>34</v>
      </c>
      <c r="J354" s="20">
        <v>1</v>
      </c>
      <c r="K354" s="20">
        <v>18</v>
      </c>
      <c r="L354" s="20">
        <v>15</v>
      </c>
      <c r="M354" s="20">
        <v>3</v>
      </c>
      <c r="N354" s="20">
        <v>0</v>
      </c>
    </row>
    <row r="355" spans="1:14" x14ac:dyDescent="0.45">
      <c r="A355" s="6"/>
      <c r="B355" s="7" t="s">
        <v>25</v>
      </c>
      <c r="C355" s="9">
        <v>4346</v>
      </c>
      <c r="D355" s="9">
        <v>2403</v>
      </c>
      <c r="E355" s="9">
        <v>1943</v>
      </c>
      <c r="F355" s="9">
        <v>0</v>
      </c>
      <c r="G355" s="9">
        <v>335</v>
      </c>
      <c r="H355" s="9">
        <v>282</v>
      </c>
      <c r="I355" s="9">
        <v>53</v>
      </c>
      <c r="J355" s="9">
        <v>0</v>
      </c>
      <c r="K355" s="9">
        <v>15</v>
      </c>
      <c r="L355" s="9">
        <v>10</v>
      </c>
      <c r="M355" s="9">
        <v>5</v>
      </c>
      <c r="N355" s="9">
        <v>0</v>
      </c>
    </row>
    <row r="356" spans="1:14" x14ac:dyDescent="0.45">
      <c r="A356" s="4"/>
      <c r="B356" s="3" t="s">
        <v>29</v>
      </c>
      <c r="C356" s="20">
        <v>4313</v>
      </c>
      <c r="D356" s="20">
        <v>2406</v>
      </c>
      <c r="E356" s="20">
        <v>1907</v>
      </c>
      <c r="F356" s="20">
        <v>0</v>
      </c>
      <c r="G356" s="20">
        <v>340</v>
      </c>
      <c r="H356" s="20">
        <v>294</v>
      </c>
      <c r="I356" s="20">
        <v>45</v>
      </c>
      <c r="J356" s="20">
        <v>1</v>
      </c>
      <c r="K356" s="20">
        <v>19</v>
      </c>
      <c r="L356" s="20">
        <v>12</v>
      </c>
      <c r="M356" s="20">
        <v>7</v>
      </c>
      <c r="N356" s="20">
        <v>0</v>
      </c>
    </row>
    <row r="357" spans="1:14" x14ac:dyDescent="0.45">
      <c r="A357" s="6"/>
      <c r="B357" s="7" t="s">
        <v>30</v>
      </c>
      <c r="C357" s="9">
        <v>4519</v>
      </c>
      <c r="D357" s="9">
        <v>2543</v>
      </c>
      <c r="E357" s="9">
        <v>1976</v>
      </c>
      <c r="F357" s="9">
        <v>0</v>
      </c>
      <c r="G357" s="9">
        <v>314</v>
      </c>
      <c r="H357" s="9">
        <v>269</v>
      </c>
      <c r="I357" s="9">
        <v>45</v>
      </c>
      <c r="J357" s="9">
        <v>0</v>
      </c>
      <c r="K357" s="9">
        <v>22</v>
      </c>
      <c r="L357" s="9">
        <v>21</v>
      </c>
      <c r="M357" s="9">
        <v>1</v>
      </c>
      <c r="N357" s="9">
        <v>0</v>
      </c>
    </row>
    <row r="358" spans="1:14" x14ac:dyDescent="0.45">
      <c r="A358" s="4"/>
      <c r="B358" s="3" t="s">
        <v>177</v>
      </c>
      <c r="C358" s="20">
        <v>4723</v>
      </c>
      <c r="D358" s="20">
        <v>2709</v>
      </c>
      <c r="E358" s="20">
        <v>2014</v>
      </c>
      <c r="F358" s="20">
        <v>0</v>
      </c>
      <c r="G358" s="20">
        <v>317</v>
      </c>
      <c r="H358" s="20">
        <v>276</v>
      </c>
      <c r="I358" s="20">
        <v>40</v>
      </c>
      <c r="J358" s="20">
        <v>1</v>
      </c>
      <c r="K358" s="20">
        <v>21</v>
      </c>
      <c r="L358" s="20">
        <v>14</v>
      </c>
      <c r="M358" s="20">
        <v>7</v>
      </c>
      <c r="N358" s="20">
        <v>0</v>
      </c>
    </row>
    <row r="359" spans="1:14" x14ac:dyDescent="0.45">
      <c r="A359" s="6"/>
      <c r="B359" s="7" t="s">
        <v>178</v>
      </c>
      <c r="C359" s="9">
        <v>4694</v>
      </c>
      <c r="D359" s="9">
        <v>2600</v>
      </c>
      <c r="E359" s="9">
        <v>2094</v>
      </c>
      <c r="F359" s="9">
        <v>0</v>
      </c>
      <c r="G359" s="9">
        <v>321</v>
      </c>
      <c r="H359" s="9">
        <v>285</v>
      </c>
      <c r="I359" s="9">
        <v>36</v>
      </c>
      <c r="J359" s="9">
        <v>0</v>
      </c>
      <c r="K359" s="9">
        <v>22</v>
      </c>
      <c r="L359" s="9">
        <v>15</v>
      </c>
      <c r="M359" s="9">
        <v>7</v>
      </c>
      <c r="N359" s="9">
        <v>0</v>
      </c>
    </row>
    <row r="360" spans="1:14" x14ac:dyDescent="0.45">
      <c r="A360" s="26"/>
      <c r="B360" s="27" t="s">
        <v>179</v>
      </c>
      <c r="C360" s="28">
        <v>4285</v>
      </c>
      <c r="D360" s="28">
        <v>2444</v>
      </c>
      <c r="E360" s="28">
        <v>1841</v>
      </c>
      <c r="F360" s="28">
        <v>0</v>
      </c>
      <c r="G360" s="28">
        <v>344</v>
      </c>
      <c r="H360" s="28">
        <v>294</v>
      </c>
      <c r="I360" s="28">
        <v>50</v>
      </c>
      <c r="J360" s="28">
        <v>0</v>
      </c>
      <c r="K360" s="28">
        <v>16</v>
      </c>
      <c r="L360" s="28">
        <v>11</v>
      </c>
      <c r="M360" s="28">
        <v>5</v>
      </c>
      <c r="N360" s="28">
        <v>0</v>
      </c>
    </row>
    <row r="361" spans="1:14" x14ac:dyDescent="0.45">
      <c r="A361" s="4"/>
      <c r="B361" s="3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x14ac:dyDescent="0.45">
      <c r="A362" s="1" t="s">
        <v>164</v>
      </c>
    </row>
    <row r="363" spans="1:14" x14ac:dyDescent="0.45">
      <c r="A363" s="1" t="s">
        <v>235</v>
      </c>
    </row>
    <row r="364" spans="1:14" x14ac:dyDescent="0.45">
      <c r="A364" s="1" t="s">
        <v>484</v>
      </c>
    </row>
    <row r="365" spans="1:14" ht="15.75" customHeight="1" x14ac:dyDescent="0.45">
      <c r="A365" s="35" t="s">
        <v>436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469</v>
      </c>
      <c r="AW2" s="21" t="s">
        <v>470</v>
      </c>
    </row>
    <row r="3" spans="1:49" x14ac:dyDescent="0.35">
      <c r="A3" t="s">
        <v>31</v>
      </c>
      <c r="B3" s="24">
        <f>+'Tabla seguimiento mortalidad'!C14</f>
        <v>1972</v>
      </c>
      <c r="C3" s="24">
        <f>+'Tabla seguimiento mortalidad'!G14</f>
        <v>381</v>
      </c>
      <c r="D3" s="24">
        <f>+'Tabla seguimiento mortalidad'!K14</f>
        <v>12</v>
      </c>
      <c r="E3">
        <f>SUM(B3:D3)</f>
        <v>2365</v>
      </c>
      <c r="H3" t="s">
        <v>209</v>
      </c>
      <c r="I3" s="17">
        <f>+E3</f>
        <v>2365</v>
      </c>
      <c r="J3" s="17">
        <f>+E56</f>
        <v>2303</v>
      </c>
      <c r="K3" s="17">
        <f>+E108</f>
        <v>2462</v>
      </c>
      <c r="L3" s="17">
        <f>+E160</f>
        <v>2416</v>
      </c>
      <c r="M3" s="17">
        <f>+E212</f>
        <v>2676</v>
      </c>
      <c r="N3" s="17">
        <f>+E264</f>
        <v>2634</v>
      </c>
      <c r="O3" s="17">
        <f>+E317</f>
        <v>3876</v>
      </c>
      <c r="Q3" s="19" t="s">
        <v>209</v>
      </c>
      <c r="R3" s="17">
        <f>+C3</f>
        <v>381</v>
      </c>
      <c r="S3" s="17">
        <f>+C56</f>
        <v>312</v>
      </c>
      <c r="T3" s="17">
        <f>+C108</f>
        <v>369</v>
      </c>
      <c r="U3" s="17">
        <f>+C160</f>
        <v>376</v>
      </c>
      <c r="V3" s="17">
        <f>+C212</f>
        <v>387</v>
      </c>
      <c r="W3" s="17">
        <f>+C264</f>
        <v>396</v>
      </c>
      <c r="X3" s="17">
        <f>+C317</f>
        <v>310</v>
      </c>
      <c r="Z3" s="19" t="s">
        <v>209</v>
      </c>
      <c r="AA3" s="17">
        <f>+B3</f>
        <v>1972</v>
      </c>
      <c r="AB3" s="17">
        <f>+B56</f>
        <v>1984</v>
      </c>
      <c r="AC3" s="17">
        <f>+B108</f>
        <v>2083</v>
      </c>
      <c r="AD3" s="17">
        <f>+B160</f>
        <v>2026</v>
      </c>
      <c r="AE3" s="17">
        <f>+B212</f>
        <v>2275</v>
      </c>
      <c r="AF3" s="21">
        <f>+B264</f>
        <v>2216</v>
      </c>
      <c r="AG3" s="24">
        <f>+B317</f>
        <v>3552</v>
      </c>
      <c r="AI3" s="19" t="s">
        <v>209</v>
      </c>
      <c r="AJ3" s="17">
        <f>+'Tabla seguimiento mortalidad'!H14</f>
        <v>319</v>
      </c>
      <c r="AK3" s="17">
        <f>+'Tabla seguimiento mortalidad'!I14</f>
        <v>59</v>
      </c>
      <c r="AL3" s="17">
        <f>+'Tabla seguimiento mortalidad'!H68</f>
        <v>247</v>
      </c>
      <c r="AM3" s="17">
        <f>+'Tabla seguimiento mortalidad'!I68</f>
        <v>64</v>
      </c>
      <c r="AN3" s="17">
        <f>+'Tabla seguimiento mortalidad'!H121</f>
        <v>307</v>
      </c>
      <c r="AO3" s="17">
        <f>+'Tabla seguimiento mortalidad'!I121</f>
        <v>62</v>
      </c>
      <c r="AP3" s="17">
        <f>+'Tabla seguimiento mortalidad'!H174</f>
        <v>313</v>
      </c>
      <c r="AQ3" s="17">
        <f>+'Tabla seguimiento mortalidad'!I174</f>
        <v>63</v>
      </c>
      <c r="AR3" s="17">
        <f>+'Tabla seguimiento mortalidad'!H227</f>
        <v>328</v>
      </c>
      <c r="AS3" s="17">
        <f>+'Tabla seguimiento mortalidad'!I227</f>
        <v>59</v>
      </c>
      <c r="AT3" s="17">
        <f>+'Tabla seguimiento mortalidad'!H280</f>
        <v>332</v>
      </c>
      <c r="AU3" s="17">
        <f>+'Tabla seguimiento mortalidad'!I280</f>
        <v>61</v>
      </c>
      <c r="AV3" s="24">
        <f>+'Tabla seguimiento mortalidad'!H334</f>
        <v>268</v>
      </c>
      <c r="AW3" s="24">
        <f>+'Tabla seguimiento mortalidad'!I334</f>
        <v>41</v>
      </c>
    </row>
    <row r="4" spans="1:49" x14ac:dyDescent="0.35">
      <c r="A4" t="s">
        <v>32</v>
      </c>
      <c r="B4" s="24">
        <f>+'Tabla seguimiento mortalidad'!C15</f>
        <v>2020</v>
      </c>
      <c r="C4" s="24">
        <f>+'Tabla seguimiento mortalidad'!G15</f>
        <v>255</v>
      </c>
      <c r="D4" s="24">
        <f>+'Tabla seguimiento mortalidad'!K15</f>
        <v>12</v>
      </c>
      <c r="E4" s="19">
        <f t="shared" ref="E4:E67" si="0">SUM(B4:D4)</f>
        <v>2287</v>
      </c>
      <c r="H4" t="s">
        <v>210</v>
      </c>
      <c r="I4" s="17">
        <f t="shared" ref="I4:I55" si="1">+E4</f>
        <v>2287</v>
      </c>
      <c r="J4" s="17">
        <f t="shared" ref="J4:J54" si="2">+E57</f>
        <v>2295</v>
      </c>
      <c r="K4" s="17">
        <f t="shared" ref="K4:K54" si="3">+E109</f>
        <v>2448</v>
      </c>
      <c r="L4" s="17">
        <f t="shared" ref="L4:L54" si="4">+E161</f>
        <v>2277</v>
      </c>
      <c r="M4" s="17">
        <f t="shared" ref="M4:M54" si="5">+E213</f>
        <v>2423</v>
      </c>
      <c r="N4" s="17">
        <f t="shared" ref="N4:N55" si="6">+E265</f>
        <v>2543</v>
      </c>
      <c r="O4" s="17">
        <f t="shared" ref="O4:O29" si="7">+E318</f>
        <v>4074</v>
      </c>
      <c r="Q4" s="19" t="s">
        <v>210</v>
      </c>
      <c r="R4" s="17">
        <f t="shared" ref="R4:R55" si="8">+C4</f>
        <v>255</v>
      </c>
      <c r="S4" s="17">
        <f t="shared" ref="S4:S54" si="9">+C57</f>
        <v>305</v>
      </c>
      <c r="T4" s="17">
        <f t="shared" ref="T4:T54" si="10">+C109</f>
        <v>363</v>
      </c>
      <c r="U4" s="17">
        <f t="shared" ref="U4:U54" si="11">+C161</f>
        <v>281</v>
      </c>
      <c r="V4" s="17">
        <f t="shared" ref="V4:V54" si="12">+C213</f>
        <v>299</v>
      </c>
      <c r="W4" s="17">
        <f t="shared" ref="W4:W55" si="13">+C265</f>
        <v>294</v>
      </c>
      <c r="X4" s="17">
        <f t="shared" ref="X4:X29" si="14">+C318</f>
        <v>283</v>
      </c>
      <c r="Z4" s="19" t="s">
        <v>210</v>
      </c>
      <c r="AA4" s="17">
        <f t="shared" ref="AA4:AA55" si="15">+B4</f>
        <v>2020</v>
      </c>
      <c r="AB4" s="17">
        <f t="shared" ref="AB4:AB54" si="16">+B57</f>
        <v>1977</v>
      </c>
      <c r="AC4" s="17">
        <f t="shared" ref="AC4:AC54" si="17">+B109</f>
        <v>2075</v>
      </c>
      <c r="AD4" s="17">
        <f t="shared" ref="AD4:AD54" si="18">+B161</f>
        <v>1982</v>
      </c>
      <c r="AE4" s="17">
        <f t="shared" ref="AE4:AE54" si="19">+B213</f>
        <v>2116</v>
      </c>
      <c r="AF4" s="21">
        <f t="shared" ref="AF4:AF55" si="20">+B265</f>
        <v>2233</v>
      </c>
      <c r="AG4" s="24">
        <f t="shared" ref="AG4:AG29" si="21">+B318</f>
        <v>3779</v>
      </c>
      <c r="AI4" s="19" t="s">
        <v>210</v>
      </c>
      <c r="AJ4" s="17">
        <f>+'Tabla seguimiento mortalidad'!H15</f>
        <v>224</v>
      </c>
      <c r="AK4" s="17">
        <f>+'Tabla seguimiento mortalidad'!I15</f>
        <v>31</v>
      </c>
      <c r="AL4" s="17">
        <f>+'Tabla seguimiento mortalidad'!H69</f>
        <v>262</v>
      </c>
      <c r="AM4" s="17">
        <f>+'Tabla seguimiento mortalidad'!I69</f>
        <v>43</v>
      </c>
      <c r="AN4" s="17">
        <f>+'Tabla seguimiento mortalidad'!H122</f>
        <v>300</v>
      </c>
      <c r="AO4" s="17">
        <f>+'Tabla seguimiento mortalidad'!I122</f>
        <v>63</v>
      </c>
      <c r="AP4" s="17">
        <f>+'Tabla seguimiento mortalidad'!H175</f>
        <v>240</v>
      </c>
      <c r="AQ4" s="17">
        <f>+'Tabla seguimiento mortalidad'!I175</f>
        <v>40</v>
      </c>
      <c r="AR4" s="17">
        <f>+'Tabla seguimiento mortalidad'!H228</f>
        <v>250</v>
      </c>
      <c r="AS4" s="17">
        <f>+'Tabla seguimiento mortalidad'!I228</f>
        <v>47</v>
      </c>
      <c r="AT4" s="17">
        <f>+'Tabla seguimiento mortalidad'!H281</f>
        <v>253</v>
      </c>
      <c r="AU4" s="17">
        <f>+'Tabla seguimiento mortalidad'!I281</f>
        <v>41</v>
      </c>
      <c r="AV4" s="24">
        <f>+'Tabla seguimiento mortalidad'!H335</f>
        <v>244</v>
      </c>
      <c r="AW4" s="24">
        <f>+'Tabla seguimiento mortalidad'!I335</f>
        <v>38</v>
      </c>
    </row>
    <row r="5" spans="1:49" x14ac:dyDescent="0.35">
      <c r="A5" t="s">
        <v>33</v>
      </c>
      <c r="B5" s="24">
        <f>+'Tabla seguimiento mortalidad'!C16</f>
        <v>1975</v>
      </c>
      <c r="C5" s="24">
        <f>+'Tabla seguimiento mortalidad'!G16</f>
        <v>289</v>
      </c>
      <c r="D5" s="24">
        <f>+'Tabla seguimiento mortalidad'!K16</f>
        <v>8</v>
      </c>
      <c r="E5" s="19">
        <f t="shared" si="0"/>
        <v>2272</v>
      </c>
      <c r="H5" s="11" t="s">
        <v>211</v>
      </c>
      <c r="I5" s="17">
        <f t="shared" si="1"/>
        <v>2272</v>
      </c>
      <c r="J5" s="17">
        <f t="shared" si="2"/>
        <v>2231</v>
      </c>
      <c r="K5" s="17">
        <f t="shared" si="3"/>
        <v>2391</v>
      </c>
      <c r="L5" s="17">
        <f t="shared" si="4"/>
        <v>2391</v>
      </c>
      <c r="M5" s="17">
        <f t="shared" si="5"/>
        <v>2496</v>
      </c>
      <c r="N5" s="17">
        <f t="shared" si="6"/>
        <v>2501</v>
      </c>
      <c r="O5" s="17">
        <f t="shared" si="7"/>
        <v>4194</v>
      </c>
      <c r="Q5" s="19" t="s">
        <v>211</v>
      </c>
      <c r="R5" s="17">
        <f t="shared" si="8"/>
        <v>289</v>
      </c>
      <c r="S5" s="17">
        <f t="shared" si="9"/>
        <v>271</v>
      </c>
      <c r="T5" s="17">
        <f t="shared" si="10"/>
        <v>288</v>
      </c>
      <c r="U5" s="17">
        <f t="shared" si="11"/>
        <v>316</v>
      </c>
      <c r="V5" s="17">
        <f t="shared" si="12"/>
        <v>291</v>
      </c>
      <c r="W5" s="17">
        <f t="shared" si="13"/>
        <v>280</v>
      </c>
      <c r="X5" s="17">
        <f t="shared" si="14"/>
        <v>316</v>
      </c>
      <c r="Z5" s="19" t="s">
        <v>211</v>
      </c>
      <c r="AA5" s="17">
        <f t="shared" si="15"/>
        <v>1975</v>
      </c>
      <c r="AB5" s="17">
        <f t="shared" si="16"/>
        <v>1941</v>
      </c>
      <c r="AC5" s="17">
        <f t="shared" si="17"/>
        <v>2097</v>
      </c>
      <c r="AD5" s="17">
        <f t="shared" si="18"/>
        <v>2072</v>
      </c>
      <c r="AE5" s="17">
        <f t="shared" si="19"/>
        <v>2200</v>
      </c>
      <c r="AF5" s="21">
        <f t="shared" si="20"/>
        <v>2203</v>
      </c>
      <c r="AG5" s="24">
        <f t="shared" si="21"/>
        <v>3853</v>
      </c>
      <c r="AI5" s="19" t="s">
        <v>211</v>
      </c>
      <c r="AJ5" s="17">
        <f>+'Tabla seguimiento mortalidad'!H16</f>
        <v>247</v>
      </c>
      <c r="AK5" s="17">
        <f>+'Tabla seguimiento mortalidad'!I16</f>
        <v>41</v>
      </c>
      <c r="AL5" s="17">
        <f>+'Tabla seguimiento mortalidad'!H70</f>
        <v>227</v>
      </c>
      <c r="AM5" s="17">
        <f>+'Tabla seguimiento mortalidad'!I70</f>
        <v>44</v>
      </c>
      <c r="AN5" s="17">
        <f>+'Tabla seguimiento mortalidad'!H123</f>
        <v>237</v>
      </c>
      <c r="AO5" s="17">
        <f>+'Tabla seguimiento mortalidad'!I123</f>
        <v>51</v>
      </c>
      <c r="AP5" s="17">
        <f>+'Tabla seguimiento mortalidad'!H176</f>
        <v>259</v>
      </c>
      <c r="AQ5" s="17">
        <f>+'Tabla seguimiento mortalidad'!I176</f>
        <v>56</v>
      </c>
      <c r="AR5" s="17">
        <f>+'Tabla seguimiento mortalidad'!H229</f>
        <v>242</v>
      </c>
      <c r="AS5" s="17">
        <f>+'Tabla seguimiento mortalidad'!I229</f>
        <v>46</v>
      </c>
      <c r="AT5" s="17">
        <f>+'Tabla seguimiento mortalidad'!H282</f>
        <v>246</v>
      </c>
      <c r="AU5" s="17">
        <f>+'Tabla seguimiento mortalidad'!I282</f>
        <v>33</v>
      </c>
      <c r="AV5" s="24">
        <f>+'Tabla seguimiento mortalidad'!H336</f>
        <v>278</v>
      </c>
      <c r="AW5" s="24">
        <f>+'Tabla seguimiento mortalidad'!I336</f>
        <v>37</v>
      </c>
    </row>
    <row r="6" spans="1:49" x14ac:dyDescent="0.35">
      <c r="A6" t="s">
        <v>34</v>
      </c>
      <c r="B6" s="24">
        <f>+'Tabla seguimiento mortalidad'!C17</f>
        <v>1848</v>
      </c>
      <c r="C6" s="24">
        <f>+'Tabla seguimiento mortalidad'!G17</f>
        <v>258</v>
      </c>
      <c r="D6" s="24">
        <f>+'Tabla seguimiento mortalidad'!K17</f>
        <v>19</v>
      </c>
      <c r="E6" s="19">
        <f t="shared" si="0"/>
        <v>2125</v>
      </c>
      <c r="H6" s="11" t="s">
        <v>212</v>
      </c>
      <c r="I6" s="17">
        <f t="shared" si="1"/>
        <v>2125</v>
      </c>
      <c r="J6" s="17">
        <f t="shared" si="2"/>
        <v>2144</v>
      </c>
      <c r="K6" s="17">
        <f t="shared" si="3"/>
        <v>2400</v>
      </c>
      <c r="L6" s="17">
        <f t="shared" si="4"/>
        <v>2392</v>
      </c>
      <c r="M6" s="17">
        <f t="shared" si="5"/>
        <v>2354</v>
      </c>
      <c r="N6" s="17">
        <f t="shared" si="6"/>
        <v>2404</v>
      </c>
      <c r="O6" s="17">
        <f t="shared" si="7"/>
        <v>3746</v>
      </c>
      <c r="Q6" s="19" t="s">
        <v>212</v>
      </c>
      <c r="R6" s="17">
        <f t="shared" si="8"/>
        <v>258</v>
      </c>
      <c r="S6" s="17">
        <f t="shared" si="9"/>
        <v>273</v>
      </c>
      <c r="T6" s="17">
        <f t="shared" si="10"/>
        <v>368</v>
      </c>
      <c r="U6" s="17">
        <f t="shared" si="11"/>
        <v>293</v>
      </c>
      <c r="V6" s="17">
        <f t="shared" si="12"/>
        <v>265</v>
      </c>
      <c r="W6" s="17">
        <f t="shared" si="13"/>
        <v>285</v>
      </c>
      <c r="X6" s="17">
        <f t="shared" si="14"/>
        <v>335</v>
      </c>
      <c r="Z6" s="19" t="s">
        <v>212</v>
      </c>
      <c r="AA6" s="17">
        <f t="shared" si="15"/>
        <v>1848</v>
      </c>
      <c r="AB6" s="17">
        <f t="shared" si="16"/>
        <v>1860</v>
      </c>
      <c r="AC6" s="17">
        <f t="shared" si="17"/>
        <v>2021</v>
      </c>
      <c r="AD6" s="17">
        <f t="shared" si="18"/>
        <v>2093</v>
      </c>
      <c r="AE6" s="17">
        <f t="shared" si="19"/>
        <v>2080</v>
      </c>
      <c r="AF6" s="21">
        <f t="shared" si="20"/>
        <v>2098</v>
      </c>
      <c r="AG6" s="24">
        <f t="shared" si="21"/>
        <v>3398</v>
      </c>
      <c r="AI6" s="19" t="s">
        <v>212</v>
      </c>
      <c r="AJ6" s="17">
        <f>+'Tabla seguimiento mortalidad'!H17</f>
        <v>223</v>
      </c>
      <c r="AK6" s="17">
        <f>+'Tabla seguimiento mortalidad'!I17</f>
        <v>35</v>
      </c>
      <c r="AL6" s="17">
        <f>+'Tabla seguimiento mortalidad'!H71</f>
        <v>235</v>
      </c>
      <c r="AM6" s="17">
        <f>+'Tabla seguimiento mortalidad'!I71</f>
        <v>37</v>
      </c>
      <c r="AN6" s="17">
        <f>+'Tabla seguimiento mortalidad'!H124</f>
        <v>297</v>
      </c>
      <c r="AO6" s="17">
        <f>+'Tabla seguimiento mortalidad'!I124</f>
        <v>71</v>
      </c>
      <c r="AP6" s="17">
        <f>+'Tabla seguimiento mortalidad'!H177</f>
        <v>246</v>
      </c>
      <c r="AQ6" s="17">
        <f>+'Tabla seguimiento mortalidad'!I177</f>
        <v>47</v>
      </c>
      <c r="AR6" s="17">
        <f>+'Tabla seguimiento mortalidad'!H230</f>
        <v>217</v>
      </c>
      <c r="AS6" s="17">
        <f>+'Tabla seguimiento mortalidad'!I230</f>
        <v>47</v>
      </c>
      <c r="AT6" s="17">
        <f>+'Tabla seguimiento mortalidad'!H283</f>
        <v>242</v>
      </c>
      <c r="AU6" s="17">
        <f>+'Tabla seguimiento mortalidad'!I283</f>
        <v>43</v>
      </c>
      <c r="AV6" s="24">
        <f>+'Tabla seguimiento mortalidad'!H337</f>
        <v>290</v>
      </c>
      <c r="AW6" s="24">
        <f>+'Tabla seguimiento mortalidad'!I337</f>
        <v>45</v>
      </c>
    </row>
    <row r="7" spans="1:49" x14ac:dyDescent="0.35">
      <c r="A7" t="s">
        <v>35</v>
      </c>
      <c r="B7" s="24">
        <f>+'Tabla seguimiento mortalidad'!C18</f>
        <v>1874</v>
      </c>
      <c r="C7" s="24">
        <f>+'Tabla seguimiento mortalidad'!G18</f>
        <v>269</v>
      </c>
      <c r="D7" s="24">
        <f>+'Tabla seguimiento mortalidad'!K18</f>
        <v>5</v>
      </c>
      <c r="E7" s="19">
        <f t="shared" si="0"/>
        <v>2148</v>
      </c>
      <c r="H7" s="11" t="s">
        <v>213</v>
      </c>
      <c r="I7" s="17">
        <f t="shared" si="1"/>
        <v>2148</v>
      </c>
      <c r="J7" s="17">
        <f t="shared" si="2"/>
        <v>2141</v>
      </c>
      <c r="K7" s="17">
        <f t="shared" si="3"/>
        <v>2273</v>
      </c>
      <c r="L7" s="17">
        <f t="shared" si="4"/>
        <v>2300</v>
      </c>
      <c r="M7" s="17">
        <f t="shared" si="5"/>
        <v>2313</v>
      </c>
      <c r="N7" s="17">
        <f t="shared" si="6"/>
        <v>2358</v>
      </c>
      <c r="O7" s="17">
        <f t="shared" si="7"/>
        <v>3563</v>
      </c>
      <c r="Q7" s="19" t="s">
        <v>213</v>
      </c>
      <c r="R7" s="17">
        <f t="shared" si="8"/>
        <v>269</v>
      </c>
      <c r="S7" s="17">
        <f t="shared" si="9"/>
        <v>276</v>
      </c>
      <c r="T7" s="17">
        <f t="shared" si="10"/>
        <v>345</v>
      </c>
      <c r="U7" s="17">
        <f t="shared" si="11"/>
        <v>289</v>
      </c>
      <c r="V7" s="17">
        <f t="shared" si="12"/>
        <v>325</v>
      </c>
      <c r="W7" s="17">
        <f t="shared" si="13"/>
        <v>254</v>
      </c>
      <c r="X7" s="17">
        <f t="shared" si="14"/>
        <v>322</v>
      </c>
      <c r="Z7" s="19" t="s">
        <v>213</v>
      </c>
      <c r="AA7" s="17">
        <f t="shared" si="15"/>
        <v>1874</v>
      </c>
      <c r="AB7" s="17">
        <f t="shared" si="16"/>
        <v>1853</v>
      </c>
      <c r="AC7" s="17">
        <f t="shared" si="17"/>
        <v>1922</v>
      </c>
      <c r="AD7" s="17">
        <f t="shared" si="18"/>
        <v>1996</v>
      </c>
      <c r="AE7" s="17">
        <f t="shared" si="19"/>
        <v>1982</v>
      </c>
      <c r="AF7" s="21">
        <f t="shared" si="20"/>
        <v>2085</v>
      </c>
      <c r="AG7" s="24">
        <f t="shared" si="21"/>
        <v>3228</v>
      </c>
      <c r="AI7" s="19" t="s">
        <v>213</v>
      </c>
      <c r="AJ7" s="17">
        <f>+'Tabla seguimiento mortalidad'!H18</f>
        <v>221</v>
      </c>
      <c r="AK7" s="17">
        <f>+'Tabla seguimiento mortalidad'!I18</f>
        <v>48</v>
      </c>
      <c r="AL7" s="17">
        <f>+'Tabla seguimiento mortalidad'!H72</f>
        <v>229</v>
      </c>
      <c r="AM7" s="17">
        <f>+'Tabla seguimiento mortalidad'!I72</f>
        <v>47</v>
      </c>
      <c r="AN7" s="17">
        <f>+'Tabla seguimiento mortalidad'!H125</f>
        <v>299</v>
      </c>
      <c r="AO7" s="17">
        <f>+'Tabla seguimiento mortalidad'!I125</f>
        <v>43</v>
      </c>
      <c r="AP7" s="17">
        <f>+'Tabla seguimiento mortalidad'!H178</f>
        <v>247</v>
      </c>
      <c r="AQ7" s="17">
        <f>+'Tabla seguimiento mortalidad'!I178</f>
        <v>41</v>
      </c>
      <c r="AR7" s="17">
        <f>+'Tabla seguimiento mortalidad'!H231</f>
        <v>273</v>
      </c>
      <c r="AS7" s="17">
        <f>+'Tabla seguimiento mortalidad'!I231</f>
        <v>49</v>
      </c>
      <c r="AT7" s="17">
        <f>+'Tabla seguimiento mortalidad'!H284</f>
        <v>220</v>
      </c>
      <c r="AU7" s="17">
        <f>+'Tabla seguimiento mortalidad'!I284</f>
        <v>26</v>
      </c>
      <c r="AV7" s="24">
        <f>+'Tabla seguimiento mortalidad'!H338</f>
        <v>272</v>
      </c>
      <c r="AW7" s="24">
        <f>+'Tabla seguimiento mortalidad'!I338</f>
        <v>48</v>
      </c>
    </row>
    <row r="8" spans="1:49" x14ac:dyDescent="0.35">
      <c r="A8" t="s">
        <v>36</v>
      </c>
      <c r="B8" s="24">
        <f>+'Tabla seguimiento mortalidad'!C19</f>
        <v>1778</v>
      </c>
      <c r="C8" s="24">
        <f>+'Tabla seguimiento mortalidad'!G19</f>
        <v>285</v>
      </c>
      <c r="D8" s="24">
        <f>+'Tabla seguimiento mortalidad'!K19</f>
        <v>9</v>
      </c>
      <c r="E8" s="19">
        <f t="shared" si="0"/>
        <v>2072</v>
      </c>
      <c r="H8" s="11" t="s">
        <v>214</v>
      </c>
      <c r="I8" s="17">
        <f t="shared" si="1"/>
        <v>2072</v>
      </c>
      <c r="J8" s="17">
        <f t="shared" si="2"/>
        <v>2112</v>
      </c>
      <c r="K8" s="17">
        <f t="shared" si="3"/>
        <v>2231</v>
      </c>
      <c r="L8" s="17">
        <f t="shared" si="4"/>
        <v>2272</v>
      </c>
      <c r="M8" s="17">
        <f t="shared" si="5"/>
        <v>2268</v>
      </c>
      <c r="N8" s="17">
        <f t="shared" si="6"/>
        <v>2426</v>
      </c>
      <c r="O8" s="17">
        <f t="shared" si="7"/>
        <v>3162</v>
      </c>
      <c r="Q8" s="19" t="s">
        <v>214</v>
      </c>
      <c r="R8" s="17">
        <f t="shared" si="8"/>
        <v>285</v>
      </c>
      <c r="S8" s="17">
        <f t="shared" si="9"/>
        <v>227</v>
      </c>
      <c r="T8" s="17">
        <f t="shared" si="10"/>
        <v>318</v>
      </c>
      <c r="U8" s="17">
        <f t="shared" si="11"/>
        <v>300</v>
      </c>
      <c r="V8" s="17">
        <f t="shared" si="12"/>
        <v>277</v>
      </c>
      <c r="W8" s="17">
        <f t="shared" si="13"/>
        <v>311</v>
      </c>
      <c r="X8" s="17">
        <f t="shared" si="14"/>
        <v>297</v>
      </c>
      <c r="Z8" s="19" t="s">
        <v>214</v>
      </c>
      <c r="AA8" s="17">
        <f t="shared" si="15"/>
        <v>1778</v>
      </c>
      <c r="AB8" s="17">
        <f t="shared" si="16"/>
        <v>1870</v>
      </c>
      <c r="AC8" s="17">
        <f t="shared" si="17"/>
        <v>1904</v>
      </c>
      <c r="AD8" s="17">
        <f t="shared" si="18"/>
        <v>1956</v>
      </c>
      <c r="AE8" s="17">
        <f t="shared" si="19"/>
        <v>1984</v>
      </c>
      <c r="AF8" s="21">
        <f t="shared" si="20"/>
        <v>2095</v>
      </c>
      <c r="AG8" s="24">
        <f t="shared" si="21"/>
        <v>2851</v>
      </c>
      <c r="AI8" s="19" t="s">
        <v>214</v>
      </c>
      <c r="AJ8" s="17">
        <f>+'Tabla seguimiento mortalidad'!H19</f>
        <v>246</v>
      </c>
      <c r="AK8" s="17">
        <f>+'Tabla seguimiento mortalidad'!I19</f>
        <v>39</v>
      </c>
      <c r="AL8" s="17">
        <f>+'Tabla seguimiento mortalidad'!H73</f>
        <v>184</v>
      </c>
      <c r="AM8" s="17">
        <f>+'Tabla seguimiento mortalidad'!I73</f>
        <v>43</v>
      </c>
      <c r="AN8" s="17">
        <f>+'Tabla seguimiento mortalidad'!H126</f>
        <v>261</v>
      </c>
      <c r="AO8" s="17">
        <f>+'Tabla seguimiento mortalidad'!I126</f>
        <v>57</v>
      </c>
      <c r="AP8" s="17">
        <f>+'Tabla seguimiento mortalidad'!H179</f>
        <v>257</v>
      </c>
      <c r="AQ8" s="17">
        <f>+'Tabla seguimiento mortalidad'!I179</f>
        <v>43</v>
      </c>
      <c r="AR8" s="17">
        <f>+'Tabla seguimiento mortalidad'!H232</f>
        <v>215</v>
      </c>
      <c r="AS8" s="17">
        <f>+'Tabla seguimiento mortalidad'!I232</f>
        <v>61</v>
      </c>
      <c r="AT8" s="17">
        <f>+'Tabla seguimiento mortalidad'!H285</f>
        <v>253</v>
      </c>
      <c r="AU8" s="17">
        <f>+'Tabla seguimiento mortalidad'!I285</f>
        <v>55</v>
      </c>
      <c r="AV8" s="24">
        <f>+'Tabla seguimiento mortalidad'!H339</f>
        <v>257</v>
      </c>
      <c r="AW8" s="24">
        <f>+'Tabla seguimiento mortalidad'!I339</f>
        <v>38</v>
      </c>
    </row>
    <row r="9" spans="1:49" x14ac:dyDescent="0.35">
      <c r="A9" t="s">
        <v>37</v>
      </c>
      <c r="B9" s="24">
        <f>+'Tabla seguimiento mortalidad'!C20</f>
        <v>1759</v>
      </c>
      <c r="C9" s="24">
        <f>+'Tabla seguimiento mortalidad'!G20</f>
        <v>266</v>
      </c>
      <c r="D9" s="24">
        <f>+'Tabla seguimiento mortalidad'!K20</f>
        <v>6</v>
      </c>
      <c r="E9" s="19">
        <f t="shared" si="0"/>
        <v>2031</v>
      </c>
      <c r="H9" s="11" t="s">
        <v>215</v>
      </c>
      <c r="I9" s="17">
        <f t="shared" si="1"/>
        <v>2031</v>
      </c>
      <c r="J9" s="17">
        <f t="shared" si="2"/>
        <v>2073</v>
      </c>
      <c r="K9" s="17">
        <f t="shared" si="3"/>
        <v>2145</v>
      </c>
      <c r="L9" s="17">
        <f t="shared" si="4"/>
        <v>2198</v>
      </c>
      <c r="M9" s="17">
        <f t="shared" si="5"/>
        <v>2256</v>
      </c>
      <c r="N9" s="17">
        <f t="shared" si="6"/>
        <v>2356</v>
      </c>
      <c r="O9" s="17">
        <f t="shared" si="7"/>
        <v>2997</v>
      </c>
      <c r="Q9" s="19" t="s">
        <v>215</v>
      </c>
      <c r="R9" s="17">
        <f t="shared" si="8"/>
        <v>266</v>
      </c>
      <c r="S9" s="17">
        <f t="shared" si="9"/>
        <v>279</v>
      </c>
      <c r="T9" s="17">
        <f t="shared" si="10"/>
        <v>313</v>
      </c>
      <c r="U9" s="17">
        <f t="shared" si="11"/>
        <v>264</v>
      </c>
      <c r="V9" s="17">
        <f t="shared" si="12"/>
        <v>289</v>
      </c>
      <c r="W9" s="17">
        <f t="shared" si="13"/>
        <v>262</v>
      </c>
      <c r="X9" s="17">
        <f t="shared" si="14"/>
        <v>286</v>
      </c>
      <c r="Z9" s="19" t="s">
        <v>215</v>
      </c>
      <c r="AA9" s="17">
        <f t="shared" si="15"/>
        <v>1759</v>
      </c>
      <c r="AB9" s="17">
        <f t="shared" si="16"/>
        <v>1787</v>
      </c>
      <c r="AC9" s="17">
        <f t="shared" si="17"/>
        <v>1819</v>
      </c>
      <c r="AD9" s="17">
        <f t="shared" si="18"/>
        <v>1924</v>
      </c>
      <c r="AE9" s="17">
        <f t="shared" si="19"/>
        <v>1957</v>
      </c>
      <c r="AF9" s="21">
        <f t="shared" si="20"/>
        <v>2069</v>
      </c>
      <c r="AG9" s="24">
        <f t="shared" si="21"/>
        <v>2702</v>
      </c>
      <c r="AI9" s="19" t="s">
        <v>215</v>
      </c>
      <c r="AJ9" s="17">
        <f>+'Tabla seguimiento mortalidad'!H20</f>
        <v>213</v>
      </c>
      <c r="AK9" s="17">
        <f>+'Tabla seguimiento mortalidad'!I20</f>
        <v>53</v>
      </c>
      <c r="AL9" s="17">
        <f>+'Tabla seguimiento mortalidad'!H74</f>
        <v>237</v>
      </c>
      <c r="AM9" s="17">
        <f>+'Tabla seguimiento mortalidad'!I74</f>
        <v>41</v>
      </c>
      <c r="AN9" s="17">
        <f>+'Tabla seguimiento mortalidad'!H127</f>
        <v>257</v>
      </c>
      <c r="AO9" s="17">
        <f>+'Tabla seguimiento mortalidad'!I127</f>
        <v>56</v>
      </c>
      <c r="AP9" s="17">
        <f>+'Tabla seguimiento mortalidad'!H180</f>
        <v>234</v>
      </c>
      <c r="AQ9" s="17">
        <f>+'Tabla seguimiento mortalidad'!I180</f>
        <v>27</v>
      </c>
      <c r="AR9" s="17">
        <f>+'Tabla seguimiento mortalidad'!H233</f>
        <v>247</v>
      </c>
      <c r="AS9" s="17">
        <f>+'Tabla seguimiento mortalidad'!I233</f>
        <v>42</v>
      </c>
      <c r="AT9" s="17">
        <f>+'Tabla seguimiento mortalidad'!H286</f>
        <v>235</v>
      </c>
      <c r="AU9" s="17">
        <f>+'Tabla seguimiento mortalidad'!I286</f>
        <v>23</v>
      </c>
      <c r="AV9" s="24">
        <f>+'Tabla seguimiento mortalidad'!H340</f>
        <v>251</v>
      </c>
      <c r="AW9" s="24">
        <f>+'Tabla seguimiento mortalidad'!I340</f>
        <v>35</v>
      </c>
    </row>
    <row r="10" spans="1:49" x14ac:dyDescent="0.35">
      <c r="A10" t="s">
        <v>38</v>
      </c>
      <c r="B10" s="24">
        <f>+'Tabla seguimiento mortalidad'!C21</f>
        <v>1783</v>
      </c>
      <c r="C10" s="24">
        <f>+'Tabla seguimiento mortalidad'!G21</f>
        <v>280</v>
      </c>
      <c r="D10" s="24">
        <f>+'Tabla seguimiento mortalidad'!K21</f>
        <v>16</v>
      </c>
      <c r="E10" s="19">
        <f t="shared" si="0"/>
        <v>2079</v>
      </c>
      <c r="H10" s="11" t="s">
        <v>216</v>
      </c>
      <c r="I10" s="17">
        <f t="shared" si="1"/>
        <v>2079</v>
      </c>
      <c r="J10" s="17">
        <f t="shared" si="2"/>
        <v>2085</v>
      </c>
      <c r="K10" s="17">
        <f t="shared" si="3"/>
        <v>2087</v>
      </c>
      <c r="L10" s="17">
        <f t="shared" si="4"/>
        <v>2156</v>
      </c>
      <c r="M10" s="17">
        <f t="shared" si="5"/>
        <v>2305</v>
      </c>
      <c r="N10" s="17">
        <f t="shared" si="6"/>
        <v>2350</v>
      </c>
      <c r="O10" s="17">
        <f t="shared" si="7"/>
        <v>2847</v>
      </c>
      <c r="Q10" s="19" t="s">
        <v>216</v>
      </c>
      <c r="R10" s="17">
        <f t="shared" si="8"/>
        <v>280</v>
      </c>
      <c r="S10" s="17">
        <f t="shared" si="9"/>
        <v>305</v>
      </c>
      <c r="T10" s="17">
        <f t="shared" si="10"/>
        <v>282</v>
      </c>
      <c r="U10" s="17">
        <f t="shared" si="11"/>
        <v>259</v>
      </c>
      <c r="V10" s="17">
        <f t="shared" si="12"/>
        <v>293</v>
      </c>
      <c r="W10" s="17">
        <f t="shared" si="13"/>
        <v>318</v>
      </c>
      <c r="X10" s="17">
        <f t="shared" si="14"/>
        <v>301</v>
      </c>
      <c r="Z10" s="19" t="s">
        <v>216</v>
      </c>
      <c r="AA10" s="17">
        <f t="shared" si="15"/>
        <v>1783</v>
      </c>
      <c r="AB10" s="17">
        <f t="shared" si="16"/>
        <v>1767</v>
      </c>
      <c r="AC10" s="17">
        <f t="shared" si="17"/>
        <v>1801</v>
      </c>
      <c r="AD10" s="17">
        <f t="shared" si="18"/>
        <v>1887</v>
      </c>
      <c r="AE10" s="17">
        <f t="shared" si="19"/>
        <v>2000</v>
      </c>
      <c r="AF10" s="21">
        <f t="shared" si="20"/>
        <v>2018</v>
      </c>
      <c r="AG10" s="24">
        <f t="shared" si="21"/>
        <v>2534</v>
      </c>
      <c r="AI10" s="19" t="s">
        <v>216</v>
      </c>
      <c r="AJ10" s="17">
        <f>+'Tabla seguimiento mortalidad'!H21</f>
        <v>238</v>
      </c>
      <c r="AK10" s="17">
        <f>+'Tabla seguimiento mortalidad'!I21</f>
        <v>42</v>
      </c>
      <c r="AL10" s="17">
        <f>+'Tabla seguimiento mortalidad'!H75</f>
        <v>264</v>
      </c>
      <c r="AM10" s="17">
        <f>+'Tabla seguimiento mortalidad'!I75</f>
        <v>41</v>
      </c>
      <c r="AN10" s="17">
        <f>+'Tabla seguimiento mortalidad'!H128</f>
        <v>241</v>
      </c>
      <c r="AO10" s="17">
        <f>+'Tabla seguimiento mortalidad'!I128</f>
        <v>41</v>
      </c>
      <c r="AP10" s="17">
        <f>+'Tabla seguimiento mortalidad'!H181</f>
        <v>227</v>
      </c>
      <c r="AQ10" s="17">
        <f>+'Tabla seguimiento mortalidad'!I181</f>
        <v>32</v>
      </c>
      <c r="AR10" s="17">
        <f>+'Tabla seguimiento mortalidad'!H234</f>
        <v>249</v>
      </c>
      <c r="AS10" s="17">
        <f>+'Tabla seguimiento mortalidad'!I234</f>
        <v>44</v>
      </c>
      <c r="AT10" s="17">
        <f>+'Tabla seguimiento mortalidad'!H287</f>
        <v>247</v>
      </c>
      <c r="AU10" s="17">
        <f>+'Tabla seguimiento mortalidad'!I287</f>
        <v>56</v>
      </c>
      <c r="AV10" s="24">
        <f>+'Tabla seguimiento mortalidad'!H341</f>
        <v>269</v>
      </c>
      <c r="AW10" s="24">
        <f>+'Tabla seguimiento mortalidad'!I341</f>
        <v>32</v>
      </c>
    </row>
    <row r="11" spans="1:49" x14ac:dyDescent="0.35">
      <c r="A11" t="s">
        <v>39</v>
      </c>
      <c r="B11" s="24">
        <f>+'Tabla seguimiento mortalidad'!C22</f>
        <v>1819</v>
      </c>
      <c r="C11" s="24">
        <f>+'Tabla seguimiento mortalidad'!G22</f>
        <v>254</v>
      </c>
      <c r="D11" s="24">
        <f>+'Tabla seguimiento mortalidad'!K22</f>
        <v>10</v>
      </c>
      <c r="E11" s="19">
        <f t="shared" si="0"/>
        <v>2083</v>
      </c>
      <c r="H11" s="11" t="s">
        <v>217</v>
      </c>
      <c r="I11" s="17">
        <f t="shared" si="1"/>
        <v>2083</v>
      </c>
      <c r="J11" s="17">
        <f t="shared" si="2"/>
        <v>2118</v>
      </c>
      <c r="K11" s="17">
        <f t="shared" si="3"/>
        <v>2082</v>
      </c>
      <c r="L11" s="17">
        <f t="shared" si="4"/>
        <v>2255</v>
      </c>
      <c r="M11" s="17">
        <f t="shared" si="5"/>
        <v>2282</v>
      </c>
      <c r="N11" s="17">
        <f t="shared" si="6"/>
        <v>2236</v>
      </c>
      <c r="O11" s="17">
        <f t="shared" si="7"/>
        <v>2855</v>
      </c>
      <c r="Q11" s="19" t="s">
        <v>217</v>
      </c>
      <c r="R11" s="17">
        <f t="shared" si="8"/>
        <v>254</v>
      </c>
      <c r="S11" s="17">
        <f t="shared" si="9"/>
        <v>264</v>
      </c>
      <c r="T11" s="17">
        <f t="shared" si="10"/>
        <v>263</v>
      </c>
      <c r="U11" s="17">
        <f t="shared" si="11"/>
        <v>284</v>
      </c>
      <c r="V11" s="17">
        <f t="shared" si="12"/>
        <v>334</v>
      </c>
      <c r="W11" s="17">
        <f t="shared" si="13"/>
        <v>274</v>
      </c>
      <c r="X11" s="17">
        <f t="shared" si="14"/>
        <v>330</v>
      </c>
      <c r="Z11" s="19" t="s">
        <v>217</v>
      </c>
      <c r="AA11" s="17">
        <f t="shared" si="15"/>
        <v>1819</v>
      </c>
      <c r="AB11" s="17">
        <f t="shared" si="16"/>
        <v>1846</v>
      </c>
      <c r="AC11" s="17">
        <f t="shared" si="17"/>
        <v>1810</v>
      </c>
      <c r="AD11" s="17">
        <f t="shared" si="18"/>
        <v>1957</v>
      </c>
      <c r="AE11" s="17">
        <f t="shared" si="19"/>
        <v>1939</v>
      </c>
      <c r="AF11" s="21">
        <f t="shared" si="20"/>
        <v>1941</v>
      </c>
      <c r="AG11" s="24">
        <f t="shared" si="21"/>
        <v>2508</v>
      </c>
      <c r="AI11" s="19" t="s">
        <v>217</v>
      </c>
      <c r="AJ11" s="17">
        <f>+'Tabla seguimiento mortalidad'!H22</f>
        <v>209</v>
      </c>
      <c r="AK11" s="17">
        <f>+'Tabla seguimiento mortalidad'!I22</f>
        <v>45</v>
      </c>
      <c r="AL11" s="17">
        <f>+'Tabla seguimiento mortalidad'!H76</f>
        <v>217</v>
      </c>
      <c r="AM11" s="17">
        <f>+'Tabla seguimiento mortalidad'!I76</f>
        <v>46</v>
      </c>
      <c r="AN11" s="17">
        <f>+'Tabla seguimiento mortalidad'!H129</f>
        <v>236</v>
      </c>
      <c r="AO11" s="17">
        <f>+'Tabla seguimiento mortalidad'!I129</f>
        <v>27</v>
      </c>
      <c r="AP11" s="17">
        <f>+'Tabla seguimiento mortalidad'!H182</f>
        <v>241</v>
      </c>
      <c r="AQ11" s="17">
        <f>+'Tabla seguimiento mortalidad'!I182</f>
        <v>42</v>
      </c>
      <c r="AR11" s="17">
        <f>+'Tabla seguimiento mortalidad'!H235</f>
        <v>276</v>
      </c>
      <c r="AS11" s="17">
        <f>+'Tabla seguimiento mortalidad'!I235</f>
        <v>56</v>
      </c>
      <c r="AT11" s="17">
        <f>+'Tabla seguimiento mortalidad'!H288</f>
        <v>230</v>
      </c>
      <c r="AU11" s="17">
        <f>+'Tabla seguimiento mortalidad'!I288</f>
        <v>41</v>
      </c>
      <c r="AV11" s="24">
        <f>+'Tabla seguimiento mortalidad'!H342</f>
        <v>287</v>
      </c>
      <c r="AW11" s="24">
        <f>+'Tabla seguimiento mortalidad'!I342</f>
        <v>43</v>
      </c>
    </row>
    <row r="12" spans="1:49" x14ac:dyDescent="0.35">
      <c r="A12" t="s">
        <v>40</v>
      </c>
      <c r="B12" s="24">
        <f>+'Tabla seguimiento mortalidad'!C23</f>
        <v>1787</v>
      </c>
      <c r="C12" s="24">
        <f>+'Tabla seguimiento mortalidad'!G23</f>
        <v>333</v>
      </c>
      <c r="D12" s="24">
        <f>+'Tabla seguimiento mortalidad'!K23</f>
        <v>10</v>
      </c>
      <c r="E12" s="19">
        <f t="shared" si="0"/>
        <v>2130</v>
      </c>
      <c r="H12" s="11" t="s">
        <v>218</v>
      </c>
      <c r="I12" s="17">
        <f t="shared" si="1"/>
        <v>2130</v>
      </c>
      <c r="J12" s="17">
        <f t="shared" si="2"/>
        <v>2095</v>
      </c>
      <c r="K12" s="17">
        <f t="shared" si="3"/>
        <v>2089</v>
      </c>
      <c r="L12" s="17">
        <f t="shared" si="4"/>
        <v>2299</v>
      </c>
      <c r="M12" s="17">
        <f t="shared" si="5"/>
        <v>2255</v>
      </c>
      <c r="N12" s="17">
        <f t="shared" si="6"/>
        <v>2328</v>
      </c>
      <c r="O12" s="17">
        <f t="shared" si="7"/>
        <v>2693</v>
      </c>
      <c r="Q12" s="19" t="s">
        <v>218</v>
      </c>
      <c r="R12" s="17">
        <f t="shared" si="8"/>
        <v>333</v>
      </c>
      <c r="S12" s="17">
        <f t="shared" si="9"/>
        <v>294</v>
      </c>
      <c r="T12" s="17">
        <f t="shared" si="10"/>
        <v>230</v>
      </c>
      <c r="U12" s="17">
        <f t="shared" si="11"/>
        <v>265</v>
      </c>
      <c r="V12" s="17">
        <f t="shared" si="12"/>
        <v>341</v>
      </c>
      <c r="W12" s="17">
        <f t="shared" si="13"/>
        <v>312</v>
      </c>
      <c r="X12" s="17">
        <f t="shared" si="14"/>
        <v>289</v>
      </c>
      <c r="Z12" s="19" t="s">
        <v>218</v>
      </c>
      <c r="AA12" s="17">
        <f t="shared" si="15"/>
        <v>1787</v>
      </c>
      <c r="AB12" s="17">
        <f t="shared" si="16"/>
        <v>1794</v>
      </c>
      <c r="AC12" s="17">
        <f t="shared" si="17"/>
        <v>1852</v>
      </c>
      <c r="AD12" s="17">
        <f t="shared" si="18"/>
        <v>2023</v>
      </c>
      <c r="AE12" s="17">
        <f t="shared" si="19"/>
        <v>1906</v>
      </c>
      <c r="AF12" s="21">
        <f t="shared" si="20"/>
        <v>2005</v>
      </c>
      <c r="AG12" s="24">
        <f t="shared" si="21"/>
        <v>2389</v>
      </c>
      <c r="AI12" s="19" t="s">
        <v>218</v>
      </c>
      <c r="AJ12" s="17">
        <f>+'Tabla seguimiento mortalidad'!H23</f>
        <v>267</v>
      </c>
      <c r="AK12" s="17">
        <f>+'Tabla seguimiento mortalidad'!I23</f>
        <v>59</v>
      </c>
      <c r="AL12" s="17">
        <f>+'Tabla seguimiento mortalidad'!H77</f>
        <v>254</v>
      </c>
      <c r="AM12" s="17">
        <f>+'Tabla seguimiento mortalidad'!I77</f>
        <v>40</v>
      </c>
      <c r="AN12" s="17">
        <f>+'Tabla seguimiento mortalidad'!H130</f>
        <v>199</v>
      </c>
      <c r="AO12" s="17">
        <f>+'Tabla seguimiento mortalidad'!I130</f>
        <v>30</v>
      </c>
      <c r="AP12" s="17">
        <f>+'Tabla seguimiento mortalidad'!H183</f>
        <v>216</v>
      </c>
      <c r="AQ12" s="17">
        <f>+'Tabla seguimiento mortalidad'!I183</f>
        <v>48</v>
      </c>
      <c r="AR12" s="17">
        <f>+'Tabla seguimiento mortalidad'!H236</f>
        <v>289</v>
      </c>
      <c r="AS12" s="17">
        <f>+'Tabla seguimiento mortalidad'!I236</f>
        <v>51</v>
      </c>
      <c r="AT12" s="17">
        <f>+'Tabla seguimiento mortalidad'!H289</f>
        <v>265</v>
      </c>
      <c r="AU12" s="17">
        <f>+'Tabla seguimiento mortalidad'!I289</f>
        <v>47</v>
      </c>
      <c r="AV12" s="24">
        <f>+'Tabla seguimiento mortalidad'!H343</f>
        <v>258</v>
      </c>
      <c r="AW12" s="24">
        <f>+'Tabla seguimiento mortalidad'!I343</f>
        <v>31</v>
      </c>
    </row>
    <row r="13" spans="1:49" x14ac:dyDescent="0.35">
      <c r="A13" t="s">
        <v>41</v>
      </c>
      <c r="B13" s="24">
        <f>+'Tabla seguimiento mortalidad'!C24</f>
        <v>1819</v>
      </c>
      <c r="C13" s="24">
        <f>+'Tabla seguimiento mortalidad'!G24</f>
        <v>293</v>
      </c>
      <c r="D13" s="24">
        <f>+'Tabla seguimiento mortalidad'!K24</f>
        <v>14</v>
      </c>
      <c r="E13" s="19">
        <f t="shared" si="0"/>
        <v>2126</v>
      </c>
      <c r="H13" s="11" t="s">
        <v>219</v>
      </c>
      <c r="I13" s="17">
        <f t="shared" si="1"/>
        <v>2126</v>
      </c>
      <c r="J13" s="17">
        <f t="shared" si="2"/>
        <v>2132</v>
      </c>
      <c r="K13" s="17">
        <f t="shared" si="3"/>
        <v>2057</v>
      </c>
      <c r="L13" s="17">
        <f t="shared" si="4"/>
        <v>2333</v>
      </c>
      <c r="M13" s="17">
        <f t="shared" si="5"/>
        <v>2240</v>
      </c>
      <c r="N13" s="17">
        <f t="shared" si="6"/>
        <v>2262</v>
      </c>
      <c r="O13" s="17">
        <f t="shared" si="7"/>
        <v>2798</v>
      </c>
      <c r="Q13" s="19" t="s">
        <v>219</v>
      </c>
      <c r="R13" s="17">
        <f t="shared" si="8"/>
        <v>293</v>
      </c>
      <c r="S13" s="17">
        <f t="shared" si="9"/>
        <v>262</v>
      </c>
      <c r="T13" s="17">
        <f t="shared" si="10"/>
        <v>294</v>
      </c>
      <c r="U13" s="17">
        <f t="shared" si="11"/>
        <v>311</v>
      </c>
      <c r="V13" s="17">
        <f t="shared" si="12"/>
        <v>317</v>
      </c>
      <c r="W13" s="17">
        <f t="shared" si="13"/>
        <v>294</v>
      </c>
      <c r="X13" s="17">
        <f t="shared" si="14"/>
        <v>299</v>
      </c>
      <c r="Z13" s="19" t="s">
        <v>219</v>
      </c>
      <c r="AA13" s="17">
        <f t="shared" si="15"/>
        <v>1819</v>
      </c>
      <c r="AB13" s="17">
        <f t="shared" si="16"/>
        <v>1850</v>
      </c>
      <c r="AC13" s="17">
        <f t="shared" si="17"/>
        <v>1753</v>
      </c>
      <c r="AD13" s="17">
        <f t="shared" si="18"/>
        <v>2004</v>
      </c>
      <c r="AE13" s="17">
        <f t="shared" si="19"/>
        <v>1918</v>
      </c>
      <c r="AF13" s="21">
        <f t="shared" si="20"/>
        <v>1957</v>
      </c>
      <c r="AG13" s="24">
        <f t="shared" si="21"/>
        <v>2482</v>
      </c>
      <c r="AI13" s="19" t="s">
        <v>219</v>
      </c>
      <c r="AJ13" s="17">
        <f>+'Tabla seguimiento mortalidad'!H24</f>
        <v>252</v>
      </c>
      <c r="AK13" s="17">
        <f>+'Tabla seguimiento mortalidad'!I24</f>
        <v>41</v>
      </c>
      <c r="AL13" s="17">
        <f>+'Tabla seguimiento mortalidad'!H78</f>
        <v>226</v>
      </c>
      <c r="AM13" s="17">
        <f>+'Tabla seguimiento mortalidad'!I78</f>
        <v>35</v>
      </c>
      <c r="AN13" s="17">
        <f>+'Tabla seguimiento mortalidad'!H131</f>
        <v>252</v>
      </c>
      <c r="AO13" s="17">
        <f>+'Tabla seguimiento mortalidad'!I131</f>
        <v>40</v>
      </c>
      <c r="AP13" s="17">
        <f>+'Tabla seguimiento mortalidad'!H184</f>
        <v>262</v>
      </c>
      <c r="AQ13" s="17">
        <f>+'Tabla seguimiento mortalidad'!I184</f>
        <v>49</v>
      </c>
      <c r="AR13" s="17">
        <f>+'Tabla seguimiento mortalidad'!H237</f>
        <v>256</v>
      </c>
      <c r="AS13" s="17">
        <f>+'Tabla seguimiento mortalidad'!I237</f>
        <v>55</v>
      </c>
      <c r="AT13" s="17">
        <f>+'Tabla seguimiento mortalidad'!H290</f>
        <v>248</v>
      </c>
      <c r="AU13" s="17">
        <f>+'Tabla seguimiento mortalidad'!I290</f>
        <v>45</v>
      </c>
      <c r="AV13" s="24">
        <f>+'Tabla seguimiento mortalidad'!H344</f>
        <v>251</v>
      </c>
      <c r="AW13" s="24">
        <f>+'Tabla seguimiento mortalidad'!I344</f>
        <v>47</v>
      </c>
    </row>
    <row r="14" spans="1:49" x14ac:dyDescent="0.35">
      <c r="A14" t="s">
        <v>42</v>
      </c>
      <c r="B14" s="24">
        <f>+'Tabla seguimiento mortalidad'!C25</f>
        <v>1783</v>
      </c>
      <c r="C14" s="24">
        <f>+'Tabla seguimiento mortalidad'!G25</f>
        <v>291</v>
      </c>
      <c r="D14" s="24">
        <f>+'Tabla seguimiento mortalidad'!K25</f>
        <v>10</v>
      </c>
      <c r="E14" s="19">
        <f t="shared" si="0"/>
        <v>2084</v>
      </c>
      <c r="H14" s="11" t="s">
        <v>220</v>
      </c>
      <c r="I14" s="17">
        <f t="shared" si="1"/>
        <v>2084</v>
      </c>
      <c r="J14" s="17">
        <f t="shared" si="2"/>
        <v>2115</v>
      </c>
      <c r="K14" s="17">
        <f t="shared" si="3"/>
        <v>2072</v>
      </c>
      <c r="L14" s="17">
        <f t="shared" si="4"/>
        <v>2305</v>
      </c>
      <c r="M14" s="17">
        <f t="shared" si="5"/>
        <v>2238</v>
      </c>
      <c r="N14" s="17">
        <f t="shared" si="6"/>
        <v>2284</v>
      </c>
      <c r="O14" s="17">
        <f t="shared" si="7"/>
        <v>2914</v>
      </c>
      <c r="Q14" s="19" t="s">
        <v>220</v>
      </c>
      <c r="R14" s="17">
        <f t="shared" si="8"/>
        <v>291</v>
      </c>
      <c r="S14" s="17">
        <f t="shared" si="9"/>
        <v>250</v>
      </c>
      <c r="T14" s="17">
        <f t="shared" si="10"/>
        <v>287</v>
      </c>
      <c r="U14" s="17">
        <f t="shared" si="11"/>
        <v>332</v>
      </c>
      <c r="V14" s="17">
        <f t="shared" si="12"/>
        <v>284</v>
      </c>
      <c r="W14" s="17">
        <f t="shared" si="13"/>
        <v>236</v>
      </c>
      <c r="X14" s="17">
        <f t="shared" si="14"/>
        <v>308</v>
      </c>
      <c r="Z14" s="19" t="s">
        <v>220</v>
      </c>
      <c r="AA14" s="17">
        <f t="shared" si="15"/>
        <v>1783</v>
      </c>
      <c r="AB14" s="17">
        <f t="shared" si="16"/>
        <v>1851</v>
      </c>
      <c r="AC14" s="17">
        <f t="shared" si="17"/>
        <v>1778</v>
      </c>
      <c r="AD14" s="17">
        <f t="shared" si="18"/>
        <v>1960</v>
      </c>
      <c r="AE14" s="17">
        <f t="shared" si="19"/>
        <v>1946</v>
      </c>
      <c r="AF14" s="21">
        <f t="shared" si="20"/>
        <v>2029</v>
      </c>
      <c r="AG14" s="24">
        <f t="shared" si="21"/>
        <v>2589</v>
      </c>
      <c r="AI14" s="19" t="s">
        <v>220</v>
      </c>
      <c r="AJ14" s="17">
        <f>+'Tabla seguimiento mortalidad'!H25</f>
        <v>241</v>
      </c>
      <c r="AK14" s="17">
        <f>+'Tabla seguimiento mortalidad'!I25</f>
        <v>48</v>
      </c>
      <c r="AL14" s="17">
        <f>+'Tabla seguimiento mortalidad'!H79</f>
        <v>205</v>
      </c>
      <c r="AM14" s="17">
        <f>+'Tabla seguimiento mortalidad'!I79</f>
        <v>45</v>
      </c>
      <c r="AN14" s="17">
        <f>+'Tabla seguimiento mortalidad'!H132</f>
        <v>243</v>
      </c>
      <c r="AO14" s="17">
        <f>+'Tabla seguimiento mortalidad'!I132</f>
        <v>44</v>
      </c>
      <c r="AP14" s="17">
        <f>+'Tabla seguimiento mortalidad'!H185</f>
        <v>286</v>
      </c>
      <c r="AQ14" s="17">
        <f>+'Tabla seguimiento mortalidad'!I185</f>
        <v>45</v>
      </c>
      <c r="AR14" s="17">
        <f>+'Tabla seguimiento mortalidad'!H238</f>
        <v>232</v>
      </c>
      <c r="AS14" s="17">
        <f>+'Tabla seguimiento mortalidad'!I238</f>
        <v>48</v>
      </c>
      <c r="AT14" s="17">
        <f>+'Tabla seguimiento mortalidad'!H291</f>
        <v>203</v>
      </c>
      <c r="AU14" s="17">
        <f>+'Tabla seguimiento mortalidad'!I291</f>
        <v>33</v>
      </c>
      <c r="AV14" s="24">
        <f>+'Tabla seguimiento mortalidad'!H345</f>
        <v>272</v>
      </c>
      <c r="AW14" s="24">
        <f>+'Tabla seguimiento mortalidad'!I345</f>
        <v>35</v>
      </c>
    </row>
    <row r="15" spans="1:49" x14ac:dyDescent="0.35">
      <c r="A15" t="s">
        <v>43</v>
      </c>
      <c r="B15" s="24">
        <f>+'Tabla seguimiento mortalidad'!C26</f>
        <v>1829</v>
      </c>
      <c r="C15" s="24">
        <f>+'Tabla seguimiento mortalidad'!G26</f>
        <v>292</v>
      </c>
      <c r="D15" s="24">
        <f>+'Tabla seguimiento mortalidad'!K26</f>
        <v>9</v>
      </c>
      <c r="E15" s="19">
        <f t="shared" si="0"/>
        <v>2130</v>
      </c>
      <c r="H15" s="11" t="s">
        <v>221</v>
      </c>
      <c r="I15" s="17">
        <f t="shared" si="1"/>
        <v>2130</v>
      </c>
      <c r="J15" s="17">
        <f t="shared" si="2"/>
        <v>2075</v>
      </c>
      <c r="K15" s="17">
        <f t="shared" si="3"/>
        <v>2454</v>
      </c>
      <c r="L15" s="17">
        <f t="shared" si="4"/>
        <v>2127</v>
      </c>
      <c r="M15" s="17">
        <f t="shared" si="5"/>
        <v>2280</v>
      </c>
      <c r="N15" s="17">
        <f t="shared" si="6"/>
        <v>2165</v>
      </c>
      <c r="O15" s="17">
        <f t="shared" si="7"/>
        <v>3041</v>
      </c>
      <c r="Q15" s="19" t="s">
        <v>221</v>
      </c>
      <c r="R15" s="17">
        <f t="shared" si="8"/>
        <v>292</v>
      </c>
      <c r="S15" s="17">
        <f t="shared" si="9"/>
        <v>269</v>
      </c>
      <c r="T15" s="17">
        <f t="shared" si="10"/>
        <v>596</v>
      </c>
      <c r="U15" s="17">
        <f t="shared" si="11"/>
        <v>284</v>
      </c>
      <c r="V15" s="17">
        <f t="shared" si="12"/>
        <v>298</v>
      </c>
      <c r="W15" s="17">
        <f t="shared" si="13"/>
        <v>143</v>
      </c>
      <c r="X15" s="17">
        <f t="shared" si="14"/>
        <v>280</v>
      </c>
      <c r="Z15" s="19" t="s">
        <v>221</v>
      </c>
      <c r="AA15" s="17">
        <f t="shared" si="15"/>
        <v>1829</v>
      </c>
      <c r="AB15" s="17">
        <f t="shared" si="16"/>
        <v>1802</v>
      </c>
      <c r="AC15" s="17">
        <f t="shared" si="17"/>
        <v>1850</v>
      </c>
      <c r="AD15" s="17">
        <f t="shared" si="18"/>
        <v>1831</v>
      </c>
      <c r="AE15" s="17">
        <f t="shared" si="19"/>
        <v>1976</v>
      </c>
      <c r="AF15" s="21">
        <f t="shared" si="20"/>
        <v>2013</v>
      </c>
      <c r="AG15" s="24">
        <f t="shared" si="21"/>
        <v>2743</v>
      </c>
      <c r="AI15" s="19" t="s">
        <v>221</v>
      </c>
      <c r="AJ15" s="17">
        <f>+'Tabla seguimiento mortalidad'!H26</f>
        <v>244</v>
      </c>
      <c r="AK15" s="17">
        <f>+'Tabla seguimiento mortalidad'!I26</f>
        <v>48</v>
      </c>
      <c r="AL15" s="17">
        <f>+'Tabla seguimiento mortalidad'!H80</f>
        <v>223</v>
      </c>
      <c r="AM15" s="17">
        <f>+'Tabla seguimiento mortalidad'!I80</f>
        <v>46</v>
      </c>
      <c r="AN15" s="17">
        <f>+'Tabla seguimiento mortalidad'!H133</f>
        <v>374</v>
      </c>
      <c r="AO15" s="17">
        <f>+'Tabla seguimiento mortalidad'!I133</f>
        <v>222</v>
      </c>
      <c r="AP15" s="17">
        <f>+'Tabla seguimiento mortalidad'!H186</f>
        <v>245</v>
      </c>
      <c r="AQ15" s="17">
        <f>+'Tabla seguimiento mortalidad'!I186</f>
        <v>38</v>
      </c>
      <c r="AR15" s="17">
        <f>+'Tabla seguimiento mortalidad'!H239</f>
        <v>249</v>
      </c>
      <c r="AS15" s="17">
        <f>+'Tabla seguimiento mortalidad'!I239</f>
        <v>49</v>
      </c>
      <c r="AT15" s="17">
        <f>+'Tabla seguimiento mortalidad'!H292</f>
        <v>118</v>
      </c>
      <c r="AU15" s="17">
        <f>+'Tabla seguimiento mortalidad'!I292</f>
        <v>25</v>
      </c>
      <c r="AV15" s="24">
        <f>+'Tabla seguimiento mortalidad'!H346</f>
        <v>243</v>
      </c>
      <c r="AW15" s="24">
        <f>+'Tabla seguimiento mortalidad'!I346</f>
        <v>36</v>
      </c>
    </row>
    <row r="16" spans="1:49" x14ac:dyDescent="0.35">
      <c r="A16" t="s">
        <v>44</v>
      </c>
      <c r="B16" s="24">
        <f>+'Tabla seguimiento mortalidad'!C27</f>
        <v>1790</v>
      </c>
      <c r="C16" s="24">
        <f>+'Tabla seguimiento mortalidad'!G27</f>
        <v>286</v>
      </c>
      <c r="D16" s="24">
        <f>+'Tabla seguimiento mortalidad'!K27</f>
        <v>8</v>
      </c>
      <c r="E16" s="19">
        <f t="shared" si="0"/>
        <v>2084</v>
      </c>
      <c r="H16" s="11" t="s">
        <v>222</v>
      </c>
      <c r="I16" s="17">
        <f t="shared" si="1"/>
        <v>2084</v>
      </c>
      <c r="J16" s="17">
        <f t="shared" si="2"/>
        <v>2016</v>
      </c>
      <c r="K16" s="17">
        <f t="shared" si="3"/>
        <v>2168</v>
      </c>
      <c r="L16" s="17">
        <f t="shared" si="4"/>
        <v>2213</v>
      </c>
      <c r="M16" s="17">
        <f t="shared" si="5"/>
        <v>2250</v>
      </c>
      <c r="N16" s="17">
        <f t="shared" si="6"/>
        <v>2116</v>
      </c>
      <c r="O16" s="17">
        <f t="shared" si="7"/>
        <v>3119</v>
      </c>
      <c r="Q16" s="19" t="s">
        <v>222</v>
      </c>
      <c r="R16" s="17">
        <f t="shared" si="8"/>
        <v>286</v>
      </c>
      <c r="S16" s="17">
        <f t="shared" si="9"/>
        <v>250</v>
      </c>
      <c r="T16" s="17">
        <f t="shared" si="10"/>
        <v>270</v>
      </c>
      <c r="U16" s="17">
        <f t="shared" si="11"/>
        <v>310</v>
      </c>
      <c r="V16" s="17">
        <f t="shared" si="12"/>
        <v>306</v>
      </c>
      <c r="W16" s="17">
        <f t="shared" si="13"/>
        <v>192</v>
      </c>
      <c r="X16" s="17">
        <f t="shared" si="14"/>
        <v>288</v>
      </c>
      <c r="Z16" s="19" t="s">
        <v>222</v>
      </c>
      <c r="AA16" s="17">
        <f t="shared" si="15"/>
        <v>1790</v>
      </c>
      <c r="AB16" s="17">
        <f t="shared" si="16"/>
        <v>1737</v>
      </c>
      <c r="AC16" s="17">
        <f t="shared" si="17"/>
        <v>1895</v>
      </c>
      <c r="AD16" s="17">
        <f t="shared" si="18"/>
        <v>1893</v>
      </c>
      <c r="AE16" s="17">
        <f t="shared" si="19"/>
        <v>1935</v>
      </c>
      <c r="AF16" s="21">
        <f t="shared" si="20"/>
        <v>1917</v>
      </c>
      <c r="AG16" s="24">
        <f t="shared" si="21"/>
        <v>2817</v>
      </c>
      <c r="AI16" s="19" t="s">
        <v>222</v>
      </c>
      <c r="AJ16" s="17">
        <f>+'Tabla seguimiento mortalidad'!H27</f>
        <v>248</v>
      </c>
      <c r="AK16" s="17">
        <f>+'Tabla seguimiento mortalidad'!I27</f>
        <v>38</v>
      </c>
      <c r="AL16" s="17">
        <f>+'Tabla seguimiento mortalidad'!H81</f>
        <v>211</v>
      </c>
      <c r="AM16" s="17">
        <f>+'Tabla seguimiento mortalidad'!I81</f>
        <v>39</v>
      </c>
      <c r="AN16" s="17">
        <f>+'Tabla seguimiento mortalidad'!H134</f>
        <v>227</v>
      </c>
      <c r="AO16" s="17">
        <f>+'Tabla seguimiento mortalidad'!I134</f>
        <v>43</v>
      </c>
      <c r="AP16" s="17">
        <f>+'Tabla seguimiento mortalidad'!H187</f>
        <v>263</v>
      </c>
      <c r="AQ16" s="17">
        <f>+'Tabla seguimiento mortalidad'!I187</f>
        <v>46</v>
      </c>
      <c r="AR16" s="17">
        <f>+'Tabla seguimiento mortalidad'!H240</f>
        <v>257</v>
      </c>
      <c r="AS16" s="17">
        <f>+'Tabla seguimiento mortalidad'!I240</f>
        <v>49</v>
      </c>
      <c r="AT16" s="17">
        <f>+'Tabla seguimiento mortalidad'!H293</f>
        <v>162</v>
      </c>
      <c r="AU16" s="17">
        <f>+'Tabla seguimiento mortalidad'!I293</f>
        <v>27</v>
      </c>
      <c r="AV16" s="24">
        <f>+'Tabla seguimiento mortalidad'!H347</f>
        <v>249</v>
      </c>
      <c r="AW16" s="24">
        <f>+'Tabla seguimiento mortalidad'!I347</f>
        <v>38</v>
      </c>
    </row>
    <row r="17" spans="1:49" x14ac:dyDescent="0.35">
      <c r="A17" t="s">
        <v>45</v>
      </c>
      <c r="B17" s="24">
        <f>+'Tabla seguimiento mortalidad'!C28</f>
        <v>1765</v>
      </c>
      <c r="C17" s="24">
        <f>+'Tabla seguimiento mortalidad'!G28</f>
        <v>284</v>
      </c>
      <c r="D17" s="24">
        <f>+'Tabla seguimiento mortalidad'!K28</f>
        <v>12</v>
      </c>
      <c r="E17" s="19">
        <f t="shared" si="0"/>
        <v>2061</v>
      </c>
      <c r="H17" s="11" t="s">
        <v>223</v>
      </c>
      <c r="I17" s="17">
        <f t="shared" si="1"/>
        <v>2061</v>
      </c>
      <c r="J17" s="17">
        <f t="shared" si="2"/>
        <v>2060</v>
      </c>
      <c r="K17" s="17">
        <f t="shared" si="3"/>
        <v>2088</v>
      </c>
      <c r="L17" s="17">
        <f t="shared" si="4"/>
        <v>2199</v>
      </c>
      <c r="M17" s="17">
        <f t="shared" si="5"/>
        <v>2264</v>
      </c>
      <c r="N17" s="17">
        <f t="shared" si="6"/>
        <v>2126</v>
      </c>
      <c r="O17" s="17">
        <f t="shared" si="7"/>
        <v>3534</v>
      </c>
      <c r="Q17" s="19" t="s">
        <v>223</v>
      </c>
      <c r="R17" s="17">
        <f t="shared" si="8"/>
        <v>284</v>
      </c>
      <c r="S17" s="17">
        <f t="shared" si="9"/>
        <v>286</v>
      </c>
      <c r="T17" s="17">
        <f t="shared" si="10"/>
        <v>276</v>
      </c>
      <c r="U17" s="17">
        <f t="shared" si="11"/>
        <v>279</v>
      </c>
      <c r="V17" s="17">
        <f t="shared" si="12"/>
        <v>287</v>
      </c>
      <c r="W17" s="17">
        <f t="shared" si="13"/>
        <v>158</v>
      </c>
      <c r="X17" s="17">
        <f t="shared" si="14"/>
        <v>315</v>
      </c>
      <c r="Z17" s="19" t="s">
        <v>223</v>
      </c>
      <c r="AA17" s="17">
        <f t="shared" si="15"/>
        <v>1765</v>
      </c>
      <c r="AB17" s="17">
        <f t="shared" si="16"/>
        <v>1766</v>
      </c>
      <c r="AC17" s="17">
        <f t="shared" si="17"/>
        <v>1805</v>
      </c>
      <c r="AD17" s="17">
        <f t="shared" si="18"/>
        <v>1912</v>
      </c>
      <c r="AE17" s="17">
        <f t="shared" si="19"/>
        <v>1965</v>
      </c>
      <c r="AF17" s="21">
        <f t="shared" si="20"/>
        <v>1955</v>
      </c>
      <c r="AG17" s="24">
        <f t="shared" si="21"/>
        <v>3202</v>
      </c>
      <c r="AI17" s="19" t="s">
        <v>223</v>
      </c>
      <c r="AJ17" s="17">
        <f>+'Tabla seguimiento mortalidad'!H28</f>
        <v>230</v>
      </c>
      <c r="AK17" s="17">
        <f>+'Tabla seguimiento mortalidad'!I28</f>
        <v>54</v>
      </c>
      <c r="AL17" s="17">
        <f>+'Tabla seguimiento mortalidad'!H82</f>
        <v>245</v>
      </c>
      <c r="AM17" s="17">
        <f>+'Tabla seguimiento mortalidad'!I82</f>
        <v>41</v>
      </c>
      <c r="AN17" s="17">
        <f>+'Tabla seguimiento mortalidad'!H135</f>
        <v>223</v>
      </c>
      <c r="AO17" s="17">
        <f>+'Tabla seguimiento mortalidad'!I135</f>
        <v>53</v>
      </c>
      <c r="AP17" s="17">
        <f>+'Tabla seguimiento mortalidad'!H188</f>
        <v>243</v>
      </c>
      <c r="AQ17" s="17">
        <f>+'Tabla seguimiento mortalidad'!I188</f>
        <v>34</v>
      </c>
      <c r="AR17" s="17">
        <f>+'Tabla seguimiento mortalidad'!H241</f>
        <v>243</v>
      </c>
      <c r="AS17" s="17">
        <f>+'Tabla seguimiento mortalidad'!I241</f>
        <v>42</v>
      </c>
      <c r="AT17" s="17">
        <f>+'Tabla seguimiento mortalidad'!H294</f>
        <v>148</v>
      </c>
      <c r="AU17" s="17">
        <f>+'Tabla seguimiento mortalidad'!I294</f>
        <v>10</v>
      </c>
      <c r="AV17" s="24">
        <f>+'Tabla seguimiento mortalidad'!H348</f>
        <v>282</v>
      </c>
      <c r="AW17" s="24">
        <f>+'Tabla seguimiento mortalidad'!I348</f>
        <v>33</v>
      </c>
    </row>
    <row r="18" spans="1:49" x14ac:dyDescent="0.35">
      <c r="A18" t="s">
        <v>46</v>
      </c>
      <c r="B18" s="24">
        <f>+'Tabla seguimiento mortalidad'!C29</f>
        <v>1766</v>
      </c>
      <c r="C18" s="24">
        <f>+'Tabla seguimiento mortalidad'!G29</f>
        <v>269</v>
      </c>
      <c r="D18" s="24">
        <f>+'Tabla seguimiento mortalidad'!K29</f>
        <v>5</v>
      </c>
      <c r="E18" s="19">
        <f t="shared" si="0"/>
        <v>2040</v>
      </c>
      <c r="H18" s="11" t="s">
        <v>224</v>
      </c>
      <c r="I18" s="17">
        <f t="shared" si="1"/>
        <v>2040</v>
      </c>
      <c r="J18" s="17">
        <f t="shared" si="2"/>
        <v>2077</v>
      </c>
      <c r="K18" s="17">
        <f t="shared" si="3"/>
        <v>2157</v>
      </c>
      <c r="L18" s="17">
        <f t="shared" si="4"/>
        <v>2146</v>
      </c>
      <c r="M18" s="17">
        <f t="shared" si="5"/>
        <v>2213</v>
      </c>
      <c r="N18" s="17">
        <f t="shared" si="6"/>
        <v>2274</v>
      </c>
      <c r="O18" s="17">
        <f t="shared" si="7"/>
        <v>3599</v>
      </c>
      <c r="Q18" s="19" t="s">
        <v>224</v>
      </c>
      <c r="R18" s="17">
        <f t="shared" si="8"/>
        <v>269</v>
      </c>
      <c r="S18" s="17">
        <f t="shared" si="9"/>
        <v>262</v>
      </c>
      <c r="T18" s="17">
        <f t="shared" si="10"/>
        <v>302</v>
      </c>
      <c r="U18" s="17">
        <f t="shared" si="11"/>
        <v>274</v>
      </c>
      <c r="V18" s="17">
        <f t="shared" si="12"/>
        <v>286</v>
      </c>
      <c r="W18" s="17">
        <f t="shared" si="13"/>
        <v>185</v>
      </c>
      <c r="X18" s="17">
        <f t="shared" si="14"/>
        <v>319</v>
      </c>
      <c r="Z18" s="19" t="s">
        <v>224</v>
      </c>
      <c r="AA18" s="17">
        <f t="shared" si="15"/>
        <v>1766</v>
      </c>
      <c r="AB18" s="17">
        <f t="shared" si="16"/>
        <v>1804</v>
      </c>
      <c r="AC18" s="17">
        <f t="shared" si="17"/>
        <v>1848</v>
      </c>
      <c r="AD18" s="17">
        <f t="shared" si="18"/>
        <v>1863</v>
      </c>
      <c r="AE18" s="17">
        <f t="shared" si="19"/>
        <v>1921</v>
      </c>
      <c r="AF18" s="21">
        <f t="shared" si="20"/>
        <v>2075</v>
      </c>
      <c r="AG18" s="24">
        <f t="shared" si="21"/>
        <v>3260</v>
      </c>
      <c r="AI18" s="19" t="s">
        <v>224</v>
      </c>
      <c r="AJ18" s="17">
        <f>+'Tabla seguimiento mortalidad'!H29</f>
        <v>233</v>
      </c>
      <c r="AK18" s="17">
        <f>+'Tabla seguimiento mortalidad'!I29</f>
        <v>36</v>
      </c>
      <c r="AL18" s="17">
        <f>+'Tabla seguimiento mortalidad'!H83</f>
        <v>221</v>
      </c>
      <c r="AM18" s="17">
        <f>+'Tabla seguimiento mortalidad'!I83</f>
        <v>40</v>
      </c>
      <c r="AN18" s="17">
        <f>+'Tabla seguimiento mortalidad'!H136</f>
        <v>253</v>
      </c>
      <c r="AO18" s="17">
        <f>+'Tabla seguimiento mortalidad'!I136</f>
        <v>47</v>
      </c>
      <c r="AP18" s="17">
        <f>+'Tabla seguimiento mortalidad'!H189</f>
        <v>231</v>
      </c>
      <c r="AQ18" s="17">
        <f>+'Tabla seguimiento mortalidad'!I189</f>
        <v>36</v>
      </c>
      <c r="AR18" s="17">
        <f>+'Tabla seguimiento mortalidad'!H242</f>
        <v>235</v>
      </c>
      <c r="AS18" s="17">
        <f>+'Tabla seguimiento mortalidad'!I242</f>
        <v>50</v>
      </c>
      <c r="AT18" s="17">
        <f>+'Tabla seguimiento mortalidad'!H295</f>
        <v>165</v>
      </c>
      <c r="AU18" s="17">
        <f>+'Tabla seguimiento mortalidad'!I295</f>
        <v>20</v>
      </c>
      <c r="AV18" s="24">
        <f>+'Tabla seguimiento mortalidad'!H349</f>
        <v>278</v>
      </c>
      <c r="AW18" s="24">
        <f>+'Tabla seguimiento mortalidad'!I349</f>
        <v>41</v>
      </c>
    </row>
    <row r="19" spans="1:49" x14ac:dyDescent="0.35">
      <c r="A19" t="s">
        <v>47</v>
      </c>
      <c r="B19" s="24">
        <f>+'Tabla seguimiento mortalidad'!C30</f>
        <v>1732</v>
      </c>
      <c r="C19" s="24">
        <f>+'Tabla seguimiento mortalidad'!G30</f>
        <v>254</v>
      </c>
      <c r="D19" s="24">
        <f>+'Tabla seguimiento mortalidad'!K30</f>
        <v>15</v>
      </c>
      <c r="E19" s="19">
        <f t="shared" si="0"/>
        <v>2001</v>
      </c>
      <c r="H19" s="11" t="s">
        <v>225</v>
      </c>
      <c r="I19" s="17">
        <f t="shared" si="1"/>
        <v>2001</v>
      </c>
      <c r="J19" s="17">
        <f t="shared" si="2"/>
        <v>2024</v>
      </c>
      <c r="K19" s="17">
        <f t="shared" si="3"/>
        <v>2098</v>
      </c>
      <c r="L19" s="17">
        <f t="shared" si="4"/>
        <v>2227</v>
      </c>
      <c r="M19" s="17">
        <f t="shared" si="5"/>
        <v>2238</v>
      </c>
      <c r="N19" s="17">
        <f t="shared" si="6"/>
        <v>2190</v>
      </c>
      <c r="O19" s="17">
        <f t="shared" si="7"/>
        <v>3814</v>
      </c>
      <c r="Q19" s="19" t="s">
        <v>225</v>
      </c>
      <c r="R19" s="17">
        <f t="shared" si="8"/>
        <v>254</v>
      </c>
      <c r="S19" s="17">
        <f t="shared" si="9"/>
        <v>293</v>
      </c>
      <c r="T19" s="17">
        <f t="shared" si="10"/>
        <v>281</v>
      </c>
      <c r="U19" s="17">
        <f t="shared" si="11"/>
        <v>243</v>
      </c>
      <c r="V19" s="17">
        <f t="shared" si="12"/>
        <v>289</v>
      </c>
      <c r="W19" s="17">
        <f t="shared" si="13"/>
        <v>181</v>
      </c>
      <c r="X19" s="17">
        <f t="shared" si="14"/>
        <v>251</v>
      </c>
      <c r="Z19" s="19" t="s">
        <v>225</v>
      </c>
      <c r="AA19" s="17">
        <f t="shared" si="15"/>
        <v>1732</v>
      </c>
      <c r="AB19" s="17">
        <f t="shared" si="16"/>
        <v>1717</v>
      </c>
      <c r="AC19" s="17">
        <f t="shared" si="17"/>
        <v>1808</v>
      </c>
      <c r="AD19" s="17">
        <f t="shared" si="18"/>
        <v>1971</v>
      </c>
      <c r="AE19" s="17">
        <f t="shared" si="19"/>
        <v>1946</v>
      </c>
      <c r="AF19" s="21">
        <f t="shared" si="20"/>
        <v>1995</v>
      </c>
      <c r="AG19" s="24">
        <f t="shared" si="21"/>
        <v>3543</v>
      </c>
      <c r="AI19" s="19" t="s">
        <v>225</v>
      </c>
      <c r="AJ19" s="17">
        <f>+'Tabla seguimiento mortalidad'!H30</f>
        <v>214</v>
      </c>
      <c r="AK19" s="17">
        <f>+'Tabla seguimiento mortalidad'!I30</f>
        <v>40</v>
      </c>
      <c r="AL19" s="17">
        <f>+'Tabla seguimiento mortalidad'!H84</f>
        <v>243</v>
      </c>
      <c r="AM19" s="17">
        <f>+'Tabla seguimiento mortalidad'!I84</f>
        <v>50</v>
      </c>
      <c r="AN19" s="17">
        <f>+'Tabla seguimiento mortalidad'!H137</f>
        <v>236</v>
      </c>
      <c r="AO19" s="17">
        <f>+'Tabla seguimiento mortalidad'!I137</f>
        <v>45</v>
      </c>
      <c r="AP19" s="17">
        <f>+'Tabla seguimiento mortalidad'!H190</f>
        <v>211</v>
      </c>
      <c r="AQ19" s="17">
        <f>+'Tabla seguimiento mortalidad'!I190</f>
        <v>31</v>
      </c>
      <c r="AR19" s="17">
        <f>+'Tabla seguimiento mortalidad'!H243</f>
        <v>245</v>
      </c>
      <c r="AS19" s="17">
        <f>+'Tabla seguimiento mortalidad'!I243</f>
        <v>44</v>
      </c>
      <c r="AT19" s="17">
        <f>+'Tabla seguimiento mortalidad'!H296</f>
        <v>158</v>
      </c>
      <c r="AU19" s="17">
        <f>+'Tabla seguimiento mortalidad'!I296</f>
        <v>22</v>
      </c>
      <c r="AV19" s="24">
        <f>+'Tabla seguimiento mortalidad'!H350</f>
        <v>219</v>
      </c>
      <c r="AW19" s="24">
        <f>+'Tabla seguimiento mortalidad'!I350</f>
        <v>32</v>
      </c>
    </row>
    <row r="20" spans="1:49" x14ac:dyDescent="0.35">
      <c r="A20" t="s">
        <v>48</v>
      </c>
      <c r="B20" s="24">
        <f>+'Tabla seguimiento mortalidad'!C31</f>
        <v>1792</v>
      </c>
      <c r="C20" s="24">
        <f>+'Tabla seguimiento mortalidad'!G31</f>
        <v>287</v>
      </c>
      <c r="D20" s="24">
        <f>+'Tabla seguimiento mortalidad'!K31</f>
        <v>11</v>
      </c>
      <c r="E20" s="19">
        <f t="shared" si="0"/>
        <v>2090</v>
      </c>
      <c r="H20" s="11" t="s">
        <v>226</v>
      </c>
      <c r="I20" s="17">
        <f t="shared" si="1"/>
        <v>2090</v>
      </c>
      <c r="J20" s="17">
        <f t="shared" si="2"/>
        <v>2144</v>
      </c>
      <c r="K20" s="17">
        <f t="shared" si="3"/>
        <v>2118</v>
      </c>
      <c r="L20" s="17">
        <f t="shared" si="4"/>
        <v>2276</v>
      </c>
      <c r="M20" s="17">
        <f t="shared" si="5"/>
        <v>2335</v>
      </c>
      <c r="N20" s="17">
        <f t="shared" si="6"/>
        <v>2192</v>
      </c>
      <c r="O20" s="17">
        <f t="shared" si="7"/>
        <v>3890</v>
      </c>
      <c r="Q20" s="19" t="s">
        <v>226</v>
      </c>
      <c r="R20" s="17">
        <f t="shared" si="8"/>
        <v>287</v>
      </c>
      <c r="S20" s="17">
        <f t="shared" si="9"/>
        <v>251</v>
      </c>
      <c r="T20" s="17">
        <f t="shared" si="10"/>
        <v>319</v>
      </c>
      <c r="U20" s="17">
        <f t="shared" si="11"/>
        <v>290</v>
      </c>
      <c r="V20" s="17">
        <f t="shared" si="12"/>
        <v>364</v>
      </c>
      <c r="W20" s="17">
        <f t="shared" si="13"/>
        <v>208</v>
      </c>
      <c r="X20" s="17">
        <f t="shared" si="14"/>
        <v>292</v>
      </c>
      <c r="Z20" s="19" t="s">
        <v>226</v>
      </c>
      <c r="AA20" s="17">
        <f t="shared" si="15"/>
        <v>1792</v>
      </c>
      <c r="AB20" s="17">
        <f t="shared" si="16"/>
        <v>1882</v>
      </c>
      <c r="AC20" s="17">
        <f t="shared" si="17"/>
        <v>1792</v>
      </c>
      <c r="AD20" s="17">
        <f t="shared" si="18"/>
        <v>1979</v>
      </c>
      <c r="AE20" s="17">
        <f t="shared" si="19"/>
        <v>1967</v>
      </c>
      <c r="AF20" s="21">
        <f t="shared" si="20"/>
        <v>1977</v>
      </c>
      <c r="AG20" s="24">
        <f t="shared" si="21"/>
        <v>3580</v>
      </c>
      <c r="AI20" s="19" t="s">
        <v>226</v>
      </c>
      <c r="AJ20" s="17">
        <f>+'Tabla seguimiento mortalidad'!H31</f>
        <v>252</v>
      </c>
      <c r="AK20" s="17">
        <f>+'Tabla seguimiento mortalidad'!I31</f>
        <v>35</v>
      </c>
      <c r="AL20" s="17">
        <f>+'Tabla seguimiento mortalidad'!H85</f>
        <v>212</v>
      </c>
      <c r="AM20" s="17">
        <f>+'Tabla seguimiento mortalidad'!I85</f>
        <v>39</v>
      </c>
      <c r="AN20" s="17">
        <f>+'Tabla seguimiento mortalidad'!H138</f>
        <v>271</v>
      </c>
      <c r="AO20" s="17">
        <f>+'Tabla seguimiento mortalidad'!I138</f>
        <v>48</v>
      </c>
      <c r="AP20" s="17">
        <f>+'Tabla seguimiento mortalidad'!H191</f>
        <v>245</v>
      </c>
      <c r="AQ20" s="17">
        <f>+'Tabla seguimiento mortalidad'!I191</f>
        <v>38</v>
      </c>
      <c r="AR20" s="17">
        <f>+'Tabla seguimiento mortalidad'!H244</f>
        <v>296</v>
      </c>
      <c r="AS20" s="17">
        <f>+'Tabla seguimiento mortalidad'!I244</f>
        <v>66</v>
      </c>
      <c r="AT20" s="17">
        <f>+'Tabla seguimiento mortalidad'!H297</f>
        <v>183</v>
      </c>
      <c r="AU20" s="17">
        <f>+'Tabla seguimiento mortalidad'!I297</f>
        <v>24</v>
      </c>
      <c r="AV20" s="24">
        <f>+'Tabla seguimiento mortalidad'!H351</f>
        <v>259</v>
      </c>
      <c r="AW20" s="24">
        <f>+'Tabla seguimiento mortalidad'!I351</f>
        <v>33</v>
      </c>
    </row>
    <row r="21" spans="1:49" x14ac:dyDescent="0.35">
      <c r="A21" t="s">
        <v>49</v>
      </c>
      <c r="B21" s="24">
        <f>+'Tabla seguimiento mortalidad'!C32</f>
        <v>1843</v>
      </c>
      <c r="C21" s="24">
        <f>+'Tabla seguimiento mortalidad'!G32</f>
        <v>293</v>
      </c>
      <c r="D21" s="24">
        <f>+'Tabla seguimiento mortalidad'!K32</f>
        <v>9</v>
      </c>
      <c r="E21" s="19">
        <f t="shared" si="0"/>
        <v>2145</v>
      </c>
      <c r="H21" s="11" t="s">
        <v>227</v>
      </c>
      <c r="I21" s="17">
        <f t="shared" si="1"/>
        <v>2145</v>
      </c>
      <c r="J21" s="17">
        <f t="shared" si="2"/>
        <v>2175</v>
      </c>
      <c r="K21" s="17">
        <f t="shared" si="3"/>
        <v>2085</v>
      </c>
      <c r="L21" s="17">
        <f t="shared" si="4"/>
        <v>2202</v>
      </c>
      <c r="M21" s="17">
        <f t="shared" si="5"/>
        <v>2378</v>
      </c>
      <c r="N21" s="17">
        <f t="shared" si="6"/>
        <v>2316</v>
      </c>
      <c r="O21" s="17">
        <f t="shared" si="7"/>
        <v>4103</v>
      </c>
      <c r="Q21" s="19" t="s">
        <v>227</v>
      </c>
      <c r="R21" s="17">
        <f t="shared" si="8"/>
        <v>293</v>
      </c>
      <c r="S21" s="17">
        <f t="shared" si="9"/>
        <v>296</v>
      </c>
      <c r="T21" s="17">
        <f t="shared" si="10"/>
        <v>260</v>
      </c>
      <c r="U21" s="17">
        <f t="shared" si="11"/>
        <v>259</v>
      </c>
      <c r="V21" s="17">
        <f t="shared" si="12"/>
        <v>302</v>
      </c>
      <c r="W21" s="17">
        <f t="shared" si="13"/>
        <v>228</v>
      </c>
      <c r="X21" s="17">
        <f t="shared" si="14"/>
        <v>290</v>
      </c>
      <c r="Z21" s="19" t="s">
        <v>227</v>
      </c>
      <c r="AA21" s="17">
        <f t="shared" si="15"/>
        <v>1843</v>
      </c>
      <c r="AB21" s="17">
        <f t="shared" si="16"/>
        <v>1873</v>
      </c>
      <c r="AC21" s="17">
        <f t="shared" si="17"/>
        <v>1817</v>
      </c>
      <c r="AD21" s="17">
        <f t="shared" si="18"/>
        <v>1934</v>
      </c>
      <c r="AE21" s="17">
        <f t="shared" si="19"/>
        <v>2066</v>
      </c>
      <c r="AF21" s="21">
        <f t="shared" si="20"/>
        <v>2081</v>
      </c>
      <c r="AG21" s="24">
        <f t="shared" si="21"/>
        <v>3790</v>
      </c>
      <c r="AI21" s="19" t="s">
        <v>227</v>
      </c>
      <c r="AJ21" s="17">
        <f>+'Tabla seguimiento mortalidad'!H32</f>
        <v>243</v>
      </c>
      <c r="AK21" s="17">
        <f>+'Tabla seguimiento mortalidad'!I32</f>
        <v>50</v>
      </c>
      <c r="AL21" s="17">
        <f>+'Tabla seguimiento mortalidad'!H86</f>
        <v>255</v>
      </c>
      <c r="AM21" s="17">
        <f>+'Tabla seguimiento mortalidad'!I86</f>
        <v>41</v>
      </c>
      <c r="AN21" s="17">
        <f>+'Tabla seguimiento mortalidad'!H139</f>
        <v>225</v>
      </c>
      <c r="AO21" s="17">
        <f>+'Tabla seguimiento mortalidad'!I139</f>
        <v>35</v>
      </c>
      <c r="AP21" s="17">
        <f>+'Tabla seguimiento mortalidad'!H192</f>
        <v>224</v>
      </c>
      <c r="AQ21" s="17">
        <f>+'Tabla seguimiento mortalidad'!I192</f>
        <v>35</v>
      </c>
      <c r="AR21" s="17">
        <f>+'Tabla seguimiento mortalidad'!H245</f>
        <v>254</v>
      </c>
      <c r="AS21" s="17">
        <f>+'Tabla seguimiento mortalidad'!I245</f>
        <v>47</v>
      </c>
      <c r="AT21" s="17">
        <f>+'Tabla seguimiento mortalidad'!H298</f>
        <v>200</v>
      </c>
      <c r="AU21" s="17">
        <f>+'Tabla seguimiento mortalidad'!I298</f>
        <v>27</v>
      </c>
      <c r="AV21" s="24">
        <f>+'Tabla seguimiento mortalidad'!H352</f>
        <v>259</v>
      </c>
      <c r="AW21" s="24">
        <f>+'Tabla seguimiento mortalidad'!I352</f>
        <v>30</v>
      </c>
    </row>
    <row r="22" spans="1:49" x14ac:dyDescent="0.35">
      <c r="A22" t="s">
        <v>50</v>
      </c>
      <c r="B22" s="24">
        <f>+'Tabla seguimiento mortalidad'!C33</f>
        <v>1798</v>
      </c>
      <c r="C22" s="24">
        <f>+'Tabla seguimiento mortalidad'!G33</f>
        <v>291</v>
      </c>
      <c r="D22" s="24">
        <f>+'Tabla seguimiento mortalidad'!K33</f>
        <v>4</v>
      </c>
      <c r="E22" s="19">
        <f t="shared" si="0"/>
        <v>2093</v>
      </c>
      <c r="H22" s="11" t="s">
        <v>228</v>
      </c>
      <c r="I22" s="17">
        <f t="shared" si="1"/>
        <v>2093</v>
      </c>
      <c r="J22" s="17">
        <f t="shared" si="2"/>
        <v>2308</v>
      </c>
      <c r="K22" s="17">
        <f t="shared" si="3"/>
        <v>2205</v>
      </c>
      <c r="L22" s="17">
        <f t="shared" si="4"/>
        <v>2407</v>
      </c>
      <c r="M22" s="17">
        <f t="shared" si="5"/>
        <v>2269</v>
      </c>
      <c r="N22" s="17">
        <f t="shared" si="6"/>
        <v>2358</v>
      </c>
      <c r="O22" s="17">
        <f t="shared" si="7"/>
        <v>4280</v>
      </c>
      <c r="Q22" s="19" t="s">
        <v>228</v>
      </c>
      <c r="R22" s="17">
        <f t="shared" si="8"/>
        <v>291</v>
      </c>
      <c r="S22" s="17">
        <f t="shared" si="9"/>
        <v>282</v>
      </c>
      <c r="T22" s="17">
        <f t="shared" si="10"/>
        <v>311</v>
      </c>
      <c r="U22" s="17">
        <f t="shared" si="11"/>
        <v>313</v>
      </c>
      <c r="V22" s="17">
        <f t="shared" si="12"/>
        <v>310</v>
      </c>
      <c r="W22" s="17">
        <f t="shared" si="13"/>
        <v>220</v>
      </c>
      <c r="X22" s="17">
        <f t="shared" si="14"/>
        <v>298</v>
      </c>
      <c r="Z22" s="19" t="s">
        <v>228</v>
      </c>
      <c r="AA22" s="17">
        <f t="shared" si="15"/>
        <v>1798</v>
      </c>
      <c r="AB22" s="17">
        <f t="shared" si="16"/>
        <v>2010</v>
      </c>
      <c r="AC22" s="17">
        <f t="shared" si="17"/>
        <v>1886</v>
      </c>
      <c r="AD22" s="17">
        <f t="shared" si="18"/>
        <v>2081</v>
      </c>
      <c r="AE22" s="17">
        <f t="shared" si="19"/>
        <v>1952</v>
      </c>
      <c r="AF22" s="21">
        <f t="shared" si="20"/>
        <v>2127</v>
      </c>
      <c r="AG22" s="24">
        <f t="shared" si="21"/>
        <v>3954</v>
      </c>
      <c r="AI22" s="19" t="s">
        <v>228</v>
      </c>
      <c r="AJ22" s="17">
        <f>+'Tabla seguimiento mortalidad'!H33</f>
        <v>242</v>
      </c>
      <c r="AK22" s="17">
        <f>+'Tabla seguimiento mortalidad'!I33</f>
        <v>49</v>
      </c>
      <c r="AL22" s="17">
        <f>+'Tabla seguimiento mortalidad'!H87</f>
        <v>241</v>
      </c>
      <c r="AM22" s="17">
        <f>+'Tabla seguimiento mortalidad'!I87</f>
        <v>40</v>
      </c>
      <c r="AN22" s="17">
        <f>+'Tabla seguimiento mortalidad'!H140</f>
        <v>265</v>
      </c>
      <c r="AO22" s="17">
        <f>+'Tabla seguimiento mortalidad'!I140</f>
        <v>45</v>
      </c>
      <c r="AP22" s="17">
        <f>+'Tabla seguimiento mortalidad'!H193</f>
        <v>262</v>
      </c>
      <c r="AQ22" s="17">
        <f>+'Tabla seguimiento mortalidad'!I193</f>
        <v>51</v>
      </c>
      <c r="AR22" s="17">
        <f>+'Tabla seguimiento mortalidad'!H246</f>
        <v>258</v>
      </c>
      <c r="AS22" s="17">
        <f>+'Tabla seguimiento mortalidad'!I246</f>
        <v>51</v>
      </c>
      <c r="AT22" s="17">
        <f>+'Tabla seguimiento mortalidad'!H299</f>
        <v>186</v>
      </c>
      <c r="AU22" s="17">
        <f>+'Tabla seguimiento mortalidad'!I299</f>
        <v>32</v>
      </c>
      <c r="AV22" s="24">
        <f>+'Tabla seguimiento mortalidad'!H353</f>
        <v>255</v>
      </c>
      <c r="AW22" s="24">
        <f>+'Tabla seguimiento mortalidad'!I353</f>
        <v>43</v>
      </c>
    </row>
    <row r="23" spans="1:49" x14ac:dyDescent="0.35">
      <c r="A23" t="s">
        <v>51</v>
      </c>
      <c r="B23" s="24">
        <f>+'Tabla seguimiento mortalidad'!C34</f>
        <v>1694</v>
      </c>
      <c r="C23" s="24">
        <f>+'Tabla seguimiento mortalidad'!G34</f>
        <v>289</v>
      </c>
      <c r="D23" s="24">
        <f>+'Tabla seguimiento mortalidad'!K34</f>
        <v>11</v>
      </c>
      <c r="E23" s="19">
        <f t="shared" si="0"/>
        <v>1994</v>
      </c>
      <c r="H23" s="11" t="s">
        <v>229</v>
      </c>
      <c r="I23" s="17">
        <f t="shared" si="1"/>
        <v>1994</v>
      </c>
      <c r="J23" s="17">
        <f t="shared" si="2"/>
        <v>2260</v>
      </c>
      <c r="K23" s="17">
        <f t="shared" si="3"/>
        <v>2148</v>
      </c>
      <c r="L23" s="17">
        <f t="shared" si="4"/>
        <v>2321</v>
      </c>
      <c r="M23" s="17">
        <f t="shared" si="5"/>
        <v>2334</v>
      </c>
      <c r="N23" s="17">
        <f t="shared" si="6"/>
        <v>2448</v>
      </c>
      <c r="O23" s="17">
        <f t="shared" si="7"/>
        <v>4480</v>
      </c>
      <c r="Q23" s="19" t="s">
        <v>229</v>
      </c>
      <c r="R23" s="17">
        <f t="shared" si="8"/>
        <v>289</v>
      </c>
      <c r="S23" s="17">
        <f t="shared" si="9"/>
        <v>277</v>
      </c>
      <c r="T23" s="17">
        <f t="shared" si="10"/>
        <v>290</v>
      </c>
      <c r="U23" s="17">
        <f t="shared" si="11"/>
        <v>245</v>
      </c>
      <c r="V23" s="17">
        <f t="shared" si="12"/>
        <v>297</v>
      </c>
      <c r="W23" s="17">
        <f t="shared" si="13"/>
        <v>226</v>
      </c>
      <c r="X23" s="17">
        <f t="shared" si="14"/>
        <v>310</v>
      </c>
      <c r="Z23" s="19" t="s">
        <v>229</v>
      </c>
      <c r="AA23" s="17">
        <f t="shared" si="15"/>
        <v>1694</v>
      </c>
      <c r="AB23" s="17">
        <f t="shared" si="16"/>
        <v>1969</v>
      </c>
      <c r="AC23" s="17">
        <f t="shared" si="17"/>
        <v>1849</v>
      </c>
      <c r="AD23" s="17">
        <f t="shared" si="18"/>
        <v>2057</v>
      </c>
      <c r="AE23" s="17">
        <f t="shared" si="19"/>
        <v>2027</v>
      </c>
      <c r="AF23" s="21">
        <f t="shared" si="20"/>
        <v>2214</v>
      </c>
      <c r="AG23" s="24">
        <f t="shared" si="21"/>
        <v>4152</v>
      </c>
      <c r="AI23" s="19" t="s">
        <v>229</v>
      </c>
      <c r="AJ23" s="17">
        <f>+'Tabla seguimiento mortalidad'!H34</f>
        <v>240</v>
      </c>
      <c r="AK23" s="17">
        <f>+'Tabla seguimiento mortalidad'!I34</f>
        <v>48</v>
      </c>
      <c r="AL23" s="17">
        <f>+'Tabla seguimiento mortalidad'!H88</f>
        <v>229</v>
      </c>
      <c r="AM23" s="17">
        <f>+'Tabla seguimiento mortalidad'!I88</f>
        <v>47</v>
      </c>
      <c r="AN23" s="17">
        <f>+'Tabla seguimiento mortalidad'!H141</f>
        <v>240</v>
      </c>
      <c r="AO23" s="17">
        <f>+'Tabla seguimiento mortalidad'!I141</f>
        <v>48</v>
      </c>
      <c r="AP23" s="17">
        <f>+'Tabla seguimiento mortalidad'!H194</f>
        <v>205</v>
      </c>
      <c r="AQ23" s="17">
        <f>+'Tabla seguimiento mortalidad'!I194</f>
        <v>38</v>
      </c>
      <c r="AR23" s="17">
        <f>+'Tabla seguimiento mortalidad'!H247</f>
        <v>241</v>
      </c>
      <c r="AS23" s="17">
        <f>+'Tabla seguimiento mortalidad'!I247</f>
        <v>56</v>
      </c>
      <c r="AT23" s="17">
        <f>+'Tabla seguimiento mortalidad'!H300</f>
        <v>200</v>
      </c>
      <c r="AU23" s="17">
        <f>+'Tabla seguimiento mortalidad'!I300</f>
        <v>26</v>
      </c>
      <c r="AV23" s="24">
        <f>+'Tabla seguimiento mortalidad'!H354</f>
        <v>275</v>
      </c>
      <c r="AW23" s="24">
        <f>+'Tabla seguimiento mortalidad'!I354</f>
        <v>34</v>
      </c>
    </row>
    <row r="24" spans="1:49" x14ac:dyDescent="0.35">
      <c r="A24" t="s">
        <v>52</v>
      </c>
      <c r="B24" s="24">
        <f>+'Tabla seguimiento mortalidad'!C35</f>
        <v>1674</v>
      </c>
      <c r="C24" s="24">
        <f>+'Tabla seguimiento mortalidad'!G35</f>
        <v>295</v>
      </c>
      <c r="D24" s="24">
        <f>+'Tabla seguimiento mortalidad'!K35</f>
        <v>11</v>
      </c>
      <c r="E24" s="19">
        <f t="shared" si="0"/>
        <v>1980</v>
      </c>
      <c r="H24" s="11" t="s">
        <v>230</v>
      </c>
      <c r="I24" s="17">
        <f t="shared" si="1"/>
        <v>1980</v>
      </c>
      <c r="J24" s="17">
        <f t="shared" si="2"/>
        <v>2243</v>
      </c>
      <c r="K24" s="17">
        <f t="shared" si="3"/>
        <v>2255</v>
      </c>
      <c r="L24" s="17">
        <f t="shared" si="4"/>
        <v>2406</v>
      </c>
      <c r="M24" s="17">
        <f t="shared" si="5"/>
        <v>2253</v>
      </c>
      <c r="N24" s="17">
        <f t="shared" si="6"/>
        <v>2328</v>
      </c>
      <c r="O24" s="17">
        <f t="shared" si="7"/>
        <v>4696</v>
      </c>
      <c r="Q24" s="19" t="s">
        <v>230</v>
      </c>
      <c r="R24" s="17">
        <f t="shared" si="8"/>
        <v>295</v>
      </c>
      <c r="S24" s="17">
        <f t="shared" si="9"/>
        <v>292</v>
      </c>
      <c r="T24" s="17">
        <f t="shared" si="10"/>
        <v>300</v>
      </c>
      <c r="U24" s="17">
        <f t="shared" si="11"/>
        <v>299</v>
      </c>
      <c r="V24" s="17">
        <f t="shared" si="12"/>
        <v>299</v>
      </c>
      <c r="W24" s="17">
        <f t="shared" si="13"/>
        <v>195</v>
      </c>
      <c r="X24" s="17">
        <f t="shared" si="14"/>
        <v>335</v>
      </c>
      <c r="Z24" s="19" t="s">
        <v>230</v>
      </c>
      <c r="AA24" s="17">
        <f t="shared" si="15"/>
        <v>1674</v>
      </c>
      <c r="AB24" s="17">
        <f t="shared" si="16"/>
        <v>1937</v>
      </c>
      <c r="AC24" s="17">
        <f t="shared" si="17"/>
        <v>1947</v>
      </c>
      <c r="AD24" s="17">
        <f t="shared" si="18"/>
        <v>2088</v>
      </c>
      <c r="AE24" s="17">
        <f t="shared" si="19"/>
        <v>1945</v>
      </c>
      <c r="AF24" s="21">
        <f t="shared" si="20"/>
        <v>2124</v>
      </c>
      <c r="AG24" s="24">
        <f t="shared" si="21"/>
        <v>4346</v>
      </c>
      <c r="AI24" s="19" t="s">
        <v>230</v>
      </c>
      <c r="AJ24" s="17">
        <f>+'Tabla seguimiento mortalidad'!H35</f>
        <v>246</v>
      </c>
      <c r="AK24" s="17">
        <f>+'Tabla seguimiento mortalidad'!I35</f>
        <v>49</v>
      </c>
      <c r="AL24" s="17">
        <f>+'Tabla seguimiento mortalidad'!H89</f>
        <v>239</v>
      </c>
      <c r="AM24" s="17">
        <f>+'Tabla seguimiento mortalidad'!I89</f>
        <v>52</v>
      </c>
      <c r="AN24" s="17">
        <f>+'Tabla seguimiento mortalidad'!H142</f>
        <v>250</v>
      </c>
      <c r="AO24" s="17">
        <f>+'Tabla seguimiento mortalidad'!I142</f>
        <v>50</v>
      </c>
      <c r="AP24" s="17">
        <f>+'Tabla seguimiento mortalidad'!H195</f>
        <v>253</v>
      </c>
      <c r="AQ24" s="17">
        <f>+'Tabla seguimiento mortalidad'!I195</f>
        <v>44</v>
      </c>
      <c r="AR24" s="17">
        <f>+'Tabla seguimiento mortalidad'!H248</f>
        <v>243</v>
      </c>
      <c r="AS24" s="17">
        <f>+'Tabla seguimiento mortalidad'!I248</f>
        <v>56</v>
      </c>
      <c r="AT24" s="17">
        <f>+'Tabla seguimiento mortalidad'!H301</f>
        <v>169</v>
      </c>
      <c r="AU24" s="17">
        <f>+'Tabla seguimiento mortalidad'!I301</f>
        <v>25</v>
      </c>
      <c r="AV24" s="24">
        <f>+'Tabla seguimiento mortalidad'!H355</f>
        <v>282</v>
      </c>
      <c r="AW24" s="24">
        <f>+'Tabla seguimiento mortalidad'!I355</f>
        <v>53</v>
      </c>
    </row>
    <row r="25" spans="1:49" x14ac:dyDescent="0.35">
      <c r="A25" t="s">
        <v>236</v>
      </c>
      <c r="B25" s="24">
        <f>+'Tabla seguimiento mortalidad'!C36</f>
        <v>1813</v>
      </c>
      <c r="C25" s="24">
        <f>+'Tabla seguimiento mortalidad'!G36</f>
        <v>258</v>
      </c>
      <c r="D25" s="24">
        <f>+'Tabla seguimiento mortalidad'!K36</f>
        <v>10</v>
      </c>
      <c r="E25" s="19">
        <f t="shared" si="0"/>
        <v>2081</v>
      </c>
      <c r="H25" s="19" t="s">
        <v>390</v>
      </c>
      <c r="I25" s="17">
        <f t="shared" si="1"/>
        <v>2081</v>
      </c>
      <c r="J25" s="17">
        <f t="shared" si="2"/>
        <v>2273</v>
      </c>
      <c r="K25" s="17">
        <f t="shared" si="3"/>
        <v>2177</v>
      </c>
      <c r="L25" s="17">
        <f t="shared" si="4"/>
        <v>2452</v>
      </c>
      <c r="M25" s="17">
        <f t="shared" si="5"/>
        <v>2447</v>
      </c>
      <c r="N25" s="17">
        <f t="shared" si="6"/>
        <v>2568</v>
      </c>
      <c r="O25" s="17">
        <f t="shared" si="7"/>
        <v>4672</v>
      </c>
      <c r="Q25" s="19" t="s">
        <v>390</v>
      </c>
      <c r="R25" s="17">
        <f t="shared" si="8"/>
        <v>258</v>
      </c>
      <c r="S25" s="17">
        <f t="shared" si="9"/>
        <v>303</v>
      </c>
      <c r="T25" s="17">
        <f t="shared" si="10"/>
        <v>286</v>
      </c>
      <c r="U25" s="17">
        <f t="shared" si="11"/>
        <v>291</v>
      </c>
      <c r="V25" s="17">
        <f t="shared" si="12"/>
        <v>339</v>
      </c>
      <c r="W25" s="17">
        <f t="shared" si="13"/>
        <v>223</v>
      </c>
      <c r="X25" s="17">
        <f t="shared" si="14"/>
        <v>340</v>
      </c>
      <c r="Z25" s="19" t="s">
        <v>390</v>
      </c>
      <c r="AA25" s="17">
        <f t="shared" si="15"/>
        <v>1813</v>
      </c>
      <c r="AB25" s="17">
        <f t="shared" si="16"/>
        <v>1950</v>
      </c>
      <c r="AC25" s="17">
        <f t="shared" si="17"/>
        <v>1877</v>
      </c>
      <c r="AD25" s="17">
        <f t="shared" si="18"/>
        <v>2147</v>
      </c>
      <c r="AE25" s="17">
        <f t="shared" si="19"/>
        <v>2095</v>
      </c>
      <c r="AF25" s="21">
        <f t="shared" si="20"/>
        <v>2329</v>
      </c>
      <c r="AG25" s="24">
        <f t="shared" si="21"/>
        <v>4313</v>
      </c>
      <c r="AI25" s="19" t="s">
        <v>390</v>
      </c>
      <c r="AJ25" s="17">
        <f>+'Tabla seguimiento mortalidad'!H36</f>
        <v>226</v>
      </c>
      <c r="AK25" s="17">
        <f>+'Tabla seguimiento mortalidad'!I36</f>
        <v>32</v>
      </c>
      <c r="AL25" s="17">
        <f>+'Tabla seguimiento mortalidad'!H90</f>
        <v>254</v>
      </c>
      <c r="AM25" s="17">
        <f>+'Tabla seguimiento mortalidad'!I90</f>
        <v>47</v>
      </c>
      <c r="AN25" s="17">
        <f>+'Tabla seguimiento mortalidad'!H143</f>
        <v>245</v>
      </c>
      <c r="AO25" s="17">
        <f>+'Tabla seguimiento mortalidad'!I143</f>
        <v>41</v>
      </c>
      <c r="AP25" s="17">
        <f>+'Tabla seguimiento mortalidad'!H196</f>
        <v>243</v>
      </c>
      <c r="AQ25" s="17">
        <f>+'Tabla seguimiento mortalidad'!I196</f>
        <v>46</v>
      </c>
      <c r="AR25" s="17">
        <f>+'Tabla seguimiento mortalidad'!H249</f>
        <v>284</v>
      </c>
      <c r="AS25" s="17">
        <f>+'Tabla seguimiento mortalidad'!I249</f>
        <v>54</v>
      </c>
      <c r="AT25" s="17">
        <f>+'Tabla seguimiento mortalidad'!H302</f>
        <v>192</v>
      </c>
      <c r="AU25" s="17">
        <f>+'Tabla seguimiento mortalidad'!I302</f>
        <v>31</v>
      </c>
      <c r="AV25" s="24">
        <f>+'Tabla seguimiento mortalidad'!H356</f>
        <v>294</v>
      </c>
      <c r="AW25" s="24">
        <f>+'Tabla seguimiento mortalidad'!I356</f>
        <v>45</v>
      </c>
    </row>
    <row r="26" spans="1:49" x14ac:dyDescent="0.35">
      <c r="A26" t="s">
        <v>237</v>
      </c>
      <c r="B26" s="24">
        <f>+'Tabla seguimiento mortalidad'!C37</f>
        <v>1794</v>
      </c>
      <c r="C26" s="24">
        <f>+'Tabla seguimiento mortalidad'!G37</f>
        <v>288</v>
      </c>
      <c r="D26" s="24">
        <f>+'Tabla seguimiento mortalidad'!K37</f>
        <v>8</v>
      </c>
      <c r="E26" s="19">
        <f t="shared" si="0"/>
        <v>2090</v>
      </c>
      <c r="H26" s="19" t="s">
        <v>391</v>
      </c>
      <c r="I26" s="17">
        <f t="shared" si="1"/>
        <v>2090</v>
      </c>
      <c r="J26" s="17">
        <f t="shared" si="2"/>
        <v>2238</v>
      </c>
      <c r="K26" s="17">
        <f t="shared" si="3"/>
        <v>2208</v>
      </c>
      <c r="L26" s="17">
        <f t="shared" si="4"/>
        <v>2484</v>
      </c>
      <c r="M26" s="17">
        <f t="shared" si="5"/>
        <v>2402</v>
      </c>
      <c r="N26" s="17">
        <f t="shared" si="6"/>
        <v>2441</v>
      </c>
      <c r="O26" s="17">
        <f t="shared" si="7"/>
        <v>4855</v>
      </c>
      <c r="Q26" s="19" t="s">
        <v>391</v>
      </c>
      <c r="R26" s="17">
        <f t="shared" si="8"/>
        <v>288</v>
      </c>
      <c r="S26" s="17">
        <f t="shared" si="9"/>
        <v>286</v>
      </c>
      <c r="T26" s="17">
        <f t="shared" si="10"/>
        <v>247</v>
      </c>
      <c r="U26" s="17">
        <f t="shared" si="11"/>
        <v>308</v>
      </c>
      <c r="V26" s="17">
        <f t="shared" si="12"/>
        <v>295</v>
      </c>
      <c r="W26" s="17">
        <f t="shared" si="13"/>
        <v>262</v>
      </c>
      <c r="X26" s="17">
        <f t="shared" si="14"/>
        <v>314</v>
      </c>
      <c r="Z26" s="19" t="s">
        <v>391</v>
      </c>
      <c r="AA26" s="17">
        <f t="shared" si="15"/>
        <v>1794</v>
      </c>
      <c r="AB26" s="17">
        <f t="shared" si="16"/>
        <v>1940</v>
      </c>
      <c r="AC26" s="17">
        <f t="shared" si="17"/>
        <v>1949</v>
      </c>
      <c r="AD26" s="17">
        <f t="shared" si="18"/>
        <v>2161</v>
      </c>
      <c r="AE26" s="17">
        <f t="shared" si="19"/>
        <v>2098</v>
      </c>
      <c r="AF26" s="21">
        <f t="shared" si="20"/>
        <v>2167</v>
      </c>
      <c r="AG26" s="24">
        <f t="shared" si="21"/>
        <v>4519</v>
      </c>
      <c r="AI26" s="19" t="s">
        <v>391</v>
      </c>
      <c r="AJ26" s="17">
        <f>+'Tabla seguimiento mortalidad'!H37</f>
        <v>245</v>
      </c>
      <c r="AK26" s="17">
        <f>+'Tabla seguimiento mortalidad'!I37</f>
        <v>43</v>
      </c>
      <c r="AL26" s="17">
        <f>+'Tabla seguimiento mortalidad'!H91</f>
        <v>241</v>
      </c>
      <c r="AM26" s="17">
        <f>+'Tabla seguimiento mortalidad'!I91</f>
        <v>45</v>
      </c>
      <c r="AN26" s="17">
        <f>+'Tabla seguimiento mortalidad'!H144</f>
        <v>213</v>
      </c>
      <c r="AO26" s="17">
        <f>+'Tabla seguimiento mortalidad'!I144</f>
        <v>34</v>
      </c>
      <c r="AP26" s="17">
        <f>+'Tabla seguimiento mortalidad'!H197</f>
        <v>236</v>
      </c>
      <c r="AQ26" s="17">
        <f>+'Tabla seguimiento mortalidad'!I197</f>
        <v>71</v>
      </c>
      <c r="AR26" s="17">
        <f>+'Tabla seguimiento mortalidad'!H250</f>
        <v>246</v>
      </c>
      <c r="AS26" s="17">
        <f>+'Tabla seguimiento mortalidad'!I250</f>
        <v>49</v>
      </c>
      <c r="AT26" s="17">
        <f>+'Tabla seguimiento mortalidad'!H303</f>
        <v>222</v>
      </c>
      <c r="AU26" s="17">
        <f>+'Tabla seguimiento mortalidad'!I303</f>
        <v>39</v>
      </c>
      <c r="AV26" s="24">
        <f>+'Tabla seguimiento mortalidad'!H357</f>
        <v>269</v>
      </c>
      <c r="AW26" s="24">
        <f>+'Tabla seguimiento mortalidad'!I357</f>
        <v>45</v>
      </c>
    </row>
    <row r="27" spans="1:49" x14ac:dyDescent="0.35">
      <c r="A27" t="s">
        <v>238</v>
      </c>
      <c r="B27" s="24">
        <f>+'Tabla seguimiento mortalidad'!C38</f>
        <v>1853</v>
      </c>
      <c r="C27" s="24">
        <f>+'Tabla seguimiento mortalidad'!G38</f>
        <v>286</v>
      </c>
      <c r="D27" s="24">
        <f>+'Tabla seguimiento mortalidad'!K38</f>
        <v>9</v>
      </c>
      <c r="E27" s="19">
        <f t="shared" si="0"/>
        <v>2148</v>
      </c>
      <c r="H27" s="19" t="s">
        <v>392</v>
      </c>
      <c r="I27" s="17">
        <f t="shared" si="1"/>
        <v>2148</v>
      </c>
      <c r="J27" s="17">
        <f t="shared" si="2"/>
        <v>2164</v>
      </c>
      <c r="K27" s="17">
        <f t="shared" si="3"/>
        <v>2096</v>
      </c>
      <c r="L27" s="17">
        <f t="shared" si="4"/>
        <v>2452</v>
      </c>
      <c r="M27" s="17">
        <f t="shared" si="5"/>
        <v>2539</v>
      </c>
      <c r="N27" s="17">
        <f t="shared" si="6"/>
        <v>2610</v>
      </c>
      <c r="O27" s="17">
        <f t="shared" si="7"/>
        <v>5061</v>
      </c>
      <c r="Q27" s="19" t="s">
        <v>392</v>
      </c>
      <c r="R27" s="17">
        <f t="shared" si="8"/>
        <v>286</v>
      </c>
      <c r="S27" s="17">
        <f t="shared" si="9"/>
        <v>309</v>
      </c>
      <c r="T27" s="17">
        <f t="shared" si="10"/>
        <v>285</v>
      </c>
      <c r="U27" s="17">
        <f t="shared" si="11"/>
        <v>295</v>
      </c>
      <c r="V27" s="17">
        <f t="shared" si="12"/>
        <v>313</v>
      </c>
      <c r="W27" s="17">
        <f t="shared" si="13"/>
        <v>221</v>
      </c>
      <c r="X27" s="17">
        <f t="shared" si="14"/>
        <v>317</v>
      </c>
      <c r="Z27" s="19" t="s">
        <v>392</v>
      </c>
      <c r="AA27" s="17">
        <f t="shared" si="15"/>
        <v>1853</v>
      </c>
      <c r="AB27" s="17">
        <f t="shared" si="16"/>
        <v>1844</v>
      </c>
      <c r="AC27" s="17">
        <f t="shared" si="17"/>
        <v>1801</v>
      </c>
      <c r="AD27" s="17">
        <f t="shared" si="18"/>
        <v>2138</v>
      </c>
      <c r="AE27" s="17">
        <f t="shared" si="19"/>
        <v>2214</v>
      </c>
      <c r="AF27" s="21">
        <f t="shared" si="20"/>
        <v>2378</v>
      </c>
      <c r="AG27" s="24">
        <f t="shared" si="21"/>
        <v>4723</v>
      </c>
      <c r="AI27" s="19" t="s">
        <v>392</v>
      </c>
      <c r="AJ27" s="17">
        <f>+'Tabla seguimiento mortalidad'!H38</f>
        <v>241</v>
      </c>
      <c r="AK27" s="17">
        <f>+'Tabla seguimiento mortalidad'!I38</f>
        <v>45</v>
      </c>
      <c r="AL27" s="17">
        <f>+'Tabla seguimiento mortalidad'!H92</f>
        <v>254</v>
      </c>
      <c r="AM27" s="17">
        <f>+'Tabla seguimiento mortalidad'!I92</f>
        <v>55</v>
      </c>
      <c r="AN27" s="17">
        <f>+'Tabla seguimiento mortalidad'!H145</f>
        <v>243</v>
      </c>
      <c r="AO27" s="17">
        <f>+'Tabla seguimiento mortalidad'!I145</f>
        <v>42</v>
      </c>
      <c r="AP27" s="17">
        <f>+'Tabla seguimiento mortalidad'!H198</f>
        <v>243</v>
      </c>
      <c r="AQ27" s="17">
        <f>+'Tabla seguimiento mortalidad'!I198</f>
        <v>52</v>
      </c>
      <c r="AR27" s="17">
        <f>+'Tabla seguimiento mortalidad'!H251</f>
        <v>256</v>
      </c>
      <c r="AS27" s="17">
        <f>+'Tabla seguimiento mortalidad'!I251</f>
        <v>57</v>
      </c>
      <c r="AT27" s="17">
        <f>+'Tabla seguimiento mortalidad'!H304</f>
        <v>193</v>
      </c>
      <c r="AU27" s="17">
        <f>+'Tabla seguimiento mortalidad'!I304</f>
        <v>27</v>
      </c>
      <c r="AV27" s="24">
        <f>+'Tabla seguimiento mortalidad'!H358</f>
        <v>276</v>
      </c>
      <c r="AW27" s="24">
        <f>+'Tabla seguimiento mortalidad'!I358</f>
        <v>40</v>
      </c>
    </row>
    <row r="28" spans="1:49" x14ac:dyDescent="0.35">
      <c r="A28" t="s">
        <v>239</v>
      </c>
      <c r="B28" s="24">
        <f>+'Tabla seguimiento mortalidad'!C39</f>
        <v>1908</v>
      </c>
      <c r="C28" s="24">
        <f>+'Tabla seguimiento mortalidad'!G39</f>
        <v>281</v>
      </c>
      <c r="D28" s="24">
        <f>+'Tabla seguimiento mortalidad'!K39</f>
        <v>12</v>
      </c>
      <c r="E28" s="19">
        <f t="shared" si="0"/>
        <v>2201</v>
      </c>
      <c r="H28" s="19" t="s">
        <v>393</v>
      </c>
      <c r="I28" s="17">
        <f t="shared" si="1"/>
        <v>2201</v>
      </c>
      <c r="J28" s="17">
        <f t="shared" si="2"/>
        <v>2287</v>
      </c>
      <c r="K28" s="17">
        <f t="shared" si="3"/>
        <v>2129</v>
      </c>
      <c r="L28" s="17">
        <f t="shared" si="4"/>
        <v>2523</v>
      </c>
      <c r="M28" s="17">
        <f t="shared" si="5"/>
        <v>2367</v>
      </c>
      <c r="N28" s="17">
        <f t="shared" si="6"/>
        <v>2833</v>
      </c>
      <c r="O28" s="17">
        <f t="shared" si="7"/>
        <v>5037</v>
      </c>
      <c r="Q28" s="19" t="s">
        <v>393</v>
      </c>
      <c r="R28" s="17">
        <f t="shared" si="8"/>
        <v>281</v>
      </c>
      <c r="S28" s="17">
        <f t="shared" si="9"/>
        <v>311</v>
      </c>
      <c r="T28" s="17">
        <f t="shared" si="10"/>
        <v>293</v>
      </c>
      <c r="U28" s="17">
        <f t="shared" si="11"/>
        <v>295</v>
      </c>
      <c r="V28" s="17">
        <f t="shared" si="12"/>
        <v>319</v>
      </c>
      <c r="W28" s="17">
        <f t="shared" si="13"/>
        <v>251</v>
      </c>
      <c r="X28" s="17">
        <f t="shared" si="14"/>
        <v>321</v>
      </c>
      <c r="Z28" s="19" t="s">
        <v>393</v>
      </c>
      <c r="AA28" s="17">
        <f t="shared" si="15"/>
        <v>1908</v>
      </c>
      <c r="AB28" s="17">
        <f t="shared" si="16"/>
        <v>1962</v>
      </c>
      <c r="AC28" s="17">
        <f t="shared" si="17"/>
        <v>1827</v>
      </c>
      <c r="AD28" s="17">
        <f t="shared" si="18"/>
        <v>2211</v>
      </c>
      <c r="AE28" s="17">
        <f t="shared" si="19"/>
        <v>2040</v>
      </c>
      <c r="AF28" s="21">
        <f t="shared" si="20"/>
        <v>2566</v>
      </c>
      <c r="AG28" s="24">
        <f t="shared" si="21"/>
        <v>4694</v>
      </c>
      <c r="AI28" s="19" t="s">
        <v>393</v>
      </c>
      <c r="AJ28" s="17">
        <f>+'Tabla seguimiento mortalidad'!H39</f>
        <v>243</v>
      </c>
      <c r="AK28" s="17">
        <f>+'Tabla seguimiento mortalidad'!I39</f>
        <v>38</v>
      </c>
      <c r="AL28" s="17">
        <f>+'Tabla seguimiento mortalidad'!H93</f>
        <v>271</v>
      </c>
      <c r="AM28" s="17">
        <f>+'Tabla seguimiento mortalidad'!I93</f>
        <v>40</v>
      </c>
      <c r="AN28" s="17">
        <f>+'Tabla seguimiento mortalidad'!H146</f>
        <v>245</v>
      </c>
      <c r="AO28" s="17">
        <f>+'Tabla seguimiento mortalidad'!I146</f>
        <v>48</v>
      </c>
      <c r="AP28" s="17">
        <f>+'Tabla seguimiento mortalidad'!H199</f>
        <v>242</v>
      </c>
      <c r="AQ28" s="17">
        <f>+'Tabla seguimiento mortalidad'!I199</f>
        <v>53</v>
      </c>
      <c r="AR28" s="17">
        <f>+'Tabla seguimiento mortalidad'!H252</f>
        <v>266</v>
      </c>
      <c r="AS28" s="17">
        <f>+'Tabla seguimiento mortalidad'!I252</f>
        <v>53</v>
      </c>
      <c r="AT28" s="17">
        <f>+'Tabla seguimiento mortalidad'!H305</f>
        <v>228</v>
      </c>
      <c r="AU28" s="17">
        <f>+'Tabla seguimiento mortalidad'!I305</f>
        <v>22</v>
      </c>
      <c r="AV28" s="24">
        <f>+'Tabla seguimiento mortalidad'!H359</f>
        <v>285</v>
      </c>
      <c r="AW28" s="24">
        <f>+'Tabla seguimiento mortalidad'!I359</f>
        <v>36</v>
      </c>
    </row>
    <row r="29" spans="1:49" x14ac:dyDescent="0.35">
      <c r="A29" t="s">
        <v>240</v>
      </c>
      <c r="B29" s="24">
        <f>+'Tabla seguimiento mortalidad'!C40</f>
        <v>1895</v>
      </c>
      <c r="C29" s="24">
        <f>+'Tabla seguimiento mortalidad'!G40</f>
        <v>286</v>
      </c>
      <c r="D29" s="24">
        <f>+'Tabla seguimiento mortalidad'!K40</f>
        <v>9</v>
      </c>
      <c r="E29" s="19">
        <f t="shared" si="0"/>
        <v>2190</v>
      </c>
      <c r="H29" s="19" t="s">
        <v>394</v>
      </c>
      <c r="I29" s="17">
        <f t="shared" si="1"/>
        <v>2190</v>
      </c>
      <c r="J29" s="17">
        <f t="shared" si="2"/>
        <v>2139</v>
      </c>
      <c r="K29" s="17">
        <f t="shared" si="3"/>
        <v>2193</v>
      </c>
      <c r="L29" s="17">
        <f t="shared" si="4"/>
        <v>2506</v>
      </c>
      <c r="M29" s="17">
        <f t="shared" si="5"/>
        <v>2403</v>
      </c>
      <c r="N29" s="17">
        <f t="shared" si="6"/>
        <v>2989</v>
      </c>
      <c r="O29" s="17">
        <f t="shared" si="7"/>
        <v>4645</v>
      </c>
      <c r="Q29" s="19" t="s">
        <v>394</v>
      </c>
      <c r="R29" s="17">
        <f t="shared" si="8"/>
        <v>286</v>
      </c>
      <c r="S29" s="17">
        <f t="shared" si="9"/>
        <v>279</v>
      </c>
      <c r="T29" s="17">
        <f t="shared" si="10"/>
        <v>312</v>
      </c>
      <c r="U29" s="17">
        <f t="shared" si="11"/>
        <v>309</v>
      </c>
      <c r="V29" s="17">
        <f t="shared" si="12"/>
        <v>290</v>
      </c>
      <c r="W29" s="17">
        <f t="shared" si="13"/>
        <v>248</v>
      </c>
      <c r="X29" s="17">
        <f t="shared" si="14"/>
        <v>344</v>
      </c>
      <c r="Z29" s="19" t="s">
        <v>394</v>
      </c>
      <c r="AA29" s="17">
        <f t="shared" si="15"/>
        <v>1895</v>
      </c>
      <c r="AB29" s="17">
        <f t="shared" si="16"/>
        <v>1842</v>
      </c>
      <c r="AC29" s="17">
        <f t="shared" si="17"/>
        <v>1872</v>
      </c>
      <c r="AD29" s="17">
        <f t="shared" si="18"/>
        <v>2186</v>
      </c>
      <c r="AE29" s="17">
        <f t="shared" si="19"/>
        <v>2102</v>
      </c>
      <c r="AF29" s="21">
        <f t="shared" si="20"/>
        <v>2716</v>
      </c>
      <c r="AG29" s="24">
        <f t="shared" si="21"/>
        <v>4285</v>
      </c>
      <c r="AI29" s="19" t="s">
        <v>394</v>
      </c>
      <c r="AJ29" s="17">
        <f>+'Tabla seguimiento mortalidad'!H40</f>
        <v>234</v>
      </c>
      <c r="AK29" s="17">
        <f>+'Tabla seguimiento mortalidad'!I40</f>
        <v>52</v>
      </c>
      <c r="AL29" s="17">
        <f>+'Tabla seguimiento mortalidad'!H94</f>
        <v>242</v>
      </c>
      <c r="AM29" s="17">
        <f>+'Tabla seguimiento mortalidad'!I94</f>
        <v>37</v>
      </c>
      <c r="AN29" s="17">
        <f>+'Tabla seguimiento mortalidad'!H147</f>
        <v>262</v>
      </c>
      <c r="AO29" s="17">
        <f>+'Tabla seguimiento mortalidad'!I147</f>
        <v>49</v>
      </c>
      <c r="AP29" s="17">
        <f>+'Tabla seguimiento mortalidad'!H200</f>
        <v>258</v>
      </c>
      <c r="AQ29" s="17">
        <f>+'Tabla seguimiento mortalidad'!I200</f>
        <v>48</v>
      </c>
      <c r="AR29" s="17">
        <f>+'Tabla seguimiento mortalidad'!H253</f>
        <v>242</v>
      </c>
      <c r="AS29" s="17">
        <f>+'Tabla seguimiento mortalidad'!I253</f>
        <v>47</v>
      </c>
      <c r="AT29" s="17">
        <f>+'Tabla seguimiento mortalidad'!H306</f>
        <v>206</v>
      </c>
      <c r="AU29" s="17">
        <f>+'Tabla seguimiento mortalidad'!I306</f>
        <v>42</v>
      </c>
      <c r="AV29" s="24">
        <f>+'Tabla seguimiento mortalidad'!H360</f>
        <v>294</v>
      </c>
      <c r="AW29" s="24">
        <f>+'Tabla seguimiento mortalidad'!I360</f>
        <v>50</v>
      </c>
    </row>
    <row r="30" spans="1:49" x14ac:dyDescent="0.35">
      <c r="A30" t="s">
        <v>241</v>
      </c>
      <c r="B30" s="24">
        <f>+'Tabla seguimiento mortalidad'!C41</f>
        <v>1946</v>
      </c>
      <c r="C30" s="24">
        <f>+'Tabla seguimiento mortalidad'!G41</f>
        <v>274</v>
      </c>
      <c r="D30" s="24">
        <f>+'Tabla seguimiento mortalidad'!K41</f>
        <v>10</v>
      </c>
      <c r="E30" s="19">
        <f t="shared" si="0"/>
        <v>2230</v>
      </c>
      <c r="H30" s="19" t="s">
        <v>395</v>
      </c>
      <c r="I30" s="17">
        <f t="shared" si="1"/>
        <v>2230</v>
      </c>
      <c r="J30" s="17">
        <f t="shared" si="2"/>
        <v>2175</v>
      </c>
      <c r="K30" s="17">
        <f t="shared" si="3"/>
        <v>2259</v>
      </c>
      <c r="L30" s="17">
        <f t="shared" si="4"/>
        <v>2439</v>
      </c>
      <c r="M30" s="17">
        <f t="shared" si="5"/>
        <v>2452</v>
      </c>
      <c r="N30" s="17">
        <f t="shared" si="6"/>
        <v>3333</v>
      </c>
      <c r="O30" s="17"/>
      <c r="Q30" s="19" t="s">
        <v>395</v>
      </c>
      <c r="R30" s="17">
        <f t="shared" si="8"/>
        <v>274</v>
      </c>
      <c r="S30" s="17">
        <f t="shared" si="9"/>
        <v>282</v>
      </c>
      <c r="T30" s="17">
        <f t="shared" si="10"/>
        <v>308</v>
      </c>
      <c r="U30" s="17">
        <f t="shared" si="11"/>
        <v>294</v>
      </c>
      <c r="V30" s="17">
        <f t="shared" si="12"/>
        <v>306</v>
      </c>
      <c r="W30" s="17">
        <f t="shared" si="13"/>
        <v>298</v>
      </c>
      <c r="X30" s="17"/>
      <c r="Z30" s="19" t="s">
        <v>395</v>
      </c>
      <c r="AA30" s="17">
        <f t="shared" si="15"/>
        <v>1946</v>
      </c>
      <c r="AB30" s="17">
        <f t="shared" si="16"/>
        <v>1886</v>
      </c>
      <c r="AC30" s="17">
        <f t="shared" si="17"/>
        <v>1941</v>
      </c>
      <c r="AD30" s="17">
        <f t="shared" si="18"/>
        <v>2128</v>
      </c>
      <c r="AE30" s="17">
        <f t="shared" si="19"/>
        <v>2138</v>
      </c>
      <c r="AF30" s="21">
        <f t="shared" si="20"/>
        <v>3022</v>
      </c>
      <c r="AI30" s="19" t="s">
        <v>395</v>
      </c>
      <c r="AJ30" s="17">
        <f>+'Tabla seguimiento mortalidad'!H41</f>
        <v>239</v>
      </c>
      <c r="AK30" s="17">
        <f>+'Tabla seguimiento mortalidad'!I41</f>
        <v>34</v>
      </c>
      <c r="AL30" s="17">
        <f>+'Tabla seguimiento mortalidad'!H95</f>
        <v>242</v>
      </c>
      <c r="AM30" s="17">
        <f>+'Tabla seguimiento mortalidad'!I95</f>
        <v>40</v>
      </c>
      <c r="AN30" s="17">
        <f>+'Tabla seguimiento mortalidad'!H148</f>
        <v>268</v>
      </c>
      <c r="AO30" s="17">
        <f>+'Tabla seguimiento mortalidad'!I148</f>
        <v>40</v>
      </c>
      <c r="AP30" s="17">
        <f>+'Tabla seguimiento mortalidad'!H201</f>
        <v>251</v>
      </c>
      <c r="AQ30" s="17">
        <f>+'Tabla seguimiento mortalidad'!I201</f>
        <v>43</v>
      </c>
      <c r="AR30" s="17">
        <f>+'Tabla seguimiento mortalidad'!H254</f>
        <v>248</v>
      </c>
      <c r="AS30" s="17">
        <f>+'Tabla seguimiento mortalidad'!I254</f>
        <v>57</v>
      </c>
      <c r="AT30" s="17">
        <f>+'Tabla seguimiento mortalidad'!H307</f>
        <v>257</v>
      </c>
      <c r="AU30" s="17">
        <f>+'Tabla seguimiento mortalidad'!I307</f>
        <v>40</v>
      </c>
    </row>
    <row r="31" spans="1:49" x14ac:dyDescent="0.35">
      <c r="A31" t="s">
        <v>242</v>
      </c>
      <c r="B31" s="24">
        <f>+'Tabla seguimiento mortalidad'!C42</f>
        <v>1758</v>
      </c>
      <c r="C31" s="24">
        <f>+'Tabla seguimiento mortalidad'!G42</f>
        <v>279</v>
      </c>
      <c r="D31" s="24">
        <f>+'Tabla seguimiento mortalidad'!K42</f>
        <v>9</v>
      </c>
      <c r="E31" s="19">
        <f t="shared" si="0"/>
        <v>2046</v>
      </c>
      <c r="H31" s="19" t="s">
        <v>396</v>
      </c>
      <c r="I31" s="17">
        <f t="shared" si="1"/>
        <v>2046</v>
      </c>
      <c r="J31" s="17">
        <f t="shared" si="2"/>
        <v>2052</v>
      </c>
      <c r="K31" s="17">
        <f t="shared" si="3"/>
        <v>2181</v>
      </c>
      <c r="L31" s="17">
        <f t="shared" si="4"/>
        <v>2412</v>
      </c>
      <c r="M31" s="17">
        <f t="shared" si="5"/>
        <v>2530</v>
      </c>
      <c r="N31" s="17">
        <f t="shared" si="6"/>
        <v>3516</v>
      </c>
      <c r="O31" s="17"/>
      <c r="Q31" s="19" t="s">
        <v>396</v>
      </c>
      <c r="R31" s="17">
        <f t="shared" si="8"/>
        <v>279</v>
      </c>
      <c r="S31" s="17">
        <f t="shared" si="9"/>
        <v>266</v>
      </c>
      <c r="T31" s="17">
        <f t="shared" si="10"/>
        <v>272</v>
      </c>
      <c r="U31" s="17">
        <f t="shared" si="11"/>
        <v>345</v>
      </c>
      <c r="V31" s="17">
        <f t="shared" si="12"/>
        <v>293</v>
      </c>
      <c r="W31" s="17">
        <f t="shared" si="13"/>
        <v>274</v>
      </c>
      <c r="X31" s="17"/>
      <c r="Z31" s="19" t="s">
        <v>396</v>
      </c>
      <c r="AA31" s="17">
        <f t="shared" si="15"/>
        <v>1758</v>
      </c>
      <c r="AB31" s="17">
        <f t="shared" si="16"/>
        <v>1778</v>
      </c>
      <c r="AC31" s="17">
        <f t="shared" si="17"/>
        <v>1903</v>
      </c>
      <c r="AD31" s="17">
        <f t="shared" si="18"/>
        <v>2056</v>
      </c>
      <c r="AE31" s="17">
        <f t="shared" si="19"/>
        <v>2231</v>
      </c>
      <c r="AF31" s="21">
        <f t="shared" si="20"/>
        <v>3231</v>
      </c>
      <c r="AI31" s="19" t="s">
        <v>396</v>
      </c>
      <c r="AJ31" s="17">
        <f>+'Tabla seguimiento mortalidad'!H42</f>
        <v>246</v>
      </c>
      <c r="AK31" s="17">
        <f>+'Tabla seguimiento mortalidad'!I42</f>
        <v>33</v>
      </c>
      <c r="AL31" s="17">
        <f>+'Tabla seguimiento mortalidad'!H96</f>
        <v>220</v>
      </c>
      <c r="AM31" s="17">
        <f>+'Tabla seguimiento mortalidad'!I96</f>
        <v>46</v>
      </c>
      <c r="AN31" s="17">
        <f>+'Tabla seguimiento mortalidad'!H149</f>
        <v>225</v>
      </c>
      <c r="AO31" s="17">
        <f>+'Tabla seguimiento mortalidad'!I149</f>
        <v>46</v>
      </c>
      <c r="AP31" s="17">
        <f>+'Tabla seguimiento mortalidad'!H202</f>
        <v>281</v>
      </c>
      <c r="AQ31" s="17">
        <f>+'Tabla seguimiento mortalidad'!I202</f>
        <v>64</v>
      </c>
      <c r="AR31" s="17">
        <f>+'Tabla seguimiento mortalidad'!H255</f>
        <v>237</v>
      </c>
      <c r="AS31" s="17">
        <f>+'Tabla seguimiento mortalidad'!I255</f>
        <v>56</v>
      </c>
      <c r="AT31" s="17">
        <f>+'Tabla seguimiento mortalidad'!H308</f>
        <v>241</v>
      </c>
      <c r="AU31" s="17">
        <f>+'Tabla seguimiento mortalidad'!I308</f>
        <v>32</v>
      </c>
    </row>
    <row r="32" spans="1:49" x14ac:dyDescent="0.35">
      <c r="A32" t="s">
        <v>243</v>
      </c>
      <c r="B32" s="24">
        <f>+'Tabla seguimiento mortalidad'!C43</f>
        <v>1710</v>
      </c>
      <c r="C32" s="24">
        <f>+'Tabla seguimiento mortalidad'!G43</f>
        <v>248</v>
      </c>
      <c r="D32" s="24">
        <f>+'Tabla seguimiento mortalidad'!K43</f>
        <v>15</v>
      </c>
      <c r="E32" s="19">
        <f t="shared" si="0"/>
        <v>1973</v>
      </c>
      <c r="H32" s="19" t="s">
        <v>397</v>
      </c>
      <c r="I32" s="17">
        <f t="shared" si="1"/>
        <v>1973</v>
      </c>
      <c r="J32" s="17">
        <f t="shared" si="2"/>
        <v>2087</v>
      </c>
      <c r="K32" s="17">
        <f t="shared" si="3"/>
        <v>2148</v>
      </c>
      <c r="L32" s="17">
        <f t="shared" si="4"/>
        <v>2289</v>
      </c>
      <c r="M32" s="17">
        <f t="shared" si="5"/>
        <v>2344</v>
      </c>
      <c r="N32" s="17">
        <f t="shared" si="6"/>
        <v>3651</v>
      </c>
      <c r="O32" s="17"/>
      <c r="Q32" s="19" t="s">
        <v>397</v>
      </c>
      <c r="R32" s="17">
        <f t="shared" si="8"/>
        <v>248</v>
      </c>
      <c r="S32" s="17">
        <f t="shared" si="9"/>
        <v>271</v>
      </c>
      <c r="T32" s="17">
        <f t="shared" si="10"/>
        <v>244</v>
      </c>
      <c r="U32" s="17">
        <f t="shared" si="11"/>
        <v>280</v>
      </c>
      <c r="V32" s="17">
        <f t="shared" si="12"/>
        <v>317</v>
      </c>
      <c r="W32" s="17">
        <f t="shared" si="13"/>
        <v>244</v>
      </c>
      <c r="X32" s="17"/>
      <c r="Z32" s="19" t="s">
        <v>397</v>
      </c>
      <c r="AA32" s="17">
        <f t="shared" si="15"/>
        <v>1710</v>
      </c>
      <c r="AB32" s="17">
        <f t="shared" si="16"/>
        <v>1805</v>
      </c>
      <c r="AC32" s="17">
        <f t="shared" si="17"/>
        <v>1902</v>
      </c>
      <c r="AD32" s="17">
        <f t="shared" si="18"/>
        <v>1989</v>
      </c>
      <c r="AE32" s="17">
        <f t="shared" si="19"/>
        <v>2019</v>
      </c>
      <c r="AF32" s="21">
        <f t="shared" si="20"/>
        <v>3395</v>
      </c>
      <c r="AI32" s="19" t="s">
        <v>397</v>
      </c>
      <c r="AJ32" s="17">
        <f>+'Tabla seguimiento mortalidad'!H43</f>
        <v>205</v>
      </c>
      <c r="AK32" s="17">
        <f>+'Tabla seguimiento mortalidad'!I43</f>
        <v>43</v>
      </c>
      <c r="AL32" s="17">
        <f>+'Tabla seguimiento mortalidad'!H97</f>
        <v>232</v>
      </c>
      <c r="AM32" s="17">
        <f>+'Tabla seguimiento mortalidad'!I97</f>
        <v>39</v>
      </c>
      <c r="AN32" s="17">
        <f>+'Tabla seguimiento mortalidad'!H150</f>
        <v>206</v>
      </c>
      <c r="AO32" s="17">
        <f>+'Tabla seguimiento mortalidad'!I150</f>
        <v>37</v>
      </c>
      <c r="AP32" s="17">
        <f>+'Tabla seguimiento mortalidad'!H203</f>
        <v>232</v>
      </c>
      <c r="AQ32" s="17">
        <f>+'Tabla seguimiento mortalidad'!I203</f>
        <v>47</v>
      </c>
      <c r="AR32" s="17">
        <f>+'Tabla seguimiento mortalidad'!H256</f>
        <v>255</v>
      </c>
      <c r="AS32" s="17">
        <f>+'Tabla seguimiento mortalidad'!I256</f>
        <v>59</v>
      </c>
      <c r="AT32" s="17">
        <f>+'Tabla seguimiento mortalidad'!H309</f>
        <v>210</v>
      </c>
      <c r="AU32" s="17">
        <f>+'Tabla seguimiento mortalidad'!I309</f>
        <v>33</v>
      </c>
    </row>
    <row r="33" spans="1:47" x14ac:dyDescent="0.35">
      <c r="A33" t="s">
        <v>244</v>
      </c>
      <c r="B33" s="24">
        <f>+'Tabla seguimiento mortalidad'!C44</f>
        <v>1763</v>
      </c>
      <c r="C33" s="24">
        <f>+'Tabla seguimiento mortalidad'!G44</f>
        <v>258</v>
      </c>
      <c r="D33" s="24">
        <f>+'Tabla seguimiento mortalidad'!K44</f>
        <v>12</v>
      </c>
      <c r="E33" s="19">
        <f t="shared" si="0"/>
        <v>2033</v>
      </c>
      <c r="H33" s="19" t="s">
        <v>398</v>
      </c>
      <c r="I33" s="17">
        <f t="shared" si="1"/>
        <v>2033</v>
      </c>
      <c r="J33" s="17">
        <f t="shared" si="2"/>
        <v>2118</v>
      </c>
      <c r="K33" s="17">
        <f t="shared" si="3"/>
        <v>2234</v>
      </c>
      <c r="L33" s="17">
        <f t="shared" si="4"/>
        <v>2303</v>
      </c>
      <c r="M33" s="17">
        <f t="shared" si="5"/>
        <v>2446</v>
      </c>
      <c r="N33" s="17">
        <f t="shared" si="6"/>
        <v>3782</v>
      </c>
      <c r="O33" s="17"/>
      <c r="Q33" s="19" t="s">
        <v>398</v>
      </c>
      <c r="R33" s="17">
        <f t="shared" si="8"/>
        <v>258</v>
      </c>
      <c r="S33" s="17">
        <f t="shared" si="9"/>
        <v>291</v>
      </c>
      <c r="T33" s="17">
        <f t="shared" si="10"/>
        <v>294</v>
      </c>
      <c r="U33" s="17">
        <f t="shared" si="11"/>
        <v>276</v>
      </c>
      <c r="V33" s="17">
        <f t="shared" si="12"/>
        <v>300</v>
      </c>
      <c r="W33" s="17">
        <f t="shared" si="13"/>
        <v>290</v>
      </c>
      <c r="X33" s="17"/>
      <c r="Z33" s="19" t="s">
        <v>398</v>
      </c>
      <c r="AA33" s="17">
        <f t="shared" si="15"/>
        <v>1763</v>
      </c>
      <c r="AB33" s="17">
        <f t="shared" si="16"/>
        <v>1817</v>
      </c>
      <c r="AC33" s="17">
        <f t="shared" si="17"/>
        <v>1930</v>
      </c>
      <c r="AD33" s="17">
        <f t="shared" si="18"/>
        <v>2015</v>
      </c>
      <c r="AE33" s="17">
        <f t="shared" si="19"/>
        <v>2135</v>
      </c>
      <c r="AF33" s="21">
        <f t="shared" si="20"/>
        <v>3478</v>
      </c>
      <c r="AI33" s="19" t="s">
        <v>398</v>
      </c>
      <c r="AJ33" s="17">
        <f>+'Tabla seguimiento mortalidad'!H44</f>
        <v>222</v>
      </c>
      <c r="AK33" s="17">
        <f>+'Tabla seguimiento mortalidad'!I44</f>
        <v>36</v>
      </c>
      <c r="AL33" s="17">
        <f>+'Tabla seguimiento mortalidad'!H98</f>
        <v>244</v>
      </c>
      <c r="AM33" s="17">
        <f>+'Tabla seguimiento mortalidad'!I98</f>
        <v>46</v>
      </c>
      <c r="AN33" s="17">
        <f>+'Tabla seguimiento mortalidad'!H151</f>
        <v>251</v>
      </c>
      <c r="AO33" s="17">
        <f>+'Tabla seguimiento mortalidad'!I151</f>
        <v>43</v>
      </c>
      <c r="AP33" s="17">
        <f>+'Tabla seguimiento mortalidad'!H204</f>
        <v>246</v>
      </c>
      <c r="AQ33" s="17">
        <f>+'Tabla seguimiento mortalidad'!I204</f>
        <v>28</v>
      </c>
      <c r="AR33" s="17">
        <f>+'Tabla seguimiento mortalidad'!H257</f>
        <v>247</v>
      </c>
      <c r="AS33" s="17">
        <f>+'Tabla seguimiento mortalidad'!I257</f>
        <v>53</v>
      </c>
      <c r="AT33" s="17">
        <f>+'Tabla seguimiento mortalidad'!H310</f>
        <v>256</v>
      </c>
      <c r="AU33" s="17">
        <f>+'Tabla seguimiento mortalidad'!I310</f>
        <v>33</v>
      </c>
    </row>
    <row r="34" spans="1:47" x14ac:dyDescent="0.35">
      <c r="A34" t="s">
        <v>245</v>
      </c>
      <c r="B34" s="24">
        <f>+'Tabla seguimiento mortalidad'!C45</f>
        <v>1839</v>
      </c>
      <c r="C34" s="24">
        <f>+'Tabla seguimiento mortalidad'!G45</f>
        <v>309</v>
      </c>
      <c r="D34" s="24">
        <f>+'Tabla seguimiento mortalidad'!K45</f>
        <v>15</v>
      </c>
      <c r="E34" s="19">
        <f t="shared" si="0"/>
        <v>2163</v>
      </c>
      <c r="H34" s="19" t="s">
        <v>399</v>
      </c>
      <c r="I34" s="17">
        <f t="shared" si="1"/>
        <v>2163</v>
      </c>
      <c r="J34" s="17">
        <f t="shared" si="2"/>
        <v>2113</v>
      </c>
      <c r="K34" s="17">
        <f t="shared" si="3"/>
        <v>2158</v>
      </c>
      <c r="L34" s="17">
        <f t="shared" si="4"/>
        <v>2352</v>
      </c>
      <c r="M34" s="17">
        <f t="shared" si="5"/>
        <v>2454</v>
      </c>
      <c r="N34" s="17">
        <f t="shared" si="6"/>
        <v>3750</v>
      </c>
      <c r="O34" s="17"/>
      <c r="Q34" s="19" t="s">
        <v>399</v>
      </c>
      <c r="R34" s="17">
        <f t="shared" si="8"/>
        <v>309</v>
      </c>
      <c r="S34" s="17">
        <f t="shared" si="9"/>
        <v>292</v>
      </c>
      <c r="T34" s="17">
        <f t="shared" si="10"/>
        <v>272</v>
      </c>
      <c r="U34" s="17">
        <f t="shared" si="11"/>
        <v>298</v>
      </c>
      <c r="V34" s="17">
        <f t="shared" si="12"/>
        <v>326</v>
      </c>
      <c r="W34" s="17">
        <f t="shared" si="13"/>
        <v>283</v>
      </c>
      <c r="X34" s="17"/>
      <c r="Z34" s="19" t="s">
        <v>399</v>
      </c>
      <c r="AA34" s="17">
        <f t="shared" si="15"/>
        <v>1839</v>
      </c>
      <c r="AB34" s="17">
        <f t="shared" si="16"/>
        <v>1803</v>
      </c>
      <c r="AC34" s="17">
        <f t="shared" si="17"/>
        <v>1875</v>
      </c>
      <c r="AD34" s="17">
        <f t="shared" si="18"/>
        <v>2041</v>
      </c>
      <c r="AE34" s="17">
        <f t="shared" si="19"/>
        <v>2120</v>
      </c>
      <c r="AF34" s="21">
        <f t="shared" si="20"/>
        <v>3451</v>
      </c>
      <c r="AI34" s="19" t="s">
        <v>399</v>
      </c>
      <c r="AJ34" s="17">
        <f>+'Tabla seguimiento mortalidad'!H45</f>
        <v>254</v>
      </c>
      <c r="AK34" s="17">
        <f>+'Tabla seguimiento mortalidad'!I45</f>
        <v>54</v>
      </c>
      <c r="AL34" s="17">
        <f>+'Tabla seguimiento mortalidad'!H99</f>
        <v>234</v>
      </c>
      <c r="AM34" s="17">
        <f>+'Tabla seguimiento mortalidad'!I99</f>
        <v>58</v>
      </c>
      <c r="AN34" s="17">
        <f>+'Tabla seguimiento mortalidad'!H152</f>
        <v>224</v>
      </c>
      <c r="AO34" s="17">
        <f>+'Tabla seguimiento mortalidad'!I152</f>
        <v>47</v>
      </c>
      <c r="AP34" s="17">
        <f>+'Tabla seguimiento mortalidad'!H205</f>
        <v>243</v>
      </c>
      <c r="AQ34" s="17">
        <f>+'Tabla seguimiento mortalidad'!I205</f>
        <v>53</v>
      </c>
      <c r="AR34" s="17">
        <f>+'Tabla seguimiento mortalidad'!H258</f>
        <v>270</v>
      </c>
      <c r="AS34" s="17">
        <f>+'Tabla seguimiento mortalidad'!I258</f>
        <v>53</v>
      </c>
      <c r="AT34" s="17">
        <f>+'Tabla seguimiento mortalidad'!H311</f>
        <v>240</v>
      </c>
      <c r="AU34" s="17">
        <f>+'Tabla seguimiento mortalidad'!I311</f>
        <v>42</v>
      </c>
    </row>
    <row r="35" spans="1:47" x14ac:dyDescent="0.35">
      <c r="A35" t="s">
        <v>246</v>
      </c>
      <c r="B35" s="24">
        <f>+'Tabla seguimiento mortalidad'!C46</f>
        <v>1817</v>
      </c>
      <c r="C35" s="24">
        <f>+'Tabla seguimiento mortalidad'!G46</f>
        <v>248</v>
      </c>
      <c r="D35" s="24">
        <f>+'Tabla seguimiento mortalidad'!K46</f>
        <v>9</v>
      </c>
      <c r="E35" s="19">
        <f t="shared" si="0"/>
        <v>2074</v>
      </c>
      <c r="H35" s="19" t="s">
        <v>400</v>
      </c>
      <c r="I35" s="17">
        <f t="shared" si="1"/>
        <v>2074</v>
      </c>
      <c r="J35" s="17">
        <f t="shared" si="2"/>
        <v>2094</v>
      </c>
      <c r="K35" s="17">
        <f t="shared" si="3"/>
        <v>2210</v>
      </c>
      <c r="L35" s="17">
        <f t="shared" si="4"/>
        <v>2335</v>
      </c>
      <c r="M35" s="17">
        <f t="shared" si="5"/>
        <v>2411</v>
      </c>
      <c r="N35" s="17">
        <f t="shared" si="6"/>
        <v>3874</v>
      </c>
      <c r="O35" s="17"/>
      <c r="Q35" s="19" t="s">
        <v>400</v>
      </c>
      <c r="R35" s="17">
        <f t="shared" si="8"/>
        <v>248</v>
      </c>
      <c r="S35" s="17">
        <f t="shared" si="9"/>
        <v>301</v>
      </c>
      <c r="T35" s="17">
        <f t="shared" si="10"/>
        <v>272</v>
      </c>
      <c r="U35" s="17">
        <f t="shared" si="11"/>
        <v>326</v>
      </c>
      <c r="V35" s="17">
        <f t="shared" si="12"/>
        <v>313</v>
      </c>
      <c r="W35" s="17">
        <f t="shared" si="13"/>
        <v>258</v>
      </c>
      <c r="X35" s="17"/>
      <c r="Z35" s="19" t="s">
        <v>400</v>
      </c>
      <c r="AA35" s="17">
        <f t="shared" si="15"/>
        <v>1817</v>
      </c>
      <c r="AB35" s="17">
        <f t="shared" si="16"/>
        <v>1779</v>
      </c>
      <c r="AC35" s="17">
        <f t="shared" si="17"/>
        <v>1926</v>
      </c>
      <c r="AD35" s="17">
        <f t="shared" si="18"/>
        <v>1992</v>
      </c>
      <c r="AE35" s="17">
        <f t="shared" si="19"/>
        <v>2089</v>
      </c>
      <c r="AF35" s="21">
        <f t="shared" si="20"/>
        <v>3598</v>
      </c>
      <c r="AI35" s="19" t="s">
        <v>400</v>
      </c>
      <c r="AJ35" s="17">
        <f>+'Tabla seguimiento mortalidad'!H46</f>
        <v>216</v>
      </c>
      <c r="AK35" s="17">
        <f>+'Tabla seguimiento mortalidad'!I46</f>
        <v>32</v>
      </c>
      <c r="AL35" s="17">
        <f>+'Tabla seguimiento mortalidad'!H100</f>
        <v>259</v>
      </c>
      <c r="AM35" s="17">
        <f>+'Tabla seguimiento mortalidad'!I100</f>
        <v>42</v>
      </c>
      <c r="AN35" s="17">
        <f>+'Tabla seguimiento mortalidad'!H153</f>
        <v>233</v>
      </c>
      <c r="AO35" s="17">
        <f>+'Tabla seguimiento mortalidad'!I153</f>
        <v>39</v>
      </c>
      <c r="AP35" s="17">
        <f>+'Tabla seguimiento mortalidad'!H206</f>
        <v>275</v>
      </c>
      <c r="AQ35" s="17">
        <f>+'Tabla seguimiento mortalidad'!I206</f>
        <v>51</v>
      </c>
      <c r="AR35" s="17">
        <f>+'Tabla seguimiento mortalidad'!H259</f>
        <v>267</v>
      </c>
      <c r="AS35" s="17">
        <f>+'Tabla seguimiento mortalidad'!I259</f>
        <v>45</v>
      </c>
      <c r="AT35" s="17">
        <f>+'Tabla seguimiento mortalidad'!H312</f>
        <v>227</v>
      </c>
      <c r="AU35" s="17">
        <f>+'Tabla seguimiento mortalidad'!I312</f>
        <v>30</v>
      </c>
    </row>
    <row r="36" spans="1:47" x14ac:dyDescent="0.35">
      <c r="A36" t="s">
        <v>247</v>
      </c>
      <c r="B36" s="24">
        <f>+'Tabla seguimiento mortalidad'!C47</f>
        <v>1750</v>
      </c>
      <c r="C36" s="24">
        <f>+'Tabla seguimiento mortalidad'!G47</f>
        <v>241</v>
      </c>
      <c r="D36" s="24">
        <f>+'Tabla seguimiento mortalidad'!K47</f>
        <v>10</v>
      </c>
      <c r="E36" s="19">
        <f t="shared" si="0"/>
        <v>2001</v>
      </c>
      <c r="H36" s="19" t="s">
        <v>401</v>
      </c>
      <c r="I36" s="17">
        <f t="shared" si="1"/>
        <v>2001</v>
      </c>
      <c r="J36" s="17">
        <f t="shared" si="2"/>
        <v>2038</v>
      </c>
      <c r="K36" s="17">
        <f t="shared" si="3"/>
        <v>2172</v>
      </c>
      <c r="L36" s="17">
        <f t="shared" si="4"/>
        <v>2293</v>
      </c>
      <c r="M36" s="17">
        <f t="shared" si="5"/>
        <v>2486</v>
      </c>
      <c r="N36" s="17">
        <f t="shared" si="6"/>
        <v>3498</v>
      </c>
      <c r="O36" s="17"/>
      <c r="Q36" s="19" t="s">
        <v>401</v>
      </c>
      <c r="R36" s="17">
        <f t="shared" si="8"/>
        <v>241</v>
      </c>
      <c r="S36" s="17">
        <f t="shared" si="9"/>
        <v>263</v>
      </c>
      <c r="T36" s="17">
        <f t="shared" si="10"/>
        <v>259</v>
      </c>
      <c r="U36" s="17">
        <f t="shared" si="11"/>
        <v>317</v>
      </c>
      <c r="V36" s="17">
        <f t="shared" si="12"/>
        <v>315</v>
      </c>
      <c r="W36" s="17">
        <f t="shared" si="13"/>
        <v>277</v>
      </c>
      <c r="X36" s="17"/>
      <c r="Z36" s="19" t="s">
        <v>401</v>
      </c>
      <c r="AA36" s="17">
        <f t="shared" si="15"/>
        <v>1750</v>
      </c>
      <c r="AB36" s="17">
        <f t="shared" si="16"/>
        <v>1759</v>
      </c>
      <c r="AC36" s="17">
        <f t="shared" si="17"/>
        <v>1904</v>
      </c>
      <c r="AD36" s="17">
        <f t="shared" si="18"/>
        <v>1963</v>
      </c>
      <c r="AE36" s="17">
        <f t="shared" si="19"/>
        <v>2159</v>
      </c>
      <c r="AF36" s="21">
        <f t="shared" si="20"/>
        <v>3201</v>
      </c>
      <c r="AI36" s="19" t="s">
        <v>401</v>
      </c>
      <c r="AJ36" s="17">
        <f>+'Tabla seguimiento mortalidad'!H47</f>
        <v>204</v>
      </c>
      <c r="AK36" s="17">
        <f>+'Tabla seguimiento mortalidad'!I47</f>
        <v>37</v>
      </c>
      <c r="AL36" s="17">
        <f>+'Tabla seguimiento mortalidad'!H101</f>
        <v>223</v>
      </c>
      <c r="AM36" s="17">
        <f>+'Tabla seguimiento mortalidad'!I101</f>
        <v>40</v>
      </c>
      <c r="AN36" s="17">
        <f>+'Tabla seguimiento mortalidad'!H154</f>
        <v>223</v>
      </c>
      <c r="AO36" s="17">
        <f>+'Tabla seguimiento mortalidad'!I154</f>
        <v>36</v>
      </c>
      <c r="AP36" s="17">
        <f>+'Tabla seguimiento mortalidad'!H207</f>
        <v>264</v>
      </c>
      <c r="AQ36" s="17">
        <f>+'Tabla seguimiento mortalidad'!I207</f>
        <v>52</v>
      </c>
      <c r="AR36" s="17">
        <f>+'Tabla seguimiento mortalidad'!H260</f>
        <v>263</v>
      </c>
      <c r="AS36" s="17">
        <f>+'Tabla seguimiento mortalidad'!I260</f>
        <v>50</v>
      </c>
      <c r="AT36" s="17">
        <f>+'Tabla seguimiento mortalidad'!H313</f>
        <v>239</v>
      </c>
      <c r="AU36" s="17">
        <f>+'Tabla seguimiento mortalidad'!I313</f>
        <v>38</v>
      </c>
    </row>
    <row r="37" spans="1:47" x14ac:dyDescent="0.35">
      <c r="A37" t="s">
        <v>248</v>
      </c>
      <c r="B37" s="24">
        <f>+'Tabla seguimiento mortalidad'!C48</f>
        <v>1753</v>
      </c>
      <c r="C37" s="24">
        <f>+'Tabla seguimiento mortalidad'!G48</f>
        <v>260</v>
      </c>
      <c r="D37" s="24">
        <f>+'Tabla seguimiento mortalidad'!K48</f>
        <v>5</v>
      </c>
      <c r="E37" s="19">
        <f t="shared" si="0"/>
        <v>2018</v>
      </c>
      <c r="H37" s="19" t="s">
        <v>402</v>
      </c>
      <c r="I37" s="17">
        <f t="shared" si="1"/>
        <v>2018</v>
      </c>
      <c r="J37" s="17">
        <f t="shared" si="2"/>
        <v>2090</v>
      </c>
      <c r="K37" s="17">
        <f t="shared" si="3"/>
        <v>2180</v>
      </c>
      <c r="L37" s="17">
        <f t="shared" si="4"/>
        <v>2255</v>
      </c>
      <c r="M37" s="17">
        <f t="shared" si="5"/>
        <v>2547</v>
      </c>
      <c r="N37" s="17">
        <f t="shared" si="6"/>
        <v>3387</v>
      </c>
      <c r="O37" s="17"/>
      <c r="Q37" s="19" t="s">
        <v>402</v>
      </c>
      <c r="R37" s="17">
        <f t="shared" si="8"/>
        <v>260</v>
      </c>
      <c r="S37" s="17">
        <f t="shared" si="9"/>
        <v>262</v>
      </c>
      <c r="T37" s="17">
        <f t="shared" si="10"/>
        <v>272</v>
      </c>
      <c r="U37" s="17">
        <f t="shared" si="11"/>
        <v>282</v>
      </c>
      <c r="V37" s="17">
        <f t="shared" si="12"/>
        <v>338</v>
      </c>
      <c r="W37" s="17">
        <f t="shared" si="13"/>
        <v>262</v>
      </c>
      <c r="X37" s="17"/>
      <c r="Z37" s="19" t="s">
        <v>402</v>
      </c>
      <c r="AA37" s="17">
        <f t="shared" si="15"/>
        <v>1753</v>
      </c>
      <c r="AB37" s="17">
        <f t="shared" si="16"/>
        <v>1819</v>
      </c>
      <c r="AC37" s="17">
        <f t="shared" si="17"/>
        <v>1896</v>
      </c>
      <c r="AD37" s="17">
        <f t="shared" si="18"/>
        <v>1963</v>
      </c>
      <c r="AE37" s="17">
        <f t="shared" si="19"/>
        <v>2198</v>
      </c>
      <c r="AF37" s="21">
        <f t="shared" si="20"/>
        <v>3111</v>
      </c>
      <c r="AI37" s="19" t="s">
        <v>402</v>
      </c>
      <c r="AJ37" s="17">
        <f>+'Tabla seguimiento mortalidad'!H48</f>
        <v>230</v>
      </c>
      <c r="AK37" s="17">
        <f>+'Tabla seguimiento mortalidad'!I48</f>
        <v>30</v>
      </c>
      <c r="AL37" s="17">
        <f>+'Tabla seguimiento mortalidad'!H102</f>
        <v>214</v>
      </c>
      <c r="AM37" s="17">
        <f>+'Tabla seguimiento mortalidad'!I102</f>
        <v>47</v>
      </c>
      <c r="AN37" s="17">
        <f>+'Tabla seguimiento mortalidad'!H155</f>
        <v>230</v>
      </c>
      <c r="AO37" s="17">
        <f>+'Tabla seguimiento mortalidad'!I155</f>
        <v>41</v>
      </c>
      <c r="AP37" s="17">
        <f>+'Tabla seguimiento mortalidad'!H208</f>
        <v>234</v>
      </c>
      <c r="AQ37" s="17">
        <f>+'Tabla seguimiento mortalidad'!I208</f>
        <v>45</v>
      </c>
      <c r="AR37" s="17">
        <f>+'Tabla seguimiento mortalidad'!H261</f>
        <v>257</v>
      </c>
      <c r="AS37" s="17">
        <f>+'Tabla seguimiento mortalidad'!I261</f>
        <v>77</v>
      </c>
      <c r="AT37" s="17">
        <f>+'Tabla seguimiento mortalidad'!H314</f>
        <v>219</v>
      </c>
      <c r="AU37" s="17">
        <f>+'Tabla seguimiento mortalidad'!I314</f>
        <v>43</v>
      </c>
    </row>
    <row r="38" spans="1:47" x14ac:dyDescent="0.35">
      <c r="A38" t="s">
        <v>249</v>
      </c>
      <c r="B38" s="24">
        <f>+'Tabla seguimiento mortalidad'!C49</f>
        <v>1856</v>
      </c>
      <c r="C38" s="24">
        <f>+'Tabla seguimiento mortalidad'!G49</f>
        <v>265</v>
      </c>
      <c r="D38" s="24">
        <f>+'Tabla seguimiento mortalidad'!K49</f>
        <v>11</v>
      </c>
      <c r="E38" s="19">
        <f t="shared" si="0"/>
        <v>2132</v>
      </c>
      <c r="H38" s="19" t="s">
        <v>403</v>
      </c>
      <c r="I38" s="17">
        <f t="shared" si="1"/>
        <v>2132</v>
      </c>
      <c r="J38" s="17">
        <f t="shared" si="2"/>
        <v>2052</v>
      </c>
      <c r="K38" s="17">
        <f t="shared" si="3"/>
        <v>2096</v>
      </c>
      <c r="L38" s="17">
        <f t="shared" si="4"/>
        <v>2242</v>
      </c>
      <c r="M38" s="17">
        <f t="shared" si="5"/>
        <v>2400</v>
      </c>
      <c r="N38" s="17">
        <f t="shared" si="6"/>
        <v>3341</v>
      </c>
      <c r="O38" s="17"/>
      <c r="Q38" s="19" t="s">
        <v>403</v>
      </c>
      <c r="R38" s="17">
        <f t="shared" si="8"/>
        <v>265</v>
      </c>
      <c r="S38" s="17">
        <f t="shared" si="9"/>
        <v>260</v>
      </c>
      <c r="T38" s="17">
        <f t="shared" si="10"/>
        <v>239</v>
      </c>
      <c r="U38" s="17">
        <f t="shared" si="11"/>
        <v>318</v>
      </c>
      <c r="V38" s="17">
        <f t="shared" si="12"/>
        <v>314</v>
      </c>
      <c r="W38" s="17">
        <f t="shared" si="13"/>
        <v>303</v>
      </c>
      <c r="X38" s="17"/>
      <c r="Z38" s="19" t="s">
        <v>403</v>
      </c>
      <c r="AA38" s="17">
        <f t="shared" si="15"/>
        <v>1856</v>
      </c>
      <c r="AB38" s="17">
        <f t="shared" si="16"/>
        <v>1776</v>
      </c>
      <c r="AC38" s="17">
        <f t="shared" si="17"/>
        <v>1846</v>
      </c>
      <c r="AD38" s="17">
        <f t="shared" si="18"/>
        <v>1913</v>
      </c>
      <c r="AE38" s="17">
        <f t="shared" si="19"/>
        <v>2079</v>
      </c>
      <c r="AF38" s="21">
        <f t="shared" si="20"/>
        <v>3027</v>
      </c>
      <c r="AI38" s="19" t="s">
        <v>403</v>
      </c>
      <c r="AJ38" s="17">
        <f>+'Tabla seguimiento mortalidad'!H49</f>
        <v>220</v>
      </c>
      <c r="AK38" s="17">
        <f>+'Tabla seguimiento mortalidad'!I49</f>
        <v>45</v>
      </c>
      <c r="AL38" s="17">
        <f>+'Tabla seguimiento mortalidad'!H103</f>
        <v>222</v>
      </c>
      <c r="AM38" s="17">
        <f>+'Tabla seguimiento mortalidad'!I103</f>
        <v>38</v>
      </c>
      <c r="AN38" s="17">
        <f>+'Tabla seguimiento mortalidad'!H156</f>
        <v>196</v>
      </c>
      <c r="AO38" s="17">
        <f>+'Tabla seguimiento mortalidad'!I156</f>
        <v>43</v>
      </c>
      <c r="AP38" s="17">
        <f>+'Tabla seguimiento mortalidad'!H209</f>
        <v>273</v>
      </c>
      <c r="AQ38" s="17">
        <f>+'Tabla seguimiento mortalidad'!I209</f>
        <v>44</v>
      </c>
      <c r="AR38" s="17">
        <f>+'Tabla seguimiento mortalidad'!H262</f>
        <v>259</v>
      </c>
      <c r="AS38" s="17">
        <f>+'Tabla seguimiento mortalidad'!I262</f>
        <v>55</v>
      </c>
      <c r="AT38" s="17">
        <f>+'Tabla seguimiento mortalidad'!H315</f>
        <v>266</v>
      </c>
      <c r="AU38" s="17">
        <f>+'Tabla seguimiento mortalidad'!I315</f>
        <v>37</v>
      </c>
    </row>
    <row r="39" spans="1:47" x14ac:dyDescent="0.35">
      <c r="A39" t="s">
        <v>250</v>
      </c>
      <c r="B39" s="24">
        <f>+'Tabla seguimiento mortalidad'!C50</f>
        <v>1806</v>
      </c>
      <c r="C39" s="24">
        <f>+'Tabla seguimiento mortalidad'!G50</f>
        <v>262</v>
      </c>
      <c r="D39" s="24">
        <f>+'Tabla seguimiento mortalidad'!K50</f>
        <v>10</v>
      </c>
      <c r="E39" s="19">
        <f t="shared" si="0"/>
        <v>2078</v>
      </c>
      <c r="H39" s="19" t="s">
        <v>404</v>
      </c>
      <c r="I39" s="17">
        <f t="shared" si="1"/>
        <v>2078</v>
      </c>
      <c r="J39" s="17">
        <f t="shared" si="2"/>
        <v>1996</v>
      </c>
      <c r="K39" s="17">
        <f t="shared" si="3"/>
        <v>2216</v>
      </c>
      <c r="L39" s="17">
        <f t="shared" si="4"/>
        <v>2228</v>
      </c>
      <c r="M39" s="17">
        <f t="shared" si="5"/>
        <v>2373</v>
      </c>
      <c r="N39" s="17">
        <f t="shared" si="6"/>
        <v>3214</v>
      </c>
      <c r="O39" s="17"/>
      <c r="Q39" s="19" t="s">
        <v>404</v>
      </c>
      <c r="R39" s="17">
        <f t="shared" si="8"/>
        <v>262</v>
      </c>
      <c r="S39" s="17">
        <f t="shared" si="9"/>
        <v>245</v>
      </c>
      <c r="T39" s="17">
        <f t="shared" si="10"/>
        <v>280</v>
      </c>
      <c r="U39" s="17">
        <f t="shared" si="11"/>
        <v>299</v>
      </c>
      <c r="V39" s="17">
        <f t="shared" si="12"/>
        <v>313</v>
      </c>
      <c r="W39" s="17">
        <f t="shared" si="13"/>
        <v>297</v>
      </c>
      <c r="X39" s="17"/>
      <c r="Z39" s="19" t="s">
        <v>404</v>
      </c>
      <c r="AA39" s="17">
        <f t="shared" si="15"/>
        <v>1806</v>
      </c>
      <c r="AB39" s="17">
        <f t="shared" si="16"/>
        <v>1744</v>
      </c>
      <c r="AC39" s="17">
        <f t="shared" si="17"/>
        <v>1930</v>
      </c>
      <c r="AD39" s="17">
        <f t="shared" si="18"/>
        <v>1918</v>
      </c>
      <c r="AE39" s="17">
        <f t="shared" si="19"/>
        <v>2049</v>
      </c>
      <c r="AF39" s="21">
        <f t="shared" si="20"/>
        <v>2897</v>
      </c>
      <c r="AI39" s="19" t="s">
        <v>404</v>
      </c>
      <c r="AJ39" s="17">
        <f>+'Tabla seguimiento mortalidad'!H50</f>
        <v>213</v>
      </c>
      <c r="AK39" s="17">
        <f>+'Tabla seguimiento mortalidad'!I50</f>
        <v>49</v>
      </c>
      <c r="AL39" s="17">
        <f>+'Tabla seguimiento mortalidad'!H104</f>
        <v>198</v>
      </c>
      <c r="AM39" s="17">
        <f>+'Tabla seguimiento mortalidad'!I104</f>
        <v>47</v>
      </c>
      <c r="AN39" s="17">
        <f>+'Tabla seguimiento mortalidad'!H157</f>
        <v>237</v>
      </c>
      <c r="AO39" s="17">
        <f>+'Tabla seguimiento mortalidad'!I157</f>
        <v>43</v>
      </c>
      <c r="AP39" s="17">
        <f>+'Tabla seguimiento mortalidad'!H210</f>
        <v>258</v>
      </c>
      <c r="AQ39" s="17">
        <f>+'Tabla seguimiento mortalidad'!I210</f>
        <v>37</v>
      </c>
      <c r="AR39" s="17">
        <f>+'Tabla seguimiento mortalidad'!H263</f>
        <v>261</v>
      </c>
      <c r="AS39" s="17">
        <f>+'Tabla seguimiento mortalidad'!I263</f>
        <v>47</v>
      </c>
      <c r="AT39" s="17">
        <f>+'Tabla seguimiento mortalidad'!H316</f>
        <v>253</v>
      </c>
      <c r="AU39" s="17">
        <f>+'Tabla seguimiento mortalidad'!I316</f>
        <v>44</v>
      </c>
    </row>
    <row r="40" spans="1:47" x14ac:dyDescent="0.35">
      <c r="A40" t="s">
        <v>251</v>
      </c>
      <c r="B40" s="24">
        <f>+'Tabla seguimiento mortalidad'!C51</f>
        <v>1883</v>
      </c>
      <c r="C40" s="24">
        <f>+'Tabla seguimiento mortalidad'!G51</f>
        <v>303</v>
      </c>
      <c r="D40" s="24">
        <f>+'Tabla seguimiento mortalidad'!K51</f>
        <v>7</v>
      </c>
      <c r="E40" s="19">
        <f t="shared" si="0"/>
        <v>2193</v>
      </c>
      <c r="H40" s="19" t="s">
        <v>405</v>
      </c>
      <c r="I40" s="17">
        <f t="shared" si="1"/>
        <v>2193</v>
      </c>
      <c r="J40" s="17">
        <f t="shared" si="2"/>
        <v>2221</v>
      </c>
      <c r="K40" s="17">
        <f t="shared" si="3"/>
        <v>2240</v>
      </c>
      <c r="L40" s="17">
        <f t="shared" si="4"/>
        <v>2244</v>
      </c>
      <c r="M40" s="17">
        <f t="shared" si="5"/>
        <v>2408</v>
      </c>
      <c r="N40" s="17">
        <f t="shared" si="6"/>
        <v>3256</v>
      </c>
      <c r="O40" s="17"/>
      <c r="Q40" s="19" t="s">
        <v>405</v>
      </c>
      <c r="R40" s="17">
        <f t="shared" si="8"/>
        <v>303</v>
      </c>
      <c r="S40" s="17">
        <f t="shared" si="9"/>
        <v>306</v>
      </c>
      <c r="T40" s="17">
        <f t="shared" si="10"/>
        <v>271</v>
      </c>
      <c r="U40" s="17">
        <f t="shared" si="11"/>
        <v>317</v>
      </c>
      <c r="V40" s="17">
        <f t="shared" si="12"/>
        <v>285</v>
      </c>
      <c r="W40" s="17">
        <f t="shared" si="13"/>
        <v>302</v>
      </c>
      <c r="X40" s="17"/>
      <c r="Z40" s="19" t="s">
        <v>405</v>
      </c>
      <c r="AA40" s="17">
        <f t="shared" si="15"/>
        <v>1883</v>
      </c>
      <c r="AB40" s="17">
        <f t="shared" si="16"/>
        <v>1902</v>
      </c>
      <c r="AC40" s="17">
        <f t="shared" si="17"/>
        <v>1961</v>
      </c>
      <c r="AD40" s="17">
        <f t="shared" si="18"/>
        <v>1919</v>
      </c>
      <c r="AE40" s="17">
        <f t="shared" si="19"/>
        <v>2112</v>
      </c>
      <c r="AF40" s="21">
        <f t="shared" si="20"/>
        <v>2937</v>
      </c>
      <c r="AI40" s="19" t="s">
        <v>405</v>
      </c>
      <c r="AJ40" s="17">
        <f>+'Tabla seguimiento mortalidad'!H51</f>
        <v>263</v>
      </c>
      <c r="AK40" s="17">
        <f>+'Tabla seguimiento mortalidad'!I51</f>
        <v>39</v>
      </c>
      <c r="AL40" s="17">
        <f>+'Tabla seguimiento mortalidad'!H105</f>
        <v>262</v>
      </c>
      <c r="AM40" s="17">
        <f>+'Tabla seguimiento mortalidad'!I105</f>
        <v>44</v>
      </c>
      <c r="AN40" s="17">
        <f>+'Tabla seguimiento mortalidad'!H158</f>
        <v>237</v>
      </c>
      <c r="AO40" s="17">
        <f>+'Tabla seguimiento mortalidad'!I158</f>
        <v>34</v>
      </c>
      <c r="AP40" s="17">
        <f>+'Tabla seguimiento mortalidad'!H211</f>
        <v>264</v>
      </c>
      <c r="AQ40" s="17">
        <f>+'Tabla seguimiento mortalidad'!I211</f>
        <v>52</v>
      </c>
      <c r="AR40" s="17">
        <f>+'Tabla seguimiento mortalidad'!H264</f>
        <v>233</v>
      </c>
      <c r="AS40" s="17">
        <f>+'Tabla seguimiento mortalidad'!I264</f>
        <v>51</v>
      </c>
      <c r="AT40" s="17">
        <f>+'Tabla seguimiento mortalidad'!H317</f>
        <v>267</v>
      </c>
      <c r="AU40" s="17">
        <f>+'Tabla seguimiento mortalidad'!I317</f>
        <v>35</v>
      </c>
    </row>
    <row r="41" spans="1:47" x14ac:dyDescent="0.35">
      <c r="A41" t="s">
        <v>252</v>
      </c>
      <c r="B41" s="24">
        <f>+'Tabla seguimiento mortalidad'!C52</f>
        <v>1872</v>
      </c>
      <c r="C41" s="24">
        <f>+'Tabla seguimiento mortalidad'!G52</f>
        <v>270</v>
      </c>
      <c r="D41" s="24">
        <f>+'Tabla seguimiento mortalidad'!K52</f>
        <v>12</v>
      </c>
      <c r="E41" s="19">
        <f t="shared" si="0"/>
        <v>2154</v>
      </c>
      <c r="H41" s="19" t="s">
        <v>406</v>
      </c>
      <c r="I41" s="17">
        <f t="shared" si="1"/>
        <v>2154</v>
      </c>
      <c r="J41" s="17">
        <f t="shared" si="2"/>
        <v>2036</v>
      </c>
      <c r="K41" s="17">
        <f t="shared" si="3"/>
        <v>2078</v>
      </c>
      <c r="L41" s="17">
        <f t="shared" si="4"/>
        <v>2239</v>
      </c>
      <c r="M41" s="17">
        <f t="shared" si="5"/>
        <v>2307</v>
      </c>
      <c r="N41" s="17">
        <f t="shared" si="6"/>
        <v>3190</v>
      </c>
      <c r="O41" s="17"/>
      <c r="Q41" s="19" t="s">
        <v>406</v>
      </c>
      <c r="R41" s="17">
        <f t="shared" si="8"/>
        <v>270</v>
      </c>
      <c r="S41" s="17">
        <f t="shared" si="9"/>
        <v>254</v>
      </c>
      <c r="T41" s="17">
        <f t="shared" si="10"/>
        <v>259</v>
      </c>
      <c r="U41" s="17">
        <f t="shared" si="11"/>
        <v>266</v>
      </c>
      <c r="V41" s="17">
        <f t="shared" si="12"/>
        <v>284</v>
      </c>
      <c r="W41" s="17">
        <f t="shared" si="13"/>
        <v>314</v>
      </c>
      <c r="X41" s="17"/>
      <c r="Z41" s="19" t="s">
        <v>406</v>
      </c>
      <c r="AA41" s="17">
        <f t="shared" si="15"/>
        <v>1872</v>
      </c>
      <c r="AB41" s="17">
        <f t="shared" si="16"/>
        <v>1764</v>
      </c>
      <c r="AC41" s="17">
        <f t="shared" si="17"/>
        <v>1804</v>
      </c>
      <c r="AD41" s="17">
        <f t="shared" si="18"/>
        <v>1963</v>
      </c>
      <c r="AE41" s="17">
        <f t="shared" si="19"/>
        <v>2015</v>
      </c>
      <c r="AF41" s="21">
        <f t="shared" si="20"/>
        <v>2863</v>
      </c>
      <c r="AI41" s="19" t="s">
        <v>406</v>
      </c>
      <c r="AJ41" s="17">
        <f>+'Tabla seguimiento mortalidad'!H52</f>
        <v>226</v>
      </c>
      <c r="AK41" s="17">
        <f>+'Tabla seguimiento mortalidad'!I52</f>
        <v>44</v>
      </c>
      <c r="AL41" s="17">
        <f>+'Tabla seguimiento mortalidad'!H106</f>
        <v>215</v>
      </c>
      <c r="AM41" s="17">
        <f>+'Tabla seguimiento mortalidad'!I106</f>
        <v>39</v>
      </c>
      <c r="AN41" s="17">
        <f>+'Tabla seguimiento mortalidad'!H159</f>
        <v>231</v>
      </c>
      <c r="AO41" s="17">
        <f>+'Tabla seguimiento mortalidad'!I159</f>
        <v>28</v>
      </c>
      <c r="AP41" s="17">
        <f>+'Tabla seguimiento mortalidad'!H212</f>
        <v>226</v>
      </c>
      <c r="AQ41" s="17">
        <f>+'Tabla seguimiento mortalidad'!I212</f>
        <v>40</v>
      </c>
      <c r="AR41" s="17">
        <f>+'Tabla seguimiento mortalidad'!H265</f>
        <v>238</v>
      </c>
      <c r="AS41" s="17">
        <f>+'Tabla seguimiento mortalidad'!I265</f>
        <v>46</v>
      </c>
      <c r="AT41" s="17">
        <f>+'Tabla seguimiento mortalidad'!H318</f>
        <v>272</v>
      </c>
      <c r="AU41" s="17">
        <f>+'Tabla seguimiento mortalidad'!I318</f>
        <v>42</v>
      </c>
    </row>
    <row r="42" spans="1:47" x14ac:dyDescent="0.35">
      <c r="A42" t="s">
        <v>253</v>
      </c>
      <c r="B42" s="24">
        <f>+'Tabla seguimiento mortalidad'!C53</f>
        <v>1871</v>
      </c>
      <c r="C42" s="24">
        <f>+'Tabla seguimiento mortalidad'!G53</f>
        <v>250</v>
      </c>
      <c r="D42" s="24">
        <f>+'Tabla seguimiento mortalidad'!K53</f>
        <v>12</v>
      </c>
      <c r="E42" s="19">
        <f t="shared" si="0"/>
        <v>2133</v>
      </c>
      <c r="H42" s="19" t="s">
        <v>407</v>
      </c>
      <c r="I42" s="17">
        <f t="shared" si="1"/>
        <v>2133</v>
      </c>
      <c r="J42" s="17">
        <f t="shared" si="2"/>
        <v>2044</v>
      </c>
      <c r="K42" s="17">
        <f t="shared" si="3"/>
        <v>2185</v>
      </c>
      <c r="L42" s="17">
        <f t="shared" si="4"/>
        <v>2176</v>
      </c>
      <c r="M42" s="17">
        <f t="shared" si="5"/>
        <v>2348</v>
      </c>
      <c r="N42" s="17">
        <f t="shared" si="6"/>
        <v>3112</v>
      </c>
      <c r="O42" s="17"/>
      <c r="Q42" s="19" t="s">
        <v>407</v>
      </c>
      <c r="R42" s="17">
        <f t="shared" si="8"/>
        <v>250</v>
      </c>
      <c r="S42" s="17">
        <f t="shared" si="9"/>
        <v>231</v>
      </c>
      <c r="T42" s="17">
        <f t="shared" si="10"/>
        <v>286</v>
      </c>
      <c r="U42" s="17">
        <f t="shared" si="11"/>
        <v>288</v>
      </c>
      <c r="V42" s="17">
        <f t="shared" si="12"/>
        <v>321</v>
      </c>
      <c r="W42" s="17">
        <f t="shared" si="13"/>
        <v>285</v>
      </c>
      <c r="X42" s="17"/>
      <c r="Z42" s="19" t="s">
        <v>407</v>
      </c>
      <c r="AA42" s="17">
        <f t="shared" si="15"/>
        <v>1871</v>
      </c>
      <c r="AB42" s="17">
        <f t="shared" si="16"/>
        <v>1799</v>
      </c>
      <c r="AC42" s="17">
        <f t="shared" si="17"/>
        <v>1892</v>
      </c>
      <c r="AD42" s="17">
        <f t="shared" si="18"/>
        <v>1880</v>
      </c>
      <c r="AE42" s="17">
        <f t="shared" si="19"/>
        <v>2019</v>
      </c>
      <c r="AF42" s="21">
        <f t="shared" si="20"/>
        <v>2818</v>
      </c>
      <c r="AI42" s="19" t="s">
        <v>407</v>
      </c>
      <c r="AJ42" s="17">
        <f>+'Tabla seguimiento mortalidad'!H53</f>
        <v>214</v>
      </c>
      <c r="AK42" s="17">
        <f>+'Tabla seguimiento mortalidad'!I53</f>
        <v>36</v>
      </c>
      <c r="AL42" s="17">
        <f>+'Tabla seguimiento mortalidad'!H107</f>
        <v>198</v>
      </c>
      <c r="AM42" s="17">
        <f>+'Tabla seguimiento mortalidad'!I107</f>
        <v>33</v>
      </c>
      <c r="AN42" s="17">
        <f>+'Tabla seguimiento mortalidad'!H160</f>
        <v>234</v>
      </c>
      <c r="AO42" s="17">
        <f>+'Tabla seguimiento mortalidad'!I160</f>
        <v>51</v>
      </c>
      <c r="AP42" s="17">
        <f>+'Tabla seguimiento mortalidad'!H213</f>
        <v>234</v>
      </c>
      <c r="AQ42" s="17">
        <f>+'Tabla seguimiento mortalidad'!I213</f>
        <v>50</v>
      </c>
      <c r="AR42" s="17">
        <f>+'Tabla seguimiento mortalidad'!H266</f>
        <v>273</v>
      </c>
      <c r="AS42" s="17">
        <f>+'Tabla seguimiento mortalidad'!I266</f>
        <v>47</v>
      </c>
      <c r="AT42" s="17">
        <f>+'Tabla seguimiento mortalidad'!H319</f>
        <v>244</v>
      </c>
      <c r="AU42" s="17">
        <f>+'Tabla seguimiento mortalidad'!I319</f>
        <v>40</v>
      </c>
    </row>
    <row r="43" spans="1:47" x14ac:dyDescent="0.35">
      <c r="A43" t="s">
        <v>254</v>
      </c>
      <c r="B43" s="24">
        <f>+'Tabla seguimiento mortalidad'!C54</f>
        <v>1808</v>
      </c>
      <c r="C43" s="24">
        <f>+'Tabla seguimiento mortalidad'!G54</f>
        <v>256</v>
      </c>
      <c r="D43" s="24">
        <f>+'Tabla seguimiento mortalidad'!K54</f>
        <v>11</v>
      </c>
      <c r="E43" s="19">
        <f t="shared" si="0"/>
        <v>2075</v>
      </c>
      <c r="H43" s="19" t="s">
        <v>408</v>
      </c>
      <c r="I43" s="17">
        <f t="shared" si="1"/>
        <v>2075</v>
      </c>
      <c r="J43" s="17">
        <f t="shared" si="2"/>
        <v>2028</v>
      </c>
      <c r="K43" s="17">
        <f t="shared" si="3"/>
        <v>2284</v>
      </c>
      <c r="L43" s="17">
        <f t="shared" si="4"/>
        <v>2311</v>
      </c>
      <c r="M43" s="17">
        <f t="shared" si="5"/>
        <v>2348</v>
      </c>
      <c r="N43" s="17">
        <f t="shared" si="6"/>
        <v>3194</v>
      </c>
      <c r="O43" s="17"/>
      <c r="Q43" s="19" t="s">
        <v>408</v>
      </c>
      <c r="R43" s="17">
        <f t="shared" si="8"/>
        <v>256</v>
      </c>
      <c r="S43" s="17">
        <f t="shared" si="9"/>
        <v>277</v>
      </c>
      <c r="T43" s="17">
        <f t="shared" si="10"/>
        <v>309</v>
      </c>
      <c r="U43" s="17">
        <f t="shared" si="11"/>
        <v>317</v>
      </c>
      <c r="V43" s="17">
        <f t="shared" si="12"/>
        <v>313</v>
      </c>
      <c r="W43" s="17">
        <f t="shared" si="13"/>
        <v>329</v>
      </c>
      <c r="X43" s="17"/>
      <c r="Z43" s="19" t="s">
        <v>408</v>
      </c>
      <c r="AA43" s="17">
        <f t="shared" si="15"/>
        <v>1808</v>
      </c>
      <c r="AB43" s="17">
        <f t="shared" si="16"/>
        <v>1741</v>
      </c>
      <c r="AC43" s="17">
        <f t="shared" si="17"/>
        <v>1961</v>
      </c>
      <c r="AD43" s="17">
        <f t="shared" si="18"/>
        <v>1977</v>
      </c>
      <c r="AE43" s="17">
        <f t="shared" si="19"/>
        <v>2022</v>
      </c>
      <c r="AF43" s="21">
        <f t="shared" si="20"/>
        <v>2856</v>
      </c>
      <c r="AI43" s="19" t="s">
        <v>408</v>
      </c>
      <c r="AJ43" s="17">
        <f>+'Tabla seguimiento mortalidad'!H54</f>
        <v>226</v>
      </c>
      <c r="AK43" s="17">
        <f>+'Tabla seguimiento mortalidad'!I54</f>
        <v>29</v>
      </c>
      <c r="AL43" s="17">
        <f>+'Tabla seguimiento mortalidad'!H108</f>
        <v>236</v>
      </c>
      <c r="AM43" s="17">
        <f>+'Tabla seguimiento mortalidad'!I108</f>
        <v>41</v>
      </c>
      <c r="AN43" s="17">
        <f>+'Tabla seguimiento mortalidad'!H161</f>
        <v>260</v>
      </c>
      <c r="AO43" s="17">
        <f>+'Tabla seguimiento mortalidad'!I161</f>
        <v>48</v>
      </c>
      <c r="AP43" s="17">
        <f>+'Tabla seguimiento mortalidad'!H214</f>
        <v>250</v>
      </c>
      <c r="AQ43" s="17">
        <f>+'Tabla seguimiento mortalidad'!I214</f>
        <v>66</v>
      </c>
      <c r="AR43" s="17">
        <f>+'Tabla seguimiento mortalidad'!H267</f>
        <v>255</v>
      </c>
      <c r="AS43" s="17">
        <f>+'Tabla seguimiento mortalidad'!I267</f>
        <v>55</v>
      </c>
      <c r="AT43" s="17">
        <f>+'Tabla seguimiento mortalidad'!H320</f>
        <v>288</v>
      </c>
      <c r="AU43" s="17">
        <f>+'Tabla seguimiento mortalidad'!I320</f>
        <v>40</v>
      </c>
    </row>
    <row r="44" spans="1:47" x14ac:dyDescent="0.35">
      <c r="A44" t="s">
        <v>255</v>
      </c>
      <c r="B44" s="24">
        <f>+'Tabla seguimiento mortalidad'!C55</f>
        <v>1759</v>
      </c>
      <c r="C44" s="24">
        <f>+'Tabla seguimiento mortalidad'!G55</f>
        <v>254</v>
      </c>
      <c r="D44" s="24">
        <f>+'Tabla seguimiento mortalidad'!K55</f>
        <v>19</v>
      </c>
      <c r="E44" s="19">
        <f t="shared" si="0"/>
        <v>2032</v>
      </c>
      <c r="H44" s="19" t="s">
        <v>409</v>
      </c>
      <c r="I44" s="17">
        <f t="shared" si="1"/>
        <v>2032</v>
      </c>
      <c r="J44" s="17">
        <f t="shared" si="2"/>
        <v>2093</v>
      </c>
      <c r="K44" s="17">
        <f t="shared" si="3"/>
        <v>2159</v>
      </c>
      <c r="L44" s="17">
        <f t="shared" si="4"/>
        <v>2180</v>
      </c>
      <c r="M44" s="17">
        <f t="shared" si="5"/>
        <v>2312</v>
      </c>
      <c r="N44" s="17">
        <f t="shared" si="6"/>
        <v>3176</v>
      </c>
      <c r="O44" s="17"/>
      <c r="Q44" s="19" t="s">
        <v>409</v>
      </c>
      <c r="R44" s="17">
        <f t="shared" si="8"/>
        <v>254</v>
      </c>
      <c r="S44" s="17">
        <f t="shared" si="9"/>
        <v>276</v>
      </c>
      <c r="T44" s="17">
        <f t="shared" si="10"/>
        <v>273</v>
      </c>
      <c r="U44" s="17">
        <f t="shared" si="11"/>
        <v>289</v>
      </c>
      <c r="V44" s="17">
        <f t="shared" si="12"/>
        <v>308</v>
      </c>
      <c r="W44" s="17">
        <f t="shared" si="13"/>
        <v>297</v>
      </c>
      <c r="X44" s="17"/>
      <c r="Z44" s="19" t="s">
        <v>409</v>
      </c>
      <c r="AA44" s="17">
        <f t="shared" si="15"/>
        <v>1759</v>
      </c>
      <c r="AB44" s="17">
        <f t="shared" si="16"/>
        <v>1804</v>
      </c>
      <c r="AC44" s="17">
        <f t="shared" si="17"/>
        <v>1880</v>
      </c>
      <c r="AD44" s="17">
        <f t="shared" si="18"/>
        <v>1882</v>
      </c>
      <c r="AE44" s="17">
        <f t="shared" si="19"/>
        <v>1997</v>
      </c>
      <c r="AF44" s="21">
        <f t="shared" si="20"/>
        <v>2862</v>
      </c>
      <c r="AI44" s="19" t="s">
        <v>409</v>
      </c>
      <c r="AJ44" s="17">
        <f>+'Tabla seguimiento mortalidad'!H55</f>
        <v>220</v>
      </c>
      <c r="AK44" s="17">
        <f>+'Tabla seguimiento mortalidad'!I55</f>
        <v>33</v>
      </c>
      <c r="AL44" s="17">
        <f>+'Tabla seguimiento mortalidad'!H109</f>
        <v>247</v>
      </c>
      <c r="AM44" s="17">
        <f>+'Tabla seguimiento mortalidad'!I109</f>
        <v>29</v>
      </c>
      <c r="AN44" s="17">
        <f>+'Tabla seguimiento mortalidad'!H162</f>
        <v>233</v>
      </c>
      <c r="AO44" s="17">
        <f>+'Tabla seguimiento mortalidad'!I162</f>
        <v>39</v>
      </c>
      <c r="AP44" s="17">
        <f>+'Tabla seguimiento mortalidad'!H215</f>
        <v>246</v>
      </c>
      <c r="AQ44" s="17">
        <f>+'Tabla seguimiento mortalidad'!I215</f>
        <v>41</v>
      </c>
      <c r="AR44" s="17">
        <f>+'Tabla seguimiento mortalidad'!H268</f>
        <v>258</v>
      </c>
      <c r="AS44" s="17">
        <f>+'Tabla seguimiento mortalidad'!I268</f>
        <v>46</v>
      </c>
      <c r="AT44" s="17">
        <f>+'Tabla seguimiento mortalidad'!H321</f>
        <v>251</v>
      </c>
      <c r="AU44" s="17">
        <f>+'Tabla seguimiento mortalidad'!I321</f>
        <v>45</v>
      </c>
    </row>
    <row r="45" spans="1:47" x14ac:dyDescent="0.35">
      <c r="A45" t="s">
        <v>256</v>
      </c>
      <c r="B45" s="24">
        <f>+'Tabla seguimiento mortalidad'!C56</f>
        <v>1732</v>
      </c>
      <c r="C45" s="24">
        <f>+'Tabla seguimiento mortalidad'!G56</f>
        <v>237</v>
      </c>
      <c r="D45" s="24">
        <f>+'Tabla seguimiento mortalidad'!K56</f>
        <v>12</v>
      </c>
      <c r="E45" s="19">
        <f t="shared" si="0"/>
        <v>1981</v>
      </c>
      <c r="H45" s="19" t="s">
        <v>410</v>
      </c>
      <c r="I45" s="17">
        <f t="shared" si="1"/>
        <v>1981</v>
      </c>
      <c r="J45" s="17">
        <f t="shared" si="2"/>
        <v>2072</v>
      </c>
      <c r="K45" s="17">
        <f t="shared" si="3"/>
        <v>2103</v>
      </c>
      <c r="L45" s="17">
        <f t="shared" si="4"/>
        <v>2161</v>
      </c>
      <c r="M45" s="17">
        <f t="shared" si="5"/>
        <v>2391</v>
      </c>
      <c r="N45" s="17">
        <f t="shared" si="6"/>
        <v>3281</v>
      </c>
      <c r="O45" s="17"/>
      <c r="Q45" s="19" t="s">
        <v>410</v>
      </c>
      <c r="R45" s="17">
        <f t="shared" si="8"/>
        <v>237</v>
      </c>
      <c r="S45" s="17">
        <f t="shared" si="9"/>
        <v>270</v>
      </c>
      <c r="T45" s="17">
        <f t="shared" si="10"/>
        <v>247</v>
      </c>
      <c r="U45" s="17">
        <f t="shared" si="11"/>
        <v>299</v>
      </c>
      <c r="V45" s="17">
        <f t="shared" si="12"/>
        <v>259</v>
      </c>
      <c r="W45" s="17">
        <f t="shared" si="13"/>
        <v>311</v>
      </c>
      <c r="X45" s="17"/>
      <c r="Z45" s="19" t="s">
        <v>410</v>
      </c>
      <c r="AA45" s="17">
        <f t="shared" si="15"/>
        <v>1732</v>
      </c>
      <c r="AB45" s="17">
        <f t="shared" si="16"/>
        <v>1795</v>
      </c>
      <c r="AC45" s="17">
        <f t="shared" si="17"/>
        <v>1849</v>
      </c>
      <c r="AD45" s="17">
        <f t="shared" si="18"/>
        <v>1847</v>
      </c>
      <c r="AE45" s="17">
        <f t="shared" si="19"/>
        <v>2122</v>
      </c>
      <c r="AF45" s="21">
        <f t="shared" si="20"/>
        <v>2953</v>
      </c>
      <c r="AG45" s="17"/>
      <c r="AI45" s="19" t="s">
        <v>410</v>
      </c>
      <c r="AJ45" s="17">
        <f>+'Tabla seguimiento mortalidad'!H56</f>
        <v>198</v>
      </c>
      <c r="AK45" s="17">
        <f>+'Tabla seguimiento mortalidad'!I56</f>
        <v>39</v>
      </c>
      <c r="AL45" s="17">
        <f>+'Tabla seguimiento mortalidad'!H110</f>
        <v>225</v>
      </c>
      <c r="AM45" s="17">
        <f>+'Tabla seguimiento mortalidad'!I110</f>
        <v>45</v>
      </c>
      <c r="AN45" s="17">
        <f>+'Tabla seguimiento mortalidad'!H163</f>
        <v>205</v>
      </c>
      <c r="AO45" s="17">
        <f>+'Tabla seguimiento mortalidad'!I163</f>
        <v>42</v>
      </c>
      <c r="AP45" s="17">
        <f>+'Tabla seguimiento mortalidad'!H216</f>
        <v>261</v>
      </c>
      <c r="AQ45" s="17">
        <f>+'Tabla seguimiento mortalidad'!I216</f>
        <v>38</v>
      </c>
      <c r="AR45" s="17">
        <f>+'Tabla seguimiento mortalidad'!H269</f>
        <v>214</v>
      </c>
      <c r="AS45" s="17">
        <f>+'Tabla seguimiento mortalidad'!I269</f>
        <v>45</v>
      </c>
      <c r="AT45" s="17">
        <f>+'Tabla seguimiento mortalidad'!H322</f>
        <v>271</v>
      </c>
      <c r="AU45" s="17">
        <f>+'Tabla seguimiento mortalidad'!I322</f>
        <v>37</v>
      </c>
    </row>
    <row r="46" spans="1:47" x14ac:dyDescent="0.35">
      <c r="A46" t="s">
        <v>257</v>
      </c>
      <c r="B46" s="24">
        <f>+'Tabla seguimiento mortalidad'!C57</f>
        <v>1850</v>
      </c>
      <c r="C46" s="24">
        <f>+'Tabla seguimiento mortalidad'!G57</f>
        <v>292</v>
      </c>
      <c r="D46" s="24">
        <f>+'Tabla seguimiento mortalidad'!K57</f>
        <v>7</v>
      </c>
      <c r="E46" s="19">
        <f t="shared" si="0"/>
        <v>2149</v>
      </c>
      <c r="H46" s="19" t="s">
        <v>411</v>
      </c>
      <c r="I46" s="17">
        <f t="shared" si="1"/>
        <v>2149</v>
      </c>
      <c r="J46" s="17">
        <f t="shared" si="2"/>
        <v>2076</v>
      </c>
      <c r="K46" s="17">
        <f t="shared" si="3"/>
        <v>2143</v>
      </c>
      <c r="L46" s="17">
        <f t="shared" si="4"/>
        <v>2251</v>
      </c>
      <c r="M46" s="17">
        <f t="shared" si="5"/>
        <v>2487</v>
      </c>
      <c r="N46" s="17">
        <f t="shared" si="6"/>
        <v>3118</v>
      </c>
      <c r="O46" s="17"/>
      <c r="Q46" s="19" t="s">
        <v>411</v>
      </c>
      <c r="R46" s="17">
        <f t="shared" si="8"/>
        <v>292</v>
      </c>
      <c r="S46" s="17">
        <f t="shared" si="9"/>
        <v>300</v>
      </c>
      <c r="T46" s="17">
        <f t="shared" si="10"/>
        <v>278</v>
      </c>
      <c r="U46" s="17">
        <f t="shared" si="11"/>
        <v>307</v>
      </c>
      <c r="V46" s="17">
        <f t="shared" si="12"/>
        <v>337</v>
      </c>
      <c r="W46" s="17">
        <f t="shared" si="13"/>
        <v>261</v>
      </c>
      <c r="X46" s="17"/>
      <c r="Z46" s="19" t="s">
        <v>411</v>
      </c>
      <c r="AA46" s="17">
        <f t="shared" si="15"/>
        <v>1850</v>
      </c>
      <c r="AB46" s="17">
        <f t="shared" si="16"/>
        <v>1772</v>
      </c>
      <c r="AC46" s="17">
        <f t="shared" si="17"/>
        <v>1856</v>
      </c>
      <c r="AD46" s="17">
        <f t="shared" si="18"/>
        <v>1934</v>
      </c>
      <c r="AE46" s="17">
        <f t="shared" si="19"/>
        <v>2141</v>
      </c>
      <c r="AF46" s="21">
        <f t="shared" si="20"/>
        <v>2843</v>
      </c>
      <c r="AG46" s="17"/>
      <c r="AI46" s="19" t="s">
        <v>411</v>
      </c>
      <c r="AJ46" s="17">
        <f>+'Tabla seguimiento mortalidad'!H57</f>
        <v>255</v>
      </c>
      <c r="AK46" s="17">
        <f>+'Tabla seguimiento mortalidad'!I57</f>
        <v>37</v>
      </c>
      <c r="AL46" s="17">
        <f>+'Tabla seguimiento mortalidad'!H111</f>
        <v>257</v>
      </c>
      <c r="AM46" s="17">
        <f>+'Tabla seguimiento mortalidad'!I111</f>
        <v>43</v>
      </c>
      <c r="AN46" s="17">
        <f>+'Tabla seguimiento mortalidad'!H164</f>
        <v>239</v>
      </c>
      <c r="AO46" s="17">
        <f>+'Tabla seguimiento mortalidad'!I164</f>
        <v>39</v>
      </c>
      <c r="AP46" s="17">
        <f>+'Tabla seguimiento mortalidad'!H217</f>
        <v>253</v>
      </c>
      <c r="AQ46" s="17">
        <f>+'Tabla seguimiento mortalidad'!I217</f>
        <v>53</v>
      </c>
      <c r="AR46" s="17">
        <f>+'Tabla seguimiento mortalidad'!H270</f>
        <v>280</v>
      </c>
      <c r="AS46" s="17">
        <f>+'Tabla seguimiento mortalidad'!I270</f>
        <v>56</v>
      </c>
      <c r="AT46" s="17">
        <f>+'Tabla seguimiento mortalidad'!H323</f>
        <v>212</v>
      </c>
      <c r="AU46" s="17">
        <f>+'Tabla seguimiento mortalidad'!I323</f>
        <v>49</v>
      </c>
    </row>
    <row r="47" spans="1:47" x14ac:dyDescent="0.35">
      <c r="A47" t="s">
        <v>258</v>
      </c>
      <c r="B47" s="24">
        <f>+'Tabla seguimiento mortalidad'!C58</f>
        <v>1729</v>
      </c>
      <c r="C47" s="24">
        <f>+'Tabla seguimiento mortalidad'!G58</f>
        <v>303</v>
      </c>
      <c r="D47" s="24">
        <f>+'Tabla seguimiento mortalidad'!K58</f>
        <v>10</v>
      </c>
      <c r="E47" s="19">
        <f t="shared" si="0"/>
        <v>2042</v>
      </c>
      <c r="H47" s="19" t="s">
        <v>412</v>
      </c>
      <c r="I47" s="17">
        <f t="shared" si="1"/>
        <v>2042</v>
      </c>
      <c r="J47" s="17">
        <f t="shared" si="2"/>
        <v>2105</v>
      </c>
      <c r="K47" s="17">
        <f t="shared" si="3"/>
        <v>2185</v>
      </c>
      <c r="L47" s="17">
        <f t="shared" si="4"/>
        <v>2203</v>
      </c>
      <c r="M47" s="17">
        <f t="shared" si="5"/>
        <v>2399</v>
      </c>
      <c r="N47" s="17">
        <f t="shared" si="6"/>
        <v>3101</v>
      </c>
      <c r="O47" s="17"/>
      <c r="Q47" s="19" t="s">
        <v>412</v>
      </c>
      <c r="R47" s="17">
        <f t="shared" si="8"/>
        <v>303</v>
      </c>
      <c r="S47" s="17">
        <f t="shared" si="9"/>
        <v>272</v>
      </c>
      <c r="T47" s="17">
        <f t="shared" si="10"/>
        <v>328</v>
      </c>
      <c r="U47" s="17">
        <f t="shared" si="11"/>
        <v>255</v>
      </c>
      <c r="V47" s="17">
        <f t="shared" si="12"/>
        <v>313</v>
      </c>
      <c r="W47" s="17">
        <f t="shared" si="13"/>
        <v>294</v>
      </c>
      <c r="X47" s="17"/>
      <c r="Z47" s="19" t="s">
        <v>412</v>
      </c>
      <c r="AA47" s="17">
        <f t="shared" si="15"/>
        <v>1729</v>
      </c>
      <c r="AB47" s="17">
        <f t="shared" si="16"/>
        <v>1823</v>
      </c>
      <c r="AC47" s="17">
        <f t="shared" si="17"/>
        <v>1851</v>
      </c>
      <c r="AD47" s="17">
        <f t="shared" si="18"/>
        <v>1938</v>
      </c>
      <c r="AE47" s="17">
        <f t="shared" si="19"/>
        <v>2075</v>
      </c>
      <c r="AF47" s="21">
        <f t="shared" si="20"/>
        <v>2795</v>
      </c>
      <c r="AG47" s="17"/>
      <c r="AI47" s="19" t="s">
        <v>412</v>
      </c>
      <c r="AJ47" s="17">
        <f>+'Tabla seguimiento mortalidad'!H58</f>
        <v>241</v>
      </c>
      <c r="AK47" s="17">
        <f>+'Tabla seguimiento mortalidad'!I58</f>
        <v>62</v>
      </c>
      <c r="AL47" s="17">
        <f>+'Tabla seguimiento mortalidad'!H112</f>
        <v>222</v>
      </c>
      <c r="AM47" s="17">
        <f>+'Tabla seguimiento mortalidad'!I112</f>
        <v>50</v>
      </c>
      <c r="AN47" s="17">
        <f>+'Tabla seguimiento mortalidad'!H165</f>
        <v>272</v>
      </c>
      <c r="AO47" s="17">
        <f>+'Tabla seguimiento mortalidad'!I165</f>
        <v>54</v>
      </c>
      <c r="AP47" s="17">
        <f>+'Tabla seguimiento mortalidad'!H218</f>
        <v>214</v>
      </c>
      <c r="AQ47" s="17">
        <f>+'Tabla seguimiento mortalidad'!I218</f>
        <v>41</v>
      </c>
      <c r="AR47" s="17">
        <f>+'Tabla seguimiento mortalidad'!H271</f>
        <v>271</v>
      </c>
      <c r="AS47" s="17">
        <f>+'Tabla seguimiento mortalidad'!I271</f>
        <v>42</v>
      </c>
      <c r="AT47" s="17">
        <f>+'Tabla seguimiento mortalidad'!H324</f>
        <v>262</v>
      </c>
      <c r="AU47" s="17">
        <f>+'Tabla seguimiento mortalidad'!I324</f>
        <v>32</v>
      </c>
    </row>
    <row r="48" spans="1:47" x14ac:dyDescent="0.35">
      <c r="A48" t="s">
        <v>259</v>
      </c>
      <c r="B48" s="24">
        <f>+'Tabla seguimiento mortalidad'!C59</f>
        <v>1866</v>
      </c>
      <c r="C48" s="24">
        <f>+'Tabla seguimiento mortalidad'!G59</f>
        <v>275</v>
      </c>
      <c r="D48" s="24">
        <f>+'Tabla seguimiento mortalidad'!K59</f>
        <v>10</v>
      </c>
      <c r="E48" s="19">
        <f t="shared" si="0"/>
        <v>2151</v>
      </c>
      <c r="H48" s="19" t="s">
        <v>413</v>
      </c>
      <c r="I48" s="17">
        <f t="shared" si="1"/>
        <v>2151</v>
      </c>
      <c r="J48" s="17">
        <f t="shared" si="2"/>
        <v>2102</v>
      </c>
      <c r="K48" s="17">
        <f t="shared" si="3"/>
        <v>2097</v>
      </c>
      <c r="L48" s="17">
        <f t="shared" si="4"/>
        <v>2284</v>
      </c>
      <c r="M48" s="17">
        <f t="shared" si="5"/>
        <v>2461</v>
      </c>
      <c r="N48" s="17">
        <f t="shared" si="6"/>
        <v>3161</v>
      </c>
      <c r="O48" s="17"/>
      <c r="Q48" s="19" t="s">
        <v>413</v>
      </c>
      <c r="R48" s="17">
        <f t="shared" si="8"/>
        <v>275</v>
      </c>
      <c r="S48" s="17">
        <f t="shared" si="9"/>
        <v>263</v>
      </c>
      <c r="T48" s="17">
        <f t="shared" si="10"/>
        <v>292</v>
      </c>
      <c r="U48" s="17">
        <f t="shared" si="11"/>
        <v>284</v>
      </c>
      <c r="V48" s="17">
        <f t="shared" si="12"/>
        <v>314</v>
      </c>
      <c r="W48" s="17">
        <f t="shared" si="13"/>
        <v>309</v>
      </c>
      <c r="X48" s="17"/>
      <c r="Z48" s="19" t="s">
        <v>413</v>
      </c>
      <c r="AA48" s="17">
        <f t="shared" si="15"/>
        <v>1866</v>
      </c>
      <c r="AB48" s="17">
        <f t="shared" si="16"/>
        <v>1824</v>
      </c>
      <c r="AC48" s="17">
        <f t="shared" si="17"/>
        <v>1799</v>
      </c>
      <c r="AD48" s="17">
        <f t="shared" si="18"/>
        <v>1989</v>
      </c>
      <c r="AE48" s="17">
        <f t="shared" si="19"/>
        <v>2144</v>
      </c>
      <c r="AF48" s="21">
        <f t="shared" si="20"/>
        <v>2840</v>
      </c>
      <c r="AG48" s="17"/>
      <c r="AI48" s="19" t="s">
        <v>413</v>
      </c>
      <c r="AJ48" s="17">
        <f>+'Tabla seguimiento mortalidad'!H59</f>
        <v>228</v>
      </c>
      <c r="AK48" s="17">
        <f>+'Tabla seguimiento mortalidad'!I59</f>
        <v>47</v>
      </c>
      <c r="AL48" s="17">
        <f>+'Tabla seguimiento mortalidad'!H113</f>
        <v>219</v>
      </c>
      <c r="AM48" s="17">
        <f>+'Tabla seguimiento mortalidad'!I113</f>
        <v>44</v>
      </c>
      <c r="AN48" s="17">
        <f>+'Tabla seguimiento mortalidad'!H166</f>
        <v>254</v>
      </c>
      <c r="AO48" s="17">
        <f>+'Tabla seguimiento mortalidad'!I166</f>
        <v>38</v>
      </c>
      <c r="AP48" s="17">
        <f>+'Tabla seguimiento mortalidad'!H219</f>
        <v>234</v>
      </c>
      <c r="AQ48" s="17">
        <f>+'Tabla seguimiento mortalidad'!I219</f>
        <v>50</v>
      </c>
      <c r="AR48" s="17">
        <f>+'Tabla seguimiento mortalidad'!H272</f>
        <v>266</v>
      </c>
      <c r="AS48" s="17">
        <f>+'Tabla seguimiento mortalidad'!I272</f>
        <v>47</v>
      </c>
      <c r="AT48" s="17">
        <f>+'Tabla seguimiento mortalidad'!H325</f>
        <v>260</v>
      </c>
      <c r="AU48" s="17">
        <f>+'Tabla seguimiento mortalidad'!I325</f>
        <v>47</v>
      </c>
    </row>
    <row r="49" spans="1:47" x14ac:dyDescent="0.35">
      <c r="A49" t="s">
        <v>260</v>
      </c>
      <c r="B49" s="24">
        <f>+'Tabla seguimiento mortalidad'!C60</f>
        <v>1846</v>
      </c>
      <c r="C49" s="24">
        <f>+'Tabla seguimiento mortalidad'!G60</f>
        <v>284</v>
      </c>
      <c r="D49" s="24">
        <f>+'Tabla seguimiento mortalidad'!K60</f>
        <v>11</v>
      </c>
      <c r="E49" s="19">
        <f t="shared" si="0"/>
        <v>2141</v>
      </c>
      <c r="H49" s="19" t="s">
        <v>414</v>
      </c>
      <c r="I49" s="17">
        <f t="shared" si="1"/>
        <v>2141</v>
      </c>
      <c r="J49" s="17">
        <f t="shared" si="2"/>
        <v>2134</v>
      </c>
      <c r="K49" s="17">
        <f t="shared" si="3"/>
        <v>2157</v>
      </c>
      <c r="L49" s="17">
        <f t="shared" si="4"/>
        <v>2217</v>
      </c>
      <c r="M49" s="17">
        <f t="shared" si="5"/>
        <v>2455</v>
      </c>
      <c r="N49" s="17">
        <f t="shared" si="6"/>
        <v>3149</v>
      </c>
      <c r="O49" s="17"/>
      <c r="Q49" s="19" t="s">
        <v>414</v>
      </c>
      <c r="R49" s="17">
        <f t="shared" si="8"/>
        <v>284</v>
      </c>
      <c r="S49" s="17">
        <f t="shared" si="9"/>
        <v>282</v>
      </c>
      <c r="T49" s="17">
        <f t="shared" si="10"/>
        <v>304</v>
      </c>
      <c r="U49" s="17">
        <f t="shared" si="11"/>
        <v>288</v>
      </c>
      <c r="V49" s="17">
        <f t="shared" si="12"/>
        <v>329</v>
      </c>
      <c r="W49" s="17">
        <f t="shared" si="13"/>
        <v>290</v>
      </c>
      <c r="X49" s="17"/>
      <c r="Z49" s="19" t="s">
        <v>414</v>
      </c>
      <c r="AA49" s="17">
        <f t="shared" si="15"/>
        <v>1846</v>
      </c>
      <c r="AB49" s="17">
        <f t="shared" si="16"/>
        <v>1841</v>
      </c>
      <c r="AC49" s="17">
        <f t="shared" si="17"/>
        <v>1844</v>
      </c>
      <c r="AD49" s="17">
        <f t="shared" si="18"/>
        <v>1922</v>
      </c>
      <c r="AE49" s="17">
        <f t="shared" si="19"/>
        <v>2122</v>
      </c>
      <c r="AF49" s="21">
        <f t="shared" si="20"/>
        <v>2845</v>
      </c>
      <c r="AG49" s="17"/>
      <c r="AI49" s="19" t="s">
        <v>414</v>
      </c>
      <c r="AJ49" s="17">
        <f>+'Tabla seguimiento mortalidad'!H60</f>
        <v>243</v>
      </c>
      <c r="AK49" s="17">
        <f>+'Tabla seguimiento mortalidad'!I60</f>
        <v>41</v>
      </c>
      <c r="AL49" s="17">
        <f>+'Tabla seguimiento mortalidad'!H114</f>
        <v>225</v>
      </c>
      <c r="AM49" s="17">
        <f>+'Tabla seguimiento mortalidad'!I114</f>
        <v>57</v>
      </c>
      <c r="AN49" s="17">
        <f>+'Tabla seguimiento mortalidad'!H167</f>
        <v>266</v>
      </c>
      <c r="AO49" s="17">
        <f>+'Tabla seguimiento mortalidad'!I167</f>
        <v>38</v>
      </c>
      <c r="AP49" s="17">
        <f>+'Tabla seguimiento mortalidad'!H220</f>
        <v>246</v>
      </c>
      <c r="AQ49" s="17">
        <f>+'Tabla seguimiento mortalidad'!I220</f>
        <v>42</v>
      </c>
      <c r="AR49" s="17">
        <f>+'Tabla seguimiento mortalidad'!H273</f>
        <v>290</v>
      </c>
      <c r="AS49" s="17">
        <f>+'Tabla seguimiento mortalidad'!I273</f>
        <v>37</v>
      </c>
      <c r="AT49" s="17">
        <f>+'Tabla seguimiento mortalidad'!H326</f>
        <v>253</v>
      </c>
      <c r="AU49" s="17">
        <f>+'Tabla seguimiento mortalidad'!I326</f>
        <v>34</v>
      </c>
    </row>
    <row r="50" spans="1:47" x14ac:dyDescent="0.35">
      <c r="A50" t="s">
        <v>261</v>
      </c>
      <c r="B50" s="24">
        <f>+'Tabla seguimiento mortalidad'!C61</f>
        <v>1827</v>
      </c>
      <c r="C50" s="24">
        <f>+'Tabla seguimiento mortalidad'!G61</f>
        <v>278</v>
      </c>
      <c r="D50" s="24">
        <f>+'Tabla seguimiento mortalidad'!K61</f>
        <v>16</v>
      </c>
      <c r="E50" s="19">
        <f t="shared" si="0"/>
        <v>2121</v>
      </c>
      <c r="H50" s="19" t="s">
        <v>415</v>
      </c>
      <c r="I50" s="17">
        <f t="shared" si="1"/>
        <v>2121</v>
      </c>
      <c r="J50" s="17">
        <f t="shared" si="2"/>
        <v>2151</v>
      </c>
      <c r="K50" s="17">
        <f t="shared" si="3"/>
        <v>2181</v>
      </c>
      <c r="L50" s="17">
        <f t="shared" si="4"/>
        <v>2419</v>
      </c>
      <c r="M50" s="17">
        <f t="shared" si="5"/>
        <v>2427</v>
      </c>
      <c r="N50" s="17">
        <f t="shared" si="6"/>
        <v>3168</v>
      </c>
      <c r="O50" s="17"/>
      <c r="Q50" s="19" t="s">
        <v>415</v>
      </c>
      <c r="R50" s="17">
        <f t="shared" si="8"/>
        <v>278</v>
      </c>
      <c r="S50" s="17">
        <f t="shared" si="9"/>
        <v>342</v>
      </c>
      <c r="T50" s="17">
        <f t="shared" si="10"/>
        <v>305</v>
      </c>
      <c r="U50" s="17">
        <f t="shared" si="11"/>
        <v>326</v>
      </c>
      <c r="V50" s="17">
        <f t="shared" si="12"/>
        <v>312</v>
      </c>
      <c r="W50" s="17">
        <f t="shared" si="13"/>
        <v>331</v>
      </c>
      <c r="X50" s="17"/>
      <c r="Z50" s="19" t="s">
        <v>415</v>
      </c>
      <c r="AA50" s="17">
        <f t="shared" si="15"/>
        <v>1827</v>
      </c>
      <c r="AB50" s="17">
        <f t="shared" si="16"/>
        <v>1793</v>
      </c>
      <c r="AC50" s="17">
        <f t="shared" si="17"/>
        <v>1868</v>
      </c>
      <c r="AD50" s="17">
        <f t="shared" si="18"/>
        <v>2074</v>
      </c>
      <c r="AE50" s="17">
        <f t="shared" si="19"/>
        <v>2102</v>
      </c>
      <c r="AF50" s="21">
        <f t="shared" si="20"/>
        <v>2831</v>
      </c>
      <c r="AG50" s="17"/>
      <c r="AI50" s="19" t="s">
        <v>415</v>
      </c>
      <c r="AJ50" s="17">
        <f>+'Tabla seguimiento mortalidad'!H61</f>
        <v>235</v>
      </c>
      <c r="AK50" s="17">
        <f>+'Tabla seguimiento mortalidad'!I61</f>
        <v>42</v>
      </c>
      <c r="AL50" s="17">
        <f>+'Tabla seguimiento mortalidad'!H115</f>
        <v>309</v>
      </c>
      <c r="AM50" s="17">
        <f>+'Tabla seguimiento mortalidad'!I115</f>
        <v>33</v>
      </c>
      <c r="AN50" s="17">
        <f>+'Tabla seguimiento mortalidad'!H168</f>
        <v>256</v>
      </c>
      <c r="AO50" s="17">
        <f>+'Tabla seguimiento mortalidad'!I168</f>
        <v>49</v>
      </c>
      <c r="AP50" s="17">
        <f>+'Tabla seguimiento mortalidad'!H221</f>
        <v>281</v>
      </c>
      <c r="AQ50" s="17">
        <f>+'Tabla seguimiento mortalidad'!I221</f>
        <v>45</v>
      </c>
      <c r="AR50" s="17">
        <f>+'Tabla seguimiento mortalidad'!H274</f>
        <v>259</v>
      </c>
      <c r="AS50" s="17">
        <f>+'Tabla seguimiento mortalidad'!I274</f>
        <v>53</v>
      </c>
      <c r="AT50" s="17">
        <f>+'Tabla seguimiento mortalidad'!H327</f>
        <v>283</v>
      </c>
      <c r="AU50" s="17">
        <f>+'Tabla seguimiento mortalidad'!I327</f>
        <v>48</v>
      </c>
    </row>
    <row r="51" spans="1:47" x14ac:dyDescent="0.35">
      <c r="A51" t="s">
        <v>262</v>
      </c>
      <c r="B51" s="24">
        <f>+'Tabla seguimiento mortalidad'!C62</f>
        <v>1841</v>
      </c>
      <c r="C51" s="24">
        <f>+'Tabla seguimiento mortalidad'!G62</f>
        <v>296</v>
      </c>
      <c r="D51" s="24">
        <f>+'Tabla seguimiento mortalidad'!K62</f>
        <v>15</v>
      </c>
      <c r="E51" s="19">
        <f t="shared" si="0"/>
        <v>2152</v>
      </c>
      <c r="H51" s="19" t="s">
        <v>416</v>
      </c>
      <c r="I51" s="17">
        <f t="shared" si="1"/>
        <v>2152</v>
      </c>
      <c r="J51" s="17">
        <f t="shared" si="2"/>
        <v>2206</v>
      </c>
      <c r="K51" s="17">
        <f t="shared" si="3"/>
        <v>2292</v>
      </c>
      <c r="L51" s="17">
        <f t="shared" si="4"/>
        <v>2356</v>
      </c>
      <c r="M51" s="17">
        <f t="shared" si="5"/>
        <v>2449</v>
      </c>
      <c r="N51" s="17">
        <f t="shared" si="6"/>
        <v>3197</v>
      </c>
      <c r="O51" s="17"/>
      <c r="Q51" s="19" t="s">
        <v>416</v>
      </c>
      <c r="R51" s="17">
        <f t="shared" si="8"/>
        <v>296</v>
      </c>
      <c r="S51" s="17">
        <f t="shared" si="9"/>
        <v>291</v>
      </c>
      <c r="T51" s="17">
        <f t="shared" si="10"/>
        <v>340</v>
      </c>
      <c r="U51" s="17">
        <f t="shared" si="11"/>
        <v>317</v>
      </c>
      <c r="V51" s="17">
        <f t="shared" si="12"/>
        <v>309</v>
      </c>
      <c r="W51" s="17">
        <f t="shared" si="13"/>
        <v>314</v>
      </c>
      <c r="X51" s="17"/>
      <c r="Z51" s="19" t="s">
        <v>416</v>
      </c>
      <c r="AA51" s="17">
        <f t="shared" si="15"/>
        <v>1841</v>
      </c>
      <c r="AB51" s="17">
        <f t="shared" si="16"/>
        <v>1900</v>
      </c>
      <c r="AC51" s="17">
        <f t="shared" si="17"/>
        <v>1947</v>
      </c>
      <c r="AD51" s="17">
        <f t="shared" si="18"/>
        <v>2014</v>
      </c>
      <c r="AE51" s="17">
        <f t="shared" si="19"/>
        <v>2124</v>
      </c>
      <c r="AF51" s="21">
        <f t="shared" si="20"/>
        <v>2867</v>
      </c>
      <c r="AG51" s="17"/>
      <c r="AI51" s="19" t="s">
        <v>416</v>
      </c>
      <c r="AJ51" s="17">
        <f>+'Tabla seguimiento mortalidad'!H62</f>
        <v>243</v>
      </c>
      <c r="AK51" s="17">
        <f>+'Tabla seguimiento mortalidad'!I62</f>
        <v>53</v>
      </c>
      <c r="AL51" s="17">
        <f>+'Tabla seguimiento mortalidad'!H116</f>
        <v>256</v>
      </c>
      <c r="AM51" s="17">
        <f>+'Tabla seguimiento mortalidad'!I116</f>
        <v>35</v>
      </c>
      <c r="AN51" s="17">
        <f>+'Tabla seguimiento mortalidad'!H169</f>
        <v>283</v>
      </c>
      <c r="AO51" s="17">
        <f>+'Tabla seguimiento mortalidad'!I169</f>
        <v>56</v>
      </c>
      <c r="AP51" s="17">
        <f>+'Tabla seguimiento mortalidad'!H222</f>
        <v>256</v>
      </c>
      <c r="AQ51" s="17">
        <f>+'Tabla seguimiento mortalidad'!I222</f>
        <v>56</v>
      </c>
      <c r="AR51" s="17">
        <f>+'Tabla seguimiento mortalidad'!H275</f>
        <v>252</v>
      </c>
      <c r="AS51" s="17">
        <f>+'Tabla seguimiento mortalidad'!I275</f>
        <v>57</v>
      </c>
      <c r="AT51" s="17">
        <f>+'Tabla seguimiento mortalidad'!H328</f>
        <v>267</v>
      </c>
      <c r="AU51" s="17">
        <f>+'Tabla seguimiento mortalidad'!I328</f>
        <v>46</v>
      </c>
    </row>
    <row r="52" spans="1:47" x14ac:dyDescent="0.35">
      <c r="A52" t="s">
        <v>263</v>
      </c>
      <c r="B52" s="24">
        <f>+'Tabla seguimiento mortalidad'!C63</f>
        <v>1844</v>
      </c>
      <c r="C52" s="24">
        <f>+'Tabla seguimiento mortalidad'!G63</f>
        <v>293</v>
      </c>
      <c r="D52" s="24">
        <f>+'Tabla seguimiento mortalidad'!K63</f>
        <v>18</v>
      </c>
      <c r="E52" s="19">
        <f t="shared" si="0"/>
        <v>2155</v>
      </c>
      <c r="H52" s="19" t="s">
        <v>417</v>
      </c>
      <c r="I52" s="17">
        <f t="shared" si="1"/>
        <v>2155</v>
      </c>
      <c r="J52" s="17">
        <f t="shared" si="2"/>
        <v>2284</v>
      </c>
      <c r="K52" s="17">
        <f t="shared" si="3"/>
        <v>2246</v>
      </c>
      <c r="L52" s="17">
        <f t="shared" si="4"/>
        <v>2371</v>
      </c>
      <c r="M52" s="17">
        <f t="shared" si="5"/>
        <v>2444</v>
      </c>
      <c r="N52" s="17">
        <f t="shared" si="6"/>
        <v>3355</v>
      </c>
      <c r="O52" s="17"/>
      <c r="Q52" s="19" t="s">
        <v>417</v>
      </c>
      <c r="R52" s="17">
        <f t="shared" si="8"/>
        <v>293</v>
      </c>
      <c r="S52" s="17">
        <f t="shared" si="9"/>
        <v>272</v>
      </c>
      <c r="T52" s="17">
        <f t="shared" si="10"/>
        <v>322</v>
      </c>
      <c r="U52" s="17">
        <f t="shared" si="11"/>
        <v>307</v>
      </c>
      <c r="V52" s="17">
        <f t="shared" si="12"/>
        <v>358</v>
      </c>
      <c r="W52" s="17">
        <f t="shared" si="13"/>
        <v>347</v>
      </c>
      <c r="X52" s="17"/>
      <c r="Z52" s="19" t="s">
        <v>417</v>
      </c>
      <c r="AA52" s="17">
        <f t="shared" si="15"/>
        <v>1844</v>
      </c>
      <c r="AB52" s="17">
        <f t="shared" si="16"/>
        <v>1996</v>
      </c>
      <c r="AC52" s="17">
        <f t="shared" si="17"/>
        <v>1913</v>
      </c>
      <c r="AD52" s="17">
        <f t="shared" si="18"/>
        <v>2055</v>
      </c>
      <c r="AE52" s="17">
        <f t="shared" si="19"/>
        <v>2073</v>
      </c>
      <c r="AF52" s="21">
        <f t="shared" si="20"/>
        <v>2995</v>
      </c>
      <c r="AG52" s="17"/>
      <c r="AI52" s="19" t="s">
        <v>417</v>
      </c>
      <c r="AJ52" s="17">
        <f>+'Tabla seguimiento mortalidad'!H63</f>
        <v>257</v>
      </c>
      <c r="AK52" s="17">
        <f>+'Tabla seguimiento mortalidad'!I63</f>
        <v>36</v>
      </c>
      <c r="AL52" s="17">
        <f>+'Tabla seguimiento mortalidad'!H117</f>
        <v>232</v>
      </c>
      <c r="AM52" s="17">
        <f>+'Tabla seguimiento mortalidad'!I117</f>
        <v>40</v>
      </c>
      <c r="AN52" s="17">
        <f>+'Tabla seguimiento mortalidad'!H170</f>
        <v>284</v>
      </c>
      <c r="AO52" s="17">
        <f>+'Tabla seguimiento mortalidad'!I170</f>
        <v>37</v>
      </c>
      <c r="AP52" s="17">
        <f>+'Tabla seguimiento mortalidad'!H223</f>
        <v>257</v>
      </c>
      <c r="AQ52" s="17">
        <f>+'Tabla seguimiento mortalidad'!I223</f>
        <v>49</v>
      </c>
      <c r="AR52" s="17">
        <f>+'Tabla seguimiento mortalidad'!H276</f>
        <v>286</v>
      </c>
      <c r="AS52" s="17">
        <f>+'Tabla seguimiento mortalidad'!I276</f>
        <v>61</v>
      </c>
      <c r="AT52" s="17">
        <f>+'Tabla seguimiento mortalidad'!H329</f>
        <v>297</v>
      </c>
      <c r="AU52" s="17">
        <f>+'Tabla seguimiento mortalidad'!I329</f>
        <v>49</v>
      </c>
    </row>
    <row r="53" spans="1:47" x14ac:dyDescent="0.35">
      <c r="A53" t="s">
        <v>264</v>
      </c>
      <c r="B53" s="24">
        <f>+'Tabla seguimiento mortalidad'!C64</f>
        <v>1813</v>
      </c>
      <c r="C53" s="24">
        <f>+'Tabla seguimiento mortalidad'!G64</f>
        <v>276</v>
      </c>
      <c r="D53" s="24">
        <f>+'Tabla seguimiento mortalidad'!K64</f>
        <v>11</v>
      </c>
      <c r="E53" s="19">
        <f t="shared" si="0"/>
        <v>2100</v>
      </c>
      <c r="H53" s="19" t="s">
        <v>418</v>
      </c>
      <c r="I53" s="17">
        <f t="shared" si="1"/>
        <v>2100</v>
      </c>
      <c r="J53" s="17">
        <f t="shared" si="2"/>
        <v>2250</v>
      </c>
      <c r="K53" s="17">
        <f t="shared" si="3"/>
        <v>2294</v>
      </c>
      <c r="L53" s="17">
        <f t="shared" si="4"/>
        <v>2419</v>
      </c>
      <c r="M53" s="17">
        <f t="shared" si="5"/>
        <v>2475</v>
      </c>
      <c r="N53" s="17">
        <f t="shared" si="6"/>
        <v>3414</v>
      </c>
      <c r="O53" s="17"/>
      <c r="Q53" s="19" t="s">
        <v>418</v>
      </c>
      <c r="R53" s="17">
        <f t="shared" si="8"/>
        <v>276</v>
      </c>
      <c r="S53" s="17">
        <f t="shared" si="9"/>
        <v>321</v>
      </c>
      <c r="T53" s="17">
        <f t="shared" si="10"/>
        <v>333</v>
      </c>
      <c r="U53" s="17">
        <f t="shared" si="11"/>
        <v>324</v>
      </c>
      <c r="V53" s="17">
        <f t="shared" si="12"/>
        <v>354</v>
      </c>
      <c r="W53" s="17">
        <f t="shared" si="13"/>
        <v>296</v>
      </c>
      <c r="X53" s="17"/>
      <c r="Z53" s="19" t="s">
        <v>418</v>
      </c>
      <c r="AA53" s="17">
        <f t="shared" si="15"/>
        <v>1813</v>
      </c>
      <c r="AB53" s="17">
        <f t="shared" si="16"/>
        <v>1912</v>
      </c>
      <c r="AC53" s="17">
        <f t="shared" si="17"/>
        <v>1948</v>
      </c>
      <c r="AD53" s="17">
        <f t="shared" si="18"/>
        <v>2084</v>
      </c>
      <c r="AE53" s="17">
        <f t="shared" si="19"/>
        <v>2114</v>
      </c>
      <c r="AF53" s="21">
        <f t="shared" si="20"/>
        <v>3104</v>
      </c>
      <c r="AG53" s="17"/>
      <c r="AI53" s="19" t="s">
        <v>418</v>
      </c>
      <c r="AJ53" s="17">
        <f>+'Tabla seguimiento mortalidad'!H64</f>
        <v>234</v>
      </c>
      <c r="AK53" s="17">
        <f>+'Tabla seguimiento mortalidad'!I64</f>
        <v>41</v>
      </c>
      <c r="AL53" s="17">
        <f>+'Tabla seguimiento mortalidad'!H118</f>
        <v>279</v>
      </c>
      <c r="AM53" s="17">
        <f>+'Tabla seguimiento mortalidad'!I118</f>
        <v>42</v>
      </c>
      <c r="AN53" s="17">
        <f>+'Tabla seguimiento mortalidad'!H171</f>
        <v>289</v>
      </c>
      <c r="AO53" s="17">
        <f>+'Tabla seguimiento mortalidad'!I171</f>
        <v>43</v>
      </c>
      <c r="AP53" s="17">
        <f>+'Tabla seguimiento mortalidad'!H224</f>
        <v>275</v>
      </c>
      <c r="AQ53" s="17">
        <f>+'Tabla seguimiento mortalidad'!I224</f>
        <v>47</v>
      </c>
      <c r="AR53" s="17">
        <f>+'Tabla seguimiento mortalidad'!H277</f>
        <v>293</v>
      </c>
      <c r="AS53" s="17">
        <f>+'Tabla seguimiento mortalidad'!I277</f>
        <v>61</v>
      </c>
      <c r="AT53" s="17">
        <f>+'Tabla seguimiento mortalidad'!H330</f>
        <v>261</v>
      </c>
      <c r="AU53" s="17">
        <f>+'Tabla seguimiento mortalidad'!I330</f>
        <v>35</v>
      </c>
    </row>
    <row r="54" spans="1:47" x14ac:dyDescent="0.35">
      <c r="A54" t="s">
        <v>265</v>
      </c>
      <c r="B54" s="24">
        <f>+'Tabla seguimiento mortalidad'!C65</f>
        <v>1914</v>
      </c>
      <c r="C54" s="24">
        <f>+'Tabla seguimiento mortalidad'!G65</f>
        <v>340</v>
      </c>
      <c r="D54" s="24">
        <f>+'Tabla seguimiento mortalidad'!K65</f>
        <v>8</v>
      </c>
      <c r="E54" s="19">
        <f t="shared" si="0"/>
        <v>2262</v>
      </c>
      <c r="H54" s="19" t="s">
        <v>419</v>
      </c>
      <c r="I54" s="17">
        <f t="shared" si="1"/>
        <v>2262</v>
      </c>
      <c r="J54" s="17">
        <f t="shared" si="2"/>
        <v>2412</v>
      </c>
      <c r="K54" s="17">
        <f t="shared" si="3"/>
        <v>2301</v>
      </c>
      <c r="L54" s="17">
        <f t="shared" si="4"/>
        <v>2552</v>
      </c>
      <c r="M54" s="17">
        <f t="shared" si="5"/>
        <v>2525</v>
      </c>
      <c r="N54" s="17">
        <f t="shared" si="6"/>
        <v>3638</v>
      </c>
      <c r="O54" s="17"/>
      <c r="Q54" s="19" t="s">
        <v>419</v>
      </c>
      <c r="R54" s="17">
        <f t="shared" si="8"/>
        <v>340</v>
      </c>
      <c r="S54" s="17">
        <f t="shared" si="9"/>
        <v>385</v>
      </c>
      <c r="T54" s="17">
        <f t="shared" si="10"/>
        <v>313</v>
      </c>
      <c r="U54" s="17">
        <f t="shared" si="11"/>
        <v>364</v>
      </c>
      <c r="V54" s="17">
        <f t="shared" si="12"/>
        <v>401</v>
      </c>
      <c r="W54" s="17">
        <f t="shared" si="13"/>
        <v>378</v>
      </c>
      <c r="X54" s="17"/>
      <c r="Z54" s="19" t="s">
        <v>419</v>
      </c>
      <c r="AA54" s="17">
        <f t="shared" si="15"/>
        <v>1914</v>
      </c>
      <c r="AB54" s="17">
        <f t="shared" si="16"/>
        <v>2015</v>
      </c>
      <c r="AC54" s="17">
        <f t="shared" si="17"/>
        <v>1975</v>
      </c>
      <c r="AD54" s="17">
        <f t="shared" si="18"/>
        <v>2177</v>
      </c>
      <c r="AE54" s="17">
        <f t="shared" si="19"/>
        <v>2109</v>
      </c>
      <c r="AF54" s="21">
        <f t="shared" si="20"/>
        <v>3247</v>
      </c>
      <c r="AG54" s="17"/>
      <c r="AI54" s="19" t="s">
        <v>419</v>
      </c>
      <c r="AJ54" s="17">
        <f>+'Tabla seguimiento mortalidad'!H65</f>
        <v>296</v>
      </c>
      <c r="AK54" s="17">
        <f>+'Tabla seguimiento mortalidad'!I65</f>
        <v>44</v>
      </c>
      <c r="AL54" s="17">
        <f>+'Tabla seguimiento mortalidad'!H119</f>
        <v>331</v>
      </c>
      <c r="AM54" s="17">
        <f>+'Tabla seguimiento mortalidad'!I119</f>
        <v>52</v>
      </c>
      <c r="AN54" s="17">
        <f>+'Tabla seguimiento mortalidad'!H172</f>
        <v>264</v>
      </c>
      <c r="AO54" s="17">
        <f>+'Tabla seguimiento mortalidad'!I172</f>
        <v>49</v>
      </c>
      <c r="AP54" s="17">
        <f>+'Tabla seguimiento mortalidad'!H225</f>
        <v>315</v>
      </c>
      <c r="AQ54" s="17">
        <f>+'Tabla seguimiento mortalidad'!I225</f>
        <v>49</v>
      </c>
      <c r="AR54" s="17">
        <f>+'Tabla seguimiento mortalidad'!H278</f>
        <v>324</v>
      </c>
      <c r="AS54" s="17">
        <f>+'Tabla seguimiento mortalidad'!I278</f>
        <v>77</v>
      </c>
      <c r="AT54" s="17">
        <f>+'Tabla seguimiento mortalidad'!H331</f>
        <v>328</v>
      </c>
      <c r="AU54" s="17">
        <f>+'Tabla seguimiento mortalidad'!I331</f>
        <v>49</v>
      </c>
    </row>
    <row r="55" spans="1:47" x14ac:dyDescent="0.35">
      <c r="A55" t="s">
        <v>266</v>
      </c>
      <c r="B55" s="24">
        <f>+'Tabla seguimiento mortalidad'!C66</f>
        <v>1949</v>
      </c>
      <c r="C55" s="24">
        <f>+'Tabla seguimiento mortalidad'!G66</f>
        <v>358</v>
      </c>
      <c r="D55" s="24">
        <f>+'Tabla seguimiento mortalidad'!K66</f>
        <v>20</v>
      </c>
      <c r="E55" s="19">
        <f t="shared" si="0"/>
        <v>2327</v>
      </c>
      <c r="H55" s="19" t="s">
        <v>420</v>
      </c>
      <c r="I55" s="17">
        <f t="shared" si="1"/>
        <v>2327</v>
      </c>
      <c r="J55" s="17"/>
      <c r="K55" s="17"/>
      <c r="L55" s="17"/>
      <c r="M55" s="17"/>
      <c r="N55" s="17">
        <f t="shared" si="6"/>
        <v>3795</v>
      </c>
      <c r="O55" s="17"/>
      <c r="Q55" s="19" t="s">
        <v>420</v>
      </c>
      <c r="R55" s="17">
        <f t="shared" si="8"/>
        <v>358</v>
      </c>
      <c r="S55" s="17"/>
      <c r="T55" s="17"/>
      <c r="U55" s="17"/>
      <c r="V55" s="17"/>
      <c r="W55" s="17">
        <f t="shared" si="13"/>
        <v>391</v>
      </c>
      <c r="X55" s="17"/>
      <c r="Z55" s="19" t="s">
        <v>420</v>
      </c>
      <c r="AA55" s="17">
        <f t="shared" si="15"/>
        <v>1949</v>
      </c>
      <c r="AF55" s="21">
        <f t="shared" si="20"/>
        <v>3395</v>
      </c>
      <c r="AI55" s="19" t="s">
        <v>420</v>
      </c>
      <c r="AJ55" s="17">
        <f>+'Tabla seguimiento mortalidad'!H66</f>
        <v>296</v>
      </c>
      <c r="AK55" s="17">
        <f>+'Tabla seguimiento mortalidad'!I66</f>
        <v>60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338</v>
      </c>
      <c r="AU55" s="17">
        <f>+'Tabla seguimiento mortalidad'!I332</f>
        <v>52</v>
      </c>
    </row>
    <row r="56" spans="1:47" x14ac:dyDescent="0.35">
      <c r="A56" t="s">
        <v>53</v>
      </c>
      <c r="B56" s="24">
        <f>+'Tabla seguimiento mortalidad'!C68</f>
        <v>1984</v>
      </c>
      <c r="C56" s="24">
        <f>+'Tabla seguimiento mortalidad'!G68</f>
        <v>312</v>
      </c>
      <c r="D56" s="24">
        <f>+'Tabla seguimiento mortalidad'!K68</f>
        <v>7</v>
      </c>
      <c r="E56" s="19">
        <f t="shared" si="0"/>
        <v>2303</v>
      </c>
    </row>
    <row r="57" spans="1:47" x14ac:dyDescent="0.35">
      <c r="A57" t="s">
        <v>54</v>
      </c>
      <c r="B57" s="24">
        <f>+'Tabla seguimiento mortalidad'!C69</f>
        <v>1977</v>
      </c>
      <c r="C57" s="24">
        <f>+'Tabla seguimiento mortalidad'!G69</f>
        <v>305</v>
      </c>
      <c r="D57" s="24">
        <f>+'Tabla seguimiento mortalidad'!K69</f>
        <v>13</v>
      </c>
      <c r="E57" s="19">
        <f t="shared" si="0"/>
        <v>2295</v>
      </c>
    </row>
    <row r="58" spans="1:47" x14ac:dyDescent="0.35">
      <c r="A58" t="s">
        <v>55</v>
      </c>
      <c r="B58" s="24">
        <f>+'Tabla seguimiento mortalidad'!C70</f>
        <v>1941</v>
      </c>
      <c r="C58" s="24">
        <f>+'Tabla seguimiento mortalidad'!G70</f>
        <v>271</v>
      </c>
      <c r="D58" s="24">
        <f>+'Tabla seguimiento mortalidad'!K70</f>
        <v>19</v>
      </c>
      <c r="E58" s="19">
        <f t="shared" si="0"/>
        <v>2231</v>
      </c>
    </row>
    <row r="59" spans="1:47" x14ac:dyDescent="0.35">
      <c r="A59" t="s">
        <v>56</v>
      </c>
      <c r="B59" s="24">
        <f>+'Tabla seguimiento mortalidad'!C71</f>
        <v>1860</v>
      </c>
      <c r="C59" s="24">
        <f>+'Tabla seguimiento mortalidad'!G71</f>
        <v>273</v>
      </c>
      <c r="D59" s="24">
        <f>+'Tabla seguimiento mortalidad'!K71</f>
        <v>11</v>
      </c>
      <c r="E59" s="19">
        <f t="shared" si="0"/>
        <v>2144</v>
      </c>
    </row>
    <row r="60" spans="1:47" x14ac:dyDescent="0.35">
      <c r="A60" t="s">
        <v>57</v>
      </c>
      <c r="B60" s="24">
        <f>+'Tabla seguimiento mortalidad'!C72</f>
        <v>1853</v>
      </c>
      <c r="C60" s="24">
        <f>+'Tabla seguimiento mortalidad'!G72</f>
        <v>276</v>
      </c>
      <c r="D60" s="24">
        <f>+'Tabla seguimiento mortalidad'!K72</f>
        <v>12</v>
      </c>
      <c r="E60" s="19">
        <f t="shared" si="0"/>
        <v>2141</v>
      </c>
    </row>
    <row r="61" spans="1:47" x14ac:dyDescent="0.35">
      <c r="A61" t="s">
        <v>58</v>
      </c>
      <c r="B61" s="24">
        <f>+'Tabla seguimiento mortalidad'!C73</f>
        <v>1870</v>
      </c>
      <c r="C61" s="24">
        <f>+'Tabla seguimiento mortalidad'!G73</f>
        <v>227</v>
      </c>
      <c r="D61" s="24">
        <f>+'Tabla seguimiento mortalidad'!K73</f>
        <v>15</v>
      </c>
      <c r="E61" s="19">
        <f t="shared" si="0"/>
        <v>2112</v>
      </c>
    </row>
    <row r="62" spans="1:47" x14ac:dyDescent="0.35">
      <c r="A62" t="s">
        <v>59</v>
      </c>
      <c r="B62" s="24">
        <f>+'Tabla seguimiento mortalidad'!C74</f>
        <v>1787</v>
      </c>
      <c r="C62" s="24">
        <f>+'Tabla seguimiento mortalidad'!G74</f>
        <v>279</v>
      </c>
      <c r="D62" s="24">
        <f>+'Tabla seguimiento mortalidad'!K74</f>
        <v>7</v>
      </c>
      <c r="E62" s="19">
        <f t="shared" si="0"/>
        <v>2073</v>
      </c>
    </row>
    <row r="63" spans="1:47" x14ac:dyDescent="0.35">
      <c r="A63" t="s">
        <v>60</v>
      </c>
      <c r="B63" s="24">
        <f>+'Tabla seguimiento mortalidad'!C75</f>
        <v>1767</v>
      </c>
      <c r="C63" s="24">
        <f>+'Tabla seguimiento mortalidad'!G75</f>
        <v>305</v>
      </c>
      <c r="D63" s="24">
        <f>+'Tabla seguimiento mortalidad'!K75</f>
        <v>13</v>
      </c>
      <c r="E63" s="19">
        <f t="shared" si="0"/>
        <v>2085</v>
      </c>
    </row>
    <row r="64" spans="1:47" x14ac:dyDescent="0.35">
      <c r="A64" t="s">
        <v>61</v>
      </c>
      <c r="B64" s="24">
        <f>+'Tabla seguimiento mortalidad'!C76</f>
        <v>1846</v>
      </c>
      <c r="C64" s="24">
        <f>+'Tabla seguimiento mortalidad'!G76</f>
        <v>264</v>
      </c>
      <c r="D64" s="24">
        <f>+'Tabla seguimiento mortalidad'!K76</f>
        <v>8</v>
      </c>
      <c r="E64" s="19">
        <f t="shared" si="0"/>
        <v>2118</v>
      </c>
    </row>
    <row r="65" spans="1:5" x14ac:dyDescent="0.35">
      <c r="A65" t="s">
        <v>62</v>
      </c>
      <c r="B65" s="24">
        <f>+'Tabla seguimiento mortalidad'!C77</f>
        <v>1794</v>
      </c>
      <c r="C65" s="24">
        <f>+'Tabla seguimiento mortalidad'!G77</f>
        <v>294</v>
      </c>
      <c r="D65" s="24">
        <f>+'Tabla seguimiento mortalidad'!K77</f>
        <v>7</v>
      </c>
      <c r="E65" s="19">
        <f t="shared" si="0"/>
        <v>2095</v>
      </c>
    </row>
    <row r="66" spans="1:5" x14ac:dyDescent="0.35">
      <c r="A66" t="s">
        <v>63</v>
      </c>
      <c r="B66" s="24">
        <f>+'Tabla seguimiento mortalidad'!C78</f>
        <v>1850</v>
      </c>
      <c r="C66" s="24">
        <f>+'Tabla seguimiento mortalidad'!G78</f>
        <v>262</v>
      </c>
      <c r="D66" s="24">
        <f>+'Tabla seguimiento mortalidad'!K78</f>
        <v>20</v>
      </c>
      <c r="E66" s="19">
        <f t="shared" si="0"/>
        <v>2132</v>
      </c>
    </row>
    <row r="67" spans="1:5" x14ac:dyDescent="0.35">
      <c r="A67" t="s">
        <v>64</v>
      </c>
      <c r="B67" s="24">
        <f>+'Tabla seguimiento mortalidad'!C79</f>
        <v>1851</v>
      </c>
      <c r="C67" s="24">
        <f>+'Tabla seguimiento mortalidad'!G79</f>
        <v>250</v>
      </c>
      <c r="D67" s="24">
        <f>+'Tabla seguimiento mortalidad'!K79</f>
        <v>14</v>
      </c>
      <c r="E67" s="19">
        <f t="shared" si="0"/>
        <v>2115</v>
      </c>
    </row>
    <row r="68" spans="1:5" x14ac:dyDescent="0.35">
      <c r="A68" t="s">
        <v>65</v>
      </c>
      <c r="B68" s="24">
        <f>+'Tabla seguimiento mortalidad'!C80</f>
        <v>1802</v>
      </c>
      <c r="C68" s="24">
        <f>+'Tabla seguimiento mortalidad'!G80</f>
        <v>269</v>
      </c>
      <c r="D68" s="24">
        <f>+'Tabla seguimiento mortalidad'!K80</f>
        <v>4</v>
      </c>
      <c r="E68" s="19">
        <f t="shared" ref="E68:E131" si="22">SUM(B68:D68)</f>
        <v>2075</v>
      </c>
    </row>
    <row r="69" spans="1:5" x14ac:dyDescent="0.35">
      <c r="A69" t="s">
        <v>66</v>
      </c>
      <c r="B69" s="24">
        <f>+'Tabla seguimiento mortalidad'!C81</f>
        <v>1737</v>
      </c>
      <c r="C69" s="24">
        <f>+'Tabla seguimiento mortalidad'!G81</f>
        <v>250</v>
      </c>
      <c r="D69" s="24">
        <f>+'Tabla seguimiento mortalidad'!K81</f>
        <v>29</v>
      </c>
      <c r="E69" s="19">
        <f t="shared" si="22"/>
        <v>2016</v>
      </c>
    </row>
    <row r="70" spans="1:5" x14ac:dyDescent="0.35">
      <c r="A70" t="s">
        <v>67</v>
      </c>
      <c r="B70" s="24">
        <f>+'Tabla seguimiento mortalidad'!C82</f>
        <v>1766</v>
      </c>
      <c r="C70" s="24">
        <f>+'Tabla seguimiento mortalidad'!G82</f>
        <v>286</v>
      </c>
      <c r="D70" s="24">
        <f>+'Tabla seguimiento mortalidad'!K82</f>
        <v>8</v>
      </c>
      <c r="E70" s="19">
        <f t="shared" si="22"/>
        <v>2060</v>
      </c>
    </row>
    <row r="71" spans="1:5" x14ac:dyDescent="0.35">
      <c r="A71" t="s">
        <v>68</v>
      </c>
      <c r="B71" s="24">
        <f>+'Tabla seguimiento mortalidad'!C83</f>
        <v>1804</v>
      </c>
      <c r="C71" s="24">
        <f>+'Tabla seguimiento mortalidad'!G83</f>
        <v>262</v>
      </c>
      <c r="D71" s="24">
        <f>+'Tabla seguimiento mortalidad'!K83</f>
        <v>11</v>
      </c>
      <c r="E71" s="19">
        <f t="shared" si="22"/>
        <v>2077</v>
      </c>
    </row>
    <row r="72" spans="1:5" x14ac:dyDescent="0.35">
      <c r="A72" t="s">
        <v>69</v>
      </c>
      <c r="B72" s="24">
        <f>+'Tabla seguimiento mortalidad'!C84</f>
        <v>1717</v>
      </c>
      <c r="C72" s="24">
        <f>+'Tabla seguimiento mortalidad'!G84</f>
        <v>293</v>
      </c>
      <c r="D72" s="24">
        <f>+'Tabla seguimiento mortalidad'!K84</f>
        <v>14</v>
      </c>
      <c r="E72" s="19">
        <f t="shared" si="22"/>
        <v>2024</v>
      </c>
    </row>
    <row r="73" spans="1:5" x14ac:dyDescent="0.35">
      <c r="A73" t="s">
        <v>70</v>
      </c>
      <c r="B73" s="24">
        <f>+'Tabla seguimiento mortalidad'!C85</f>
        <v>1882</v>
      </c>
      <c r="C73" s="24">
        <f>+'Tabla seguimiento mortalidad'!G85</f>
        <v>251</v>
      </c>
      <c r="D73" s="24">
        <f>+'Tabla seguimiento mortalidad'!K85</f>
        <v>11</v>
      </c>
      <c r="E73" s="19">
        <f t="shared" si="22"/>
        <v>2144</v>
      </c>
    </row>
    <row r="74" spans="1:5" x14ac:dyDescent="0.35">
      <c r="A74" t="s">
        <v>71</v>
      </c>
      <c r="B74" s="24">
        <f>+'Tabla seguimiento mortalidad'!C86</f>
        <v>1873</v>
      </c>
      <c r="C74" s="24">
        <f>+'Tabla seguimiento mortalidad'!G86</f>
        <v>296</v>
      </c>
      <c r="D74" s="24">
        <f>+'Tabla seguimiento mortalidad'!K86</f>
        <v>6</v>
      </c>
      <c r="E74" s="19">
        <f t="shared" si="22"/>
        <v>2175</v>
      </c>
    </row>
    <row r="75" spans="1:5" x14ac:dyDescent="0.35">
      <c r="A75" t="s">
        <v>72</v>
      </c>
      <c r="B75" s="24">
        <f>+'Tabla seguimiento mortalidad'!C87</f>
        <v>2010</v>
      </c>
      <c r="C75" s="24">
        <f>+'Tabla seguimiento mortalidad'!G87</f>
        <v>282</v>
      </c>
      <c r="D75" s="24">
        <f>+'Tabla seguimiento mortalidad'!K87</f>
        <v>16</v>
      </c>
      <c r="E75" s="19">
        <f t="shared" si="22"/>
        <v>2308</v>
      </c>
    </row>
    <row r="76" spans="1:5" x14ac:dyDescent="0.35">
      <c r="A76" t="s">
        <v>73</v>
      </c>
      <c r="B76" s="24">
        <f>+'Tabla seguimiento mortalidad'!C88</f>
        <v>1969</v>
      </c>
      <c r="C76" s="24">
        <f>+'Tabla seguimiento mortalidad'!G88</f>
        <v>277</v>
      </c>
      <c r="D76" s="24">
        <f>+'Tabla seguimiento mortalidad'!K88</f>
        <v>14</v>
      </c>
      <c r="E76" s="19">
        <f t="shared" si="22"/>
        <v>2260</v>
      </c>
    </row>
    <row r="77" spans="1:5" x14ac:dyDescent="0.35">
      <c r="A77" t="s">
        <v>74</v>
      </c>
      <c r="B77" s="24">
        <f>+'Tabla seguimiento mortalidad'!C89</f>
        <v>1937</v>
      </c>
      <c r="C77" s="24">
        <f>+'Tabla seguimiento mortalidad'!G89</f>
        <v>292</v>
      </c>
      <c r="D77" s="24">
        <f>+'Tabla seguimiento mortalidad'!K89</f>
        <v>14</v>
      </c>
      <c r="E77" s="19">
        <f t="shared" si="22"/>
        <v>2243</v>
      </c>
    </row>
    <row r="78" spans="1:5" x14ac:dyDescent="0.35">
      <c r="A78" t="s">
        <v>267</v>
      </c>
      <c r="B78" s="24">
        <f>+'Tabla seguimiento mortalidad'!C90</f>
        <v>1950</v>
      </c>
      <c r="C78" s="24">
        <f>+'Tabla seguimiento mortalidad'!G90</f>
        <v>303</v>
      </c>
      <c r="D78" s="24">
        <f>+'Tabla seguimiento mortalidad'!K90</f>
        <v>20</v>
      </c>
      <c r="E78" s="19">
        <f t="shared" si="22"/>
        <v>2273</v>
      </c>
    </row>
    <row r="79" spans="1:5" x14ac:dyDescent="0.35">
      <c r="A79" t="s">
        <v>268</v>
      </c>
      <c r="B79" s="24">
        <f>+'Tabla seguimiento mortalidad'!C91</f>
        <v>1940</v>
      </c>
      <c r="C79" s="24">
        <f>+'Tabla seguimiento mortalidad'!G91</f>
        <v>286</v>
      </c>
      <c r="D79" s="24">
        <f>+'Tabla seguimiento mortalidad'!K91</f>
        <v>12</v>
      </c>
      <c r="E79" s="19">
        <f t="shared" si="22"/>
        <v>2238</v>
      </c>
    </row>
    <row r="80" spans="1:5" x14ac:dyDescent="0.35">
      <c r="A80" t="s">
        <v>269</v>
      </c>
      <c r="B80" s="24">
        <f>+'Tabla seguimiento mortalidad'!C92</f>
        <v>1844</v>
      </c>
      <c r="C80" s="24">
        <f>+'Tabla seguimiento mortalidad'!G92</f>
        <v>309</v>
      </c>
      <c r="D80" s="24">
        <f>+'Tabla seguimiento mortalidad'!K92</f>
        <v>11</v>
      </c>
      <c r="E80" s="19">
        <f t="shared" si="22"/>
        <v>2164</v>
      </c>
    </row>
    <row r="81" spans="1:5" x14ac:dyDescent="0.35">
      <c r="A81" t="s">
        <v>270</v>
      </c>
      <c r="B81" s="24">
        <f>+'Tabla seguimiento mortalidad'!C93</f>
        <v>1962</v>
      </c>
      <c r="C81" s="24">
        <f>+'Tabla seguimiento mortalidad'!G93</f>
        <v>311</v>
      </c>
      <c r="D81" s="24">
        <f>+'Tabla seguimiento mortalidad'!K93</f>
        <v>14</v>
      </c>
      <c r="E81" s="19">
        <f t="shared" si="22"/>
        <v>2287</v>
      </c>
    </row>
    <row r="82" spans="1:5" x14ac:dyDescent="0.35">
      <c r="A82" t="s">
        <v>271</v>
      </c>
      <c r="B82" s="24">
        <f>+'Tabla seguimiento mortalidad'!C94</f>
        <v>1842</v>
      </c>
      <c r="C82" s="24">
        <f>+'Tabla seguimiento mortalidad'!G94</f>
        <v>279</v>
      </c>
      <c r="D82" s="24">
        <f>+'Tabla seguimiento mortalidad'!K94</f>
        <v>18</v>
      </c>
      <c r="E82" s="19">
        <f t="shared" si="22"/>
        <v>2139</v>
      </c>
    </row>
    <row r="83" spans="1:5" x14ac:dyDescent="0.35">
      <c r="A83" t="s">
        <v>272</v>
      </c>
      <c r="B83" s="24">
        <f>+'Tabla seguimiento mortalidad'!C95</f>
        <v>1886</v>
      </c>
      <c r="C83" s="24">
        <f>+'Tabla seguimiento mortalidad'!G95</f>
        <v>282</v>
      </c>
      <c r="D83" s="24">
        <f>+'Tabla seguimiento mortalidad'!K95</f>
        <v>7</v>
      </c>
      <c r="E83" s="19">
        <f t="shared" si="22"/>
        <v>2175</v>
      </c>
    </row>
    <row r="84" spans="1:5" x14ac:dyDescent="0.35">
      <c r="A84" t="s">
        <v>273</v>
      </c>
      <c r="B84" s="24">
        <f>+'Tabla seguimiento mortalidad'!C96</f>
        <v>1778</v>
      </c>
      <c r="C84" s="24">
        <f>+'Tabla seguimiento mortalidad'!G96</f>
        <v>266</v>
      </c>
      <c r="D84" s="24">
        <f>+'Tabla seguimiento mortalidad'!K96</f>
        <v>8</v>
      </c>
      <c r="E84" s="19">
        <f t="shared" si="22"/>
        <v>2052</v>
      </c>
    </row>
    <row r="85" spans="1:5" x14ac:dyDescent="0.35">
      <c r="A85" t="s">
        <v>274</v>
      </c>
      <c r="B85" s="24">
        <f>+'Tabla seguimiento mortalidad'!C97</f>
        <v>1805</v>
      </c>
      <c r="C85" s="24">
        <f>+'Tabla seguimiento mortalidad'!G97</f>
        <v>271</v>
      </c>
      <c r="D85" s="24">
        <f>+'Tabla seguimiento mortalidad'!K97</f>
        <v>11</v>
      </c>
      <c r="E85" s="19">
        <f t="shared" si="22"/>
        <v>2087</v>
      </c>
    </row>
    <row r="86" spans="1:5" x14ac:dyDescent="0.35">
      <c r="A86" t="s">
        <v>275</v>
      </c>
      <c r="B86" s="24">
        <f>+'Tabla seguimiento mortalidad'!C98</f>
        <v>1817</v>
      </c>
      <c r="C86" s="24">
        <f>+'Tabla seguimiento mortalidad'!G98</f>
        <v>291</v>
      </c>
      <c r="D86" s="24">
        <f>+'Tabla seguimiento mortalidad'!K98</f>
        <v>10</v>
      </c>
      <c r="E86" s="19">
        <f t="shared" si="22"/>
        <v>2118</v>
      </c>
    </row>
    <row r="87" spans="1:5" x14ac:dyDescent="0.35">
      <c r="A87" t="s">
        <v>276</v>
      </c>
      <c r="B87" s="24">
        <f>+'Tabla seguimiento mortalidad'!C99</f>
        <v>1803</v>
      </c>
      <c r="C87" s="24">
        <f>+'Tabla seguimiento mortalidad'!G99</f>
        <v>292</v>
      </c>
      <c r="D87" s="24">
        <f>+'Tabla seguimiento mortalidad'!K99</f>
        <v>18</v>
      </c>
      <c r="E87" s="19">
        <f t="shared" si="22"/>
        <v>2113</v>
      </c>
    </row>
    <row r="88" spans="1:5" x14ac:dyDescent="0.35">
      <c r="A88" t="s">
        <v>277</v>
      </c>
      <c r="B88" s="24">
        <f>+'Tabla seguimiento mortalidad'!C100</f>
        <v>1779</v>
      </c>
      <c r="C88" s="24">
        <f>+'Tabla seguimiento mortalidad'!G100</f>
        <v>301</v>
      </c>
      <c r="D88" s="24">
        <f>+'Tabla seguimiento mortalidad'!K100</f>
        <v>14</v>
      </c>
      <c r="E88" s="19">
        <f t="shared" si="22"/>
        <v>2094</v>
      </c>
    </row>
    <row r="89" spans="1:5" x14ac:dyDescent="0.35">
      <c r="A89" t="s">
        <v>278</v>
      </c>
      <c r="B89" s="24">
        <f>+'Tabla seguimiento mortalidad'!C101</f>
        <v>1759</v>
      </c>
      <c r="C89" s="24">
        <f>+'Tabla seguimiento mortalidad'!G101</f>
        <v>263</v>
      </c>
      <c r="D89" s="24">
        <f>+'Tabla seguimiento mortalidad'!K101</f>
        <v>16</v>
      </c>
      <c r="E89" s="19">
        <f t="shared" si="22"/>
        <v>2038</v>
      </c>
    </row>
    <row r="90" spans="1:5" x14ac:dyDescent="0.35">
      <c r="A90" t="s">
        <v>279</v>
      </c>
      <c r="B90" s="24">
        <f>+'Tabla seguimiento mortalidad'!C102</f>
        <v>1819</v>
      </c>
      <c r="C90" s="24">
        <f>+'Tabla seguimiento mortalidad'!G102</f>
        <v>262</v>
      </c>
      <c r="D90" s="24">
        <f>+'Tabla seguimiento mortalidad'!K102</f>
        <v>9</v>
      </c>
      <c r="E90" s="19">
        <f t="shared" si="22"/>
        <v>2090</v>
      </c>
    </row>
    <row r="91" spans="1:5" x14ac:dyDescent="0.35">
      <c r="A91" t="s">
        <v>280</v>
      </c>
      <c r="B91" s="24">
        <f>+'Tabla seguimiento mortalidad'!C103</f>
        <v>1776</v>
      </c>
      <c r="C91" s="24">
        <f>+'Tabla seguimiento mortalidad'!G103</f>
        <v>260</v>
      </c>
      <c r="D91" s="24">
        <f>+'Tabla seguimiento mortalidad'!K103</f>
        <v>16</v>
      </c>
      <c r="E91" s="19">
        <f t="shared" si="22"/>
        <v>2052</v>
      </c>
    </row>
    <row r="92" spans="1:5" x14ac:dyDescent="0.35">
      <c r="A92" t="s">
        <v>281</v>
      </c>
      <c r="B92" s="24">
        <f>+'Tabla seguimiento mortalidad'!C104</f>
        <v>1744</v>
      </c>
      <c r="C92" s="24">
        <f>+'Tabla seguimiento mortalidad'!G104</f>
        <v>245</v>
      </c>
      <c r="D92" s="24">
        <f>+'Tabla seguimiento mortalidad'!K104</f>
        <v>7</v>
      </c>
      <c r="E92" s="19">
        <f t="shared" si="22"/>
        <v>1996</v>
      </c>
    </row>
    <row r="93" spans="1:5" x14ac:dyDescent="0.35">
      <c r="A93" t="s">
        <v>282</v>
      </c>
      <c r="B93" s="24">
        <f>+'Tabla seguimiento mortalidad'!C105</f>
        <v>1902</v>
      </c>
      <c r="C93" s="24">
        <f>+'Tabla seguimiento mortalidad'!G105</f>
        <v>306</v>
      </c>
      <c r="D93" s="24">
        <f>+'Tabla seguimiento mortalidad'!K105</f>
        <v>13</v>
      </c>
      <c r="E93" s="19">
        <f t="shared" si="22"/>
        <v>2221</v>
      </c>
    </row>
    <row r="94" spans="1:5" x14ac:dyDescent="0.35">
      <c r="A94" t="s">
        <v>283</v>
      </c>
      <c r="B94" s="24">
        <f>+'Tabla seguimiento mortalidad'!C106</f>
        <v>1764</v>
      </c>
      <c r="C94" s="24">
        <f>+'Tabla seguimiento mortalidad'!G106</f>
        <v>254</v>
      </c>
      <c r="D94" s="24">
        <f>+'Tabla seguimiento mortalidad'!K106</f>
        <v>18</v>
      </c>
      <c r="E94" s="19">
        <f t="shared" si="22"/>
        <v>2036</v>
      </c>
    </row>
    <row r="95" spans="1:5" x14ac:dyDescent="0.35">
      <c r="A95" t="s">
        <v>284</v>
      </c>
      <c r="B95" s="24">
        <f>+'Tabla seguimiento mortalidad'!C107</f>
        <v>1799</v>
      </c>
      <c r="C95" s="24">
        <f>+'Tabla seguimiento mortalidad'!G107</f>
        <v>231</v>
      </c>
      <c r="D95" s="24">
        <f>+'Tabla seguimiento mortalidad'!K107</f>
        <v>14</v>
      </c>
      <c r="E95" s="19">
        <f t="shared" si="22"/>
        <v>2044</v>
      </c>
    </row>
    <row r="96" spans="1:5" x14ac:dyDescent="0.35">
      <c r="A96" t="s">
        <v>285</v>
      </c>
      <c r="B96" s="24">
        <f>+'Tabla seguimiento mortalidad'!C108</f>
        <v>1741</v>
      </c>
      <c r="C96" s="24">
        <f>+'Tabla seguimiento mortalidad'!G108</f>
        <v>277</v>
      </c>
      <c r="D96" s="24">
        <f>+'Tabla seguimiento mortalidad'!K108</f>
        <v>10</v>
      </c>
      <c r="E96" s="19">
        <f t="shared" si="22"/>
        <v>2028</v>
      </c>
    </row>
    <row r="97" spans="1:5" x14ac:dyDescent="0.35">
      <c r="A97" t="s">
        <v>286</v>
      </c>
      <c r="B97" s="24">
        <f>+'Tabla seguimiento mortalidad'!C109</f>
        <v>1804</v>
      </c>
      <c r="C97" s="24">
        <f>+'Tabla seguimiento mortalidad'!G109</f>
        <v>276</v>
      </c>
      <c r="D97" s="24">
        <f>+'Tabla seguimiento mortalidad'!K109</f>
        <v>13</v>
      </c>
      <c r="E97" s="19">
        <f t="shared" si="22"/>
        <v>2093</v>
      </c>
    </row>
    <row r="98" spans="1:5" x14ac:dyDescent="0.35">
      <c r="A98" t="s">
        <v>287</v>
      </c>
      <c r="B98" s="24">
        <f>+'Tabla seguimiento mortalidad'!C110</f>
        <v>1795</v>
      </c>
      <c r="C98" s="24">
        <f>+'Tabla seguimiento mortalidad'!G110</f>
        <v>270</v>
      </c>
      <c r="D98" s="24">
        <f>+'Tabla seguimiento mortalidad'!K110</f>
        <v>7</v>
      </c>
      <c r="E98" s="19">
        <f t="shared" si="22"/>
        <v>2072</v>
      </c>
    </row>
    <row r="99" spans="1:5" x14ac:dyDescent="0.35">
      <c r="A99" t="s">
        <v>288</v>
      </c>
      <c r="B99" s="24">
        <f>+'Tabla seguimiento mortalidad'!C111</f>
        <v>1772</v>
      </c>
      <c r="C99" s="24">
        <f>+'Tabla seguimiento mortalidad'!G111</f>
        <v>300</v>
      </c>
      <c r="D99" s="24">
        <f>+'Tabla seguimiento mortalidad'!K111</f>
        <v>4</v>
      </c>
      <c r="E99" s="19">
        <f t="shared" si="22"/>
        <v>2076</v>
      </c>
    </row>
    <row r="100" spans="1:5" x14ac:dyDescent="0.35">
      <c r="A100" t="s">
        <v>289</v>
      </c>
      <c r="B100" s="24">
        <f>+'Tabla seguimiento mortalidad'!C112</f>
        <v>1823</v>
      </c>
      <c r="C100" s="24">
        <f>+'Tabla seguimiento mortalidad'!G112</f>
        <v>272</v>
      </c>
      <c r="D100" s="24">
        <f>+'Tabla seguimiento mortalidad'!K112</f>
        <v>10</v>
      </c>
      <c r="E100" s="19">
        <f t="shared" si="22"/>
        <v>2105</v>
      </c>
    </row>
    <row r="101" spans="1:5" x14ac:dyDescent="0.35">
      <c r="A101" t="s">
        <v>290</v>
      </c>
      <c r="B101" s="24">
        <f>+'Tabla seguimiento mortalidad'!C113</f>
        <v>1824</v>
      </c>
      <c r="C101" s="24">
        <f>+'Tabla seguimiento mortalidad'!G113</f>
        <v>263</v>
      </c>
      <c r="D101" s="24">
        <f>+'Tabla seguimiento mortalidad'!K113</f>
        <v>15</v>
      </c>
      <c r="E101" s="19">
        <f t="shared" si="22"/>
        <v>2102</v>
      </c>
    </row>
    <row r="102" spans="1:5" x14ac:dyDescent="0.35">
      <c r="A102" t="s">
        <v>291</v>
      </c>
      <c r="B102" s="24">
        <f>+'Tabla seguimiento mortalidad'!C114</f>
        <v>1841</v>
      </c>
      <c r="C102" s="24">
        <f>+'Tabla seguimiento mortalidad'!G114</f>
        <v>282</v>
      </c>
      <c r="D102" s="24">
        <f>+'Tabla seguimiento mortalidad'!K114</f>
        <v>11</v>
      </c>
      <c r="E102" s="19">
        <f t="shared" si="22"/>
        <v>2134</v>
      </c>
    </row>
    <row r="103" spans="1:5" x14ac:dyDescent="0.35">
      <c r="A103" t="s">
        <v>292</v>
      </c>
      <c r="B103" s="24">
        <f>+'Tabla seguimiento mortalidad'!C115</f>
        <v>1793</v>
      </c>
      <c r="C103" s="24">
        <f>+'Tabla seguimiento mortalidad'!G115</f>
        <v>342</v>
      </c>
      <c r="D103" s="24">
        <f>+'Tabla seguimiento mortalidad'!K115</f>
        <v>16</v>
      </c>
      <c r="E103" s="19">
        <f t="shared" si="22"/>
        <v>2151</v>
      </c>
    </row>
    <row r="104" spans="1:5" x14ac:dyDescent="0.35">
      <c r="A104" t="s">
        <v>293</v>
      </c>
      <c r="B104" s="24">
        <f>+'Tabla seguimiento mortalidad'!C116</f>
        <v>1900</v>
      </c>
      <c r="C104" s="24">
        <f>+'Tabla seguimiento mortalidad'!G116</f>
        <v>291</v>
      </c>
      <c r="D104" s="24">
        <f>+'Tabla seguimiento mortalidad'!K116</f>
        <v>15</v>
      </c>
      <c r="E104" s="19">
        <f t="shared" si="22"/>
        <v>2206</v>
      </c>
    </row>
    <row r="105" spans="1:5" x14ac:dyDescent="0.35">
      <c r="A105" t="s">
        <v>294</v>
      </c>
      <c r="B105" s="24">
        <f>+'Tabla seguimiento mortalidad'!C117</f>
        <v>1996</v>
      </c>
      <c r="C105" s="24">
        <f>+'Tabla seguimiento mortalidad'!G117</f>
        <v>272</v>
      </c>
      <c r="D105" s="24">
        <f>+'Tabla seguimiento mortalidad'!K117</f>
        <v>16</v>
      </c>
      <c r="E105" s="19">
        <f t="shared" si="22"/>
        <v>2284</v>
      </c>
    </row>
    <row r="106" spans="1:5" x14ac:dyDescent="0.35">
      <c r="A106" t="s">
        <v>295</v>
      </c>
      <c r="B106" s="24">
        <f>+'Tabla seguimiento mortalidad'!C118</f>
        <v>1912</v>
      </c>
      <c r="C106" s="24">
        <f>+'Tabla seguimiento mortalidad'!G118</f>
        <v>321</v>
      </c>
      <c r="D106" s="24">
        <f>+'Tabla seguimiento mortalidad'!K118</f>
        <v>17</v>
      </c>
      <c r="E106" s="19">
        <f t="shared" si="22"/>
        <v>2250</v>
      </c>
    </row>
    <row r="107" spans="1:5" x14ac:dyDescent="0.35">
      <c r="A107" t="s">
        <v>296</v>
      </c>
      <c r="B107" s="24">
        <f>+'Tabla seguimiento mortalidad'!C119</f>
        <v>2015</v>
      </c>
      <c r="C107" s="24">
        <f>+'Tabla seguimiento mortalidad'!G119</f>
        <v>385</v>
      </c>
      <c r="D107" s="24">
        <f>+'Tabla seguimiento mortalidad'!K119</f>
        <v>12</v>
      </c>
      <c r="E107" s="19">
        <f t="shared" si="22"/>
        <v>2412</v>
      </c>
    </row>
    <row r="108" spans="1:5" x14ac:dyDescent="0.35">
      <c r="A108" t="s">
        <v>75</v>
      </c>
      <c r="B108" s="24">
        <f>+'Tabla seguimiento mortalidad'!C121</f>
        <v>2083</v>
      </c>
      <c r="C108" s="24">
        <f>+'Tabla seguimiento mortalidad'!G121</f>
        <v>369</v>
      </c>
      <c r="D108" s="24">
        <f>+'Tabla seguimiento mortalidad'!K121</f>
        <v>10</v>
      </c>
      <c r="E108" s="19">
        <f t="shared" si="22"/>
        <v>2462</v>
      </c>
    </row>
    <row r="109" spans="1:5" x14ac:dyDescent="0.35">
      <c r="A109" t="s">
        <v>76</v>
      </c>
      <c r="B109" s="24">
        <f>+'Tabla seguimiento mortalidad'!C122</f>
        <v>2075</v>
      </c>
      <c r="C109" s="24">
        <f>+'Tabla seguimiento mortalidad'!G122</f>
        <v>363</v>
      </c>
      <c r="D109" s="24">
        <f>+'Tabla seguimiento mortalidad'!K122</f>
        <v>10</v>
      </c>
      <c r="E109" s="19">
        <f t="shared" si="22"/>
        <v>2448</v>
      </c>
    </row>
    <row r="110" spans="1:5" x14ac:dyDescent="0.35">
      <c r="A110" t="s">
        <v>77</v>
      </c>
      <c r="B110" s="24">
        <f>+'Tabla seguimiento mortalidad'!C123</f>
        <v>2097</v>
      </c>
      <c r="C110" s="24">
        <f>+'Tabla seguimiento mortalidad'!G123</f>
        <v>288</v>
      </c>
      <c r="D110" s="24">
        <f>+'Tabla seguimiento mortalidad'!K123</f>
        <v>6</v>
      </c>
      <c r="E110" s="19">
        <f t="shared" si="22"/>
        <v>2391</v>
      </c>
    </row>
    <row r="111" spans="1:5" x14ac:dyDescent="0.35">
      <c r="A111" t="s">
        <v>78</v>
      </c>
      <c r="B111" s="24">
        <f>+'Tabla seguimiento mortalidad'!C124</f>
        <v>2021</v>
      </c>
      <c r="C111" s="24">
        <f>+'Tabla seguimiento mortalidad'!G124</f>
        <v>368</v>
      </c>
      <c r="D111" s="24">
        <f>+'Tabla seguimiento mortalidad'!K124</f>
        <v>11</v>
      </c>
      <c r="E111" s="19">
        <f t="shared" si="22"/>
        <v>2400</v>
      </c>
    </row>
    <row r="112" spans="1:5" x14ac:dyDescent="0.35">
      <c r="A112" t="s">
        <v>79</v>
      </c>
      <c r="B112" s="24">
        <f>+'Tabla seguimiento mortalidad'!C125</f>
        <v>1922</v>
      </c>
      <c r="C112" s="24">
        <f>+'Tabla seguimiento mortalidad'!G125</f>
        <v>345</v>
      </c>
      <c r="D112" s="24">
        <f>+'Tabla seguimiento mortalidad'!K125</f>
        <v>6</v>
      </c>
      <c r="E112" s="19">
        <f t="shared" si="22"/>
        <v>2273</v>
      </c>
    </row>
    <row r="113" spans="1:5" x14ac:dyDescent="0.35">
      <c r="A113" t="s">
        <v>80</v>
      </c>
      <c r="B113" s="24">
        <f>+'Tabla seguimiento mortalidad'!C126</f>
        <v>1904</v>
      </c>
      <c r="C113" s="24">
        <f>+'Tabla seguimiento mortalidad'!G126</f>
        <v>318</v>
      </c>
      <c r="D113" s="24">
        <f>+'Tabla seguimiento mortalidad'!K126</f>
        <v>9</v>
      </c>
      <c r="E113" s="19">
        <f t="shared" si="22"/>
        <v>2231</v>
      </c>
    </row>
    <row r="114" spans="1:5" x14ac:dyDescent="0.35">
      <c r="A114" t="s">
        <v>81</v>
      </c>
      <c r="B114" s="24">
        <f>+'Tabla seguimiento mortalidad'!C127</f>
        <v>1819</v>
      </c>
      <c r="C114" s="24">
        <f>+'Tabla seguimiento mortalidad'!G127</f>
        <v>313</v>
      </c>
      <c r="D114" s="24">
        <f>+'Tabla seguimiento mortalidad'!K127</f>
        <v>13</v>
      </c>
      <c r="E114" s="19">
        <f t="shared" si="22"/>
        <v>2145</v>
      </c>
    </row>
    <row r="115" spans="1:5" x14ac:dyDescent="0.35">
      <c r="A115" t="s">
        <v>82</v>
      </c>
      <c r="B115" s="24">
        <f>+'Tabla seguimiento mortalidad'!C128</f>
        <v>1801</v>
      </c>
      <c r="C115" s="24">
        <f>+'Tabla seguimiento mortalidad'!G128</f>
        <v>282</v>
      </c>
      <c r="D115" s="24">
        <f>+'Tabla seguimiento mortalidad'!K128</f>
        <v>4</v>
      </c>
      <c r="E115" s="19">
        <f t="shared" si="22"/>
        <v>2087</v>
      </c>
    </row>
    <row r="116" spans="1:5" x14ac:dyDescent="0.35">
      <c r="A116" t="s">
        <v>83</v>
      </c>
      <c r="B116" s="24">
        <f>+'Tabla seguimiento mortalidad'!C129</f>
        <v>1810</v>
      </c>
      <c r="C116" s="24">
        <f>+'Tabla seguimiento mortalidad'!G129</f>
        <v>263</v>
      </c>
      <c r="D116" s="24">
        <f>+'Tabla seguimiento mortalidad'!K129</f>
        <v>9</v>
      </c>
      <c r="E116" s="19">
        <f t="shared" si="22"/>
        <v>2082</v>
      </c>
    </row>
    <row r="117" spans="1:5" x14ac:dyDescent="0.35">
      <c r="A117" t="s">
        <v>84</v>
      </c>
      <c r="B117" s="24">
        <f>+'Tabla seguimiento mortalidad'!C130</f>
        <v>1852</v>
      </c>
      <c r="C117" s="24">
        <f>+'Tabla seguimiento mortalidad'!G130</f>
        <v>230</v>
      </c>
      <c r="D117" s="24">
        <f>+'Tabla seguimiento mortalidad'!K130</f>
        <v>7</v>
      </c>
      <c r="E117" s="19">
        <f t="shared" si="22"/>
        <v>2089</v>
      </c>
    </row>
    <row r="118" spans="1:5" x14ac:dyDescent="0.35">
      <c r="A118" t="s">
        <v>85</v>
      </c>
      <c r="B118" s="24">
        <f>+'Tabla seguimiento mortalidad'!C131</f>
        <v>1753</v>
      </c>
      <c r="C118" s="24">
        <f>+'Tabla seguimiento mortalidad'!G131</f>
        <v>294</v>
      </c>
      <c r="D118" s="24">
        <f>+'Tabla seguimiento mortalidad'!K131</f>
        <v>10</v>
      </c>
      <c r="E118" s="19">
        <f t="shared" si="22"/>
        <v>2057</v>
      </c>
    </row>
    <row r="119" spans="1:5" x14ac:dyDescent="0.35">
      <c r="A119" t="s">
        <v>86</v>
      </c>
      <c r="B119" s="24">
        <f>+'Tabla seguimiento mortalidad'!C132</f>
        <v>1778</v>
      </c>
      <c r="C119" s="24">
        <f>+'Tabla seguimiento mortalidad'!G132</f>
        <v>287</v>
      </c>
      <c r="D119" s="24">
        <f>+'Tabla seguimiento mortalidad'!K132</f>
        <v>7</v>
      </c>
      <c r="E119" s="19">
        <f t="shared" si="22"/>
        <v>2072</v>
      </c>
    </row>
    <row r="120" spans="1:5" x14ac:dyDescent="0.35">
      <c r="A120" t="s">
        <v>87</v>
      </c>
      <c r="B120" s="24">
        <f>+'Tabla seguimiento mortalidad'!C133</f>
        <v>1850</v>
      </c>
      <c r="C120" s="24">
        <f>+'Tabla seguimiento mortalidad'!G133</f>
        <v>596</v>
      </c>
      <c r="D120" s="24">
        <f>+'Tabla seguimiento mortalidad'!K133</f>
        <v>8</v>
      </c>
      <c r="E120" s="19">
        <f t="shared" si="22"/>
        <v>2454</v>
      </c>
    </row>
    <row r="121" spans="1:5" x14ac:dyDescent="0.35">
      <c r="A121" t="s">
        <v>88</v>
      </c>
      <c r="B121" s="24">
        <f>+'Tabla seguimiento mortalidad'!C134</f>
        <v>1895</v>
      </c>
      <c r="C121" s="24">
        <f>+'Tabla seguimiento mortalidad'!G134</f>
        <v>270</v>
      </c>
      <c r="D121" s="24">
        <f>+'Tabla seguimiento mortalidad'!K134</f>
        <v>3</v>
      </c>
      <c r="E121" s="19">
        <f t="shared" si="22"/>
        <v>2168</v>
      </c>
    </row>
    <row r="122" spans="1:5" x14ac:dyDescent="0.35">
      <c r="A122" t="s">
        <v>89</v>
      </c>
      <c r="B122" s="24">
        <f>+'Tabla seguimiento mortalidad'!C135</f>
        <v>1805</v>
      </c>
      <c r="C122" s="24">
        <f>+'Tabla seguimiento mortalidad'!G135</f>
        <v>276</v>
      </c>
      <c r="D122" s="24">
        <f>+'Tabla seguimiento mortalidad'!K135</f>
        <v>7</v>
      </c>
      <c r="E122" s="19">
        <f t="shared" si="22"/>
        <v>2088</v>
      </c>
    </row>
    <row r="123" spans="1:5" x14ac:dyDescent="0.35">
      <c r="A123" t="s">
        <v>90</v>
      </c>
      <c r="B123" s="24">
        <f>+'Tabla seguimiento mortalidad'!C136</f>
        <v>1848</v>
      </c>
      <c r="C123" s="24">
        <f>+'Tabla seguimiento mortalidad'!G136</f>
        <v>302</v>
      </c>
      <c r="D123" s="24">
        <f>+'Tabla seguimiento mortalidad'!K136</f>
        <v>7</v>
      </c>
      <c r="E123" s="19">
        <f t="shared" si="22"/>
        <v>2157</v>
      </c>
    </row>
    <row r="124" spans="1:5" x14ac:dyDescent="0.35">
      <c r="A124" t="s">
        <v>91</v>
      </c>
      <c r="B124" s="24">
        <f>+'Tabla seguimiento mortalidad'!C137</f>
        <v>1808</v>
      </c>
      <c r="C124" s="24">
        <f>+'Tabla seguimiento mortalidad'!G137</f>
        <v>281</v>
      </c>
      <c r="D124" s="24">
        <f>+'Tabla seguimiento mortalidad'!K137</f>
        <v>9</v>
      </c>
      <c r="E124" s="19">
        <f t="shared" si="22"/>
        <v>2098</v>
      </c>
    </row>
    <row r="125" spans="1:5" x14ac:dyDescent="0.35">
      <c r="A125" t="s">
        <v>92</v>
      </c>
      <c r="B125" s="24">
        <f>+'Tabla seguimiento mortalidad'!C138</f>
        <v>1792</v>
      </c>
      <c r="C125" s="24">
        <f>+'Tabla seguimiento mortalidad'!G138</f>
        <v>319</v>
      </c>
      <c r="D125" s="24">
        <f>+'Tabla seguimiento mortalidad'!K138</f>
        <v>7</v>
      </c>
      <c r="E125" s="19">
        <f t="shared" si="22"/>
        <v>2118</v>
      </c>
    </row>
    <row r="126" spans="1:5" x14ac:dyDescent="0.35">
      <c r="A126" t="s">
        <v>93</v>
      </c>
      <c r="B126" s="24">
        <f>+'Tabla seguimiento mortalidad'!C139</f>
        <v>1817</v>
      </c>
      <c r="C126" s="24">
        <f>+'Tabla seguimiento mortalidad'!G139</f>
        <v>260</v>
      </c>
      <c r="D126" s="24">
        <f>+'Tabla seguimiento mortalidad'!K139</f>
        <v>8</v>
      </c>
      <c r="E126" s="19">
        <f t="shared" si="22"/>
        <v>2085</v>
      </c>
    </row>
    <row r="127" spans="1:5" x14ac:dyDescent="0.35">
      <c r="A127" t="s">
        <v>94</v>
      </c>
      <c r="B127" s="24">
        <f>+'Tabla seguimiento mortalidad'!C140</f>
        <v>1886</v>
      </c>
      <c r="C127" s="24">
        <f>+'Tabla seguimiento mortalidad'!G140</f>
        <v>311</v>
      </c>
      <c r="D127" s="24">
        <f>+'Tabla seguimiento mortalidad'!K140</f>
        <v>8</v>
      </c>
      <c r="E127" s="19">
        <f t="shared" si="22"/>
        <v>2205</v>
      </c>
    </row>
    <row r="128" spans="1:5" x14ac:dyDescent="0.35">
      <c r="A128" t="s">
        <v>95</v>
      </c>
      <c r="B128" s="24">
        <f>+'Tabla seguimiento mortalidad'!C141</f>
        <v>1849</v>
      </c>
      <c r="C128" s="24">
        <f>+'Tabla seguimiento mortalidad'!G141</f>
        <v>290</v>
      </c>
      <c r="D128" s="24">
        <f>+'Tabla seguimiento mortalidad'!K141</f>
        <v>9</v>
      </c>
      <c r="E128" s="19">
        <f t="shared" si="22"/>
        <v>2148</v>
      </c>
    </row>
    <row r="129" spans="1:5" x14ac:dyDescent="0.35">
      <c r="A129" t="s">
        <v>96</v>
      </c>
      <c r="B129" s="24">
        <f>+'Tabla seguimiento mortalidad'!C142</f>
        <v>1947</v>
      </c>
      <c r="C129" s="24">
        <f>+'Tabla seguimiento mortalidad'!G142</f>
        <v>300</v>
      </c>
      <c r="D129" s="24">
        <f>+'Tabla seguimiento mortalidad'!K142</f>
        <v>8</v>
      </c>
      <c r="E129" s="19">
        <f t="shared" si="22"/>
        <v>2255</v>
      </c>
    </row>
    <row r="130" spans="1:5" x14ac:dyDescent="0.35">
      <c r="A130" t="s">
        <v>297</v>
      </c>
      <c r="B130" s="24">
        <f>+'Tabla seguimiento mortalidad'!C143</f>
        <v>1877</v>
      </c>
      <c r="C130" s="24">
        <f>+'Tabla seguimiento mortalidad'!G143</f>
        <v>286</v>
      </c>
      <c r="D130" s="24">
        <f>+'Tabla seguimiento mortalidad'!K143</f>
        <v>14</v>
      </c>
      <c r="E130" s="19">
        <f t="shared" si="22"/>
        <v>2177</v>
      </c>
    </row>
    <row r="131" spans="1:5" x14ac:dyDescent="0.35">
      <c r="A131" t="s">
        <v>298</v>
      </c>
      <c r="B131" s="24">
        <f>+'Tabla seguimiento mortalidad'!C144</f>
        <v>1949</v>
      </c>
      <c r="C131" s="24">
        <f>+'Tabla seguimiento mortalidad'!G144</f>
        <v>247</v>
      </c>
      <c r="D131" s="24">
        <f>+'Tabla seguimiento mortalidad'!K144</f>
        <v>12</v>
      </c>
      <c r="E131" s="19">
        <f t="shared" si="22"/>
        <v>2208</v>
      </c>
    </row>
    <row r="132" spans="1:5" x14ac:dyDescent="0.35">
      <c r="A132" t="s">
        <v>299</v>
      </c>
      <c r="B132" s="24">
        <f>+'Tabla seguimiento mortalidad'!C145</f>
        <v>1801</v>
      </c>
      <c r="C132" s="24">
        <f>+'Tabla seguimiento mortalidad'!G145</f>
        <v>285</v>
      </c>
      <c r="D132" s="24">
        <f>+'Tabla seguimiento mortalidad'!K145</f>
        <v>10</v>
      </c>
      <c r="E132" s="19">
        <f t="shared" ref="E132:E195" si="23">SUM(B132:D132)</f>
        <v>2096</v>
      </c>
    </row>
    <row r="133" spans="1:5" x14ac:dyDescent="0.35">
      <c r="A133" t="s">
        <v>300</v>
      </c>
      <c r="B133" s="24">
        <f>+'Tabla seguimiento mortalidad'!C146</f>
        <v>1827</v>
      </c>
      <c r="C133" s="24">
        <f>+'Tabla seguimiento mortalidad'!G146</f>
        <v>293</v>
      </c>
      <c r="D133" s="24">
        <f>+'Tabla seguimiento mortalidad'!K146</f>
        <v>9</v>
      </c>
      <c r="E133" s="19">
        <f t="shared" si="23"/>
        <v>2129</v>
      </c>
    </row>
    <row r="134" spans="1:5" x14ac:dyDescent="0.35">
      <c r="A134" t="s">
        <v>301</v>
      </c>
      <c r="B134" s="24">
        <f>+'Tabla seguimiento mortalidad'!C147</f>
        <v>1872</v>
      </c>
      <c r="C134" s="24">
        <f>+'Tabla seguimiento mortalidad'!G147</f>
        <v>312</v>
      </c>
      <c r="D134" s="24">
        <f>+'Tabla seguimiento mortalidad'!K147</f>
        <v>9</v>
      </c>
      <c r="E134" s="19">
        <f t="shared" si="23"/>
        <v>2193</v>
      </c>
    </row>
    <row r="135" spans="1:5" x14ac:dyDescent="0.35">
      <c r="A135" t="s">
        <v>302</v>
      </c>
      <c r="B135" s="24">
        <f>+'Tabla seguimiento mortalidad'!C148</f>
        <v>1941</v>
      </c>
      <c r="C135" s="24">
        <f>+'Tabla seguimiento mortalidad'!G148</f>
        <v>308</v>
      </c>
      <c r="D135" s="24">
        <f>+'Tabla seguimiento mortalidad'!K148</f>
        <v>10</v>
      </c>
      <c r="E135" s="19">
        <f t="shared" si="23"/>
        <v>2259</v>
      </c>
    </row>
    <row r="136" spans="1:5" x14ac:dyDescent="0.35">
      <c r="A136" t="s">
        <v>303</v>
      </c>
      <c r="B136" s="24">
        <f>+'Tabla seguimiento mortalidad'!C149</f>
        <v>1903</v>
      </c>
      <c r="C136" s="24">
        <f>+'Tabla seguimiento mortalidad'!G149</f>
        <v>272</v>
      </c>
      <c r="D136" s="24">
        <f>+'Tabla seguimiento mortalidad'!K149</f>
        <v>6</v>
      </c>
      <c r="E136" s="19">
        <f t="shared" si="23"/>
        <v>2181</v>
      </c>
    </row>
    <row r="137" spans="1:5" x14ac:dyDescent="0.35">
      <c r="A137" t="s">
        <v>304</v>
      </c>
      <c r="B137" s="24">
        <f>+'Tabla seguimiento mortalidad'!C150</f>
        <v>1902</v>
      </c>
      <c r="C137" s="24">
        <f>+'Tabla seguimiento mortalidad'!G150</f>
        <v>244</v>
      </c>
      <c r="D137" s="24">
        <f>+'Tabla seguimiento mortalidad'!K150</f>
        <v>2</v>
      </c>
      <c r="E137" s="19">
        <f t="shared" si="23"/>
        <v>2148</v>
      </c>
    </row>
    <row r="138" spans="1:5" x14ac:dyDescent="0.35">
      <c r="A138" t="s">
        <v>305</v>
      </c>
      <c r="B138" s="24">
        <f>+'Tabla seguimiento mortalidad'!C151</f>
        <v>1930</v>
      </c>
      <c r="C138" s="24">
        <f>+'Tabla seguimiento mortalidad'!G151</f>
        <v>294</v>
      </c>
      <c r="D138" s="24">
        <f>+'Tabla seguimiento mortalidad'!K151</f>
        <v>10</v>
      </c>
      <c r="E138" s="19">
        <f t="shared" si="23"/>
        <v>2234</v>
      </c>
    </row>
    <row r="139" spans="1:5" x14ac:dyDescent="0.35">
      <c r="A139" t="s">
        <v>306</v>
      </c>
      <c r="B139" s="24">
        <f>+'Tabla seguimiento mortalidad'!C152</f>
        <v>1875</v>
      </c>
      <c r="C139" s="24">
        <f>+'Tabla seguimiento mortalidad'!G152</f>
        <v>272</v>
      </c>
      <c r="D139" s="24">
        <f>+'Tabla seguimiento mortalidad'!K152</f>
        <v>11</v>
      </c>
      <c r="E139" s="19">
        <f t="shared" si="23"/>
        <v>2158</v>
      </c>
    </row>
    <row r="140" spans="1:5" x14ac:dyDescent="0.35">
      <c r="A140" t="s">
        <v>307</v>
      </c>
      <c r="B140" s="24">
        <f>+'Tabla seguimiento mortalidad'!C153</f>
        <v>1926</v>
      </c>
      <c r="C140" s="24">
        <f>+'Tabla seguimiento mortalidad'!G153</f>
        <v>272</v>
      </c>
      <c r="D140" s="24">
        <f>+'Tabla seguimiento mortalidad'!K153</f>
        <v>12</v>
      </c>
      <c r="E140" s="19">
        <f t="shared" si="23"/>
        <v>2210</v>
      </c>
    </row>
    <row r="141" spans="1:5" x14ac:dyDescent="0.35">
      <c r="A141" t="s">
        <v>308</v>
      </c>
      <c r="B141" s="24">
        <f>+'Tabla seguimiento mortalidad'!C154</f>
        <v>1904</v>
      </c>
      <c r="C141" s="24">
        <f>+'Tabla seguimiento mortalidad'!G154</f>
        <v>259</v>
      </c>
      <c r="D141" s="24">
        <f>+'Tabla seguimiento mortalidad'!K154</f>
        <v>9</v>
      </c>
      <c r="E141" s="19">
        <f t="shared" si="23"/>
        <v>2172</v>
      </c>
    </row>
    <row r="142" spans="1:5" x14ac:dyDescent="0.35">
      <c r="A142" t="s">
        <v>309</v>
      </c>
      <c r="B142" s="24">
        <f>+'Tabla seguimiento mortalidad'!C155</f>
        <v>1896</v>
      </c>
      <c r="C142" s="24">
        <f>+'Tabla seguimiento mortalidad'!G155</f>
        <v>272</v>
      </c>
      <c r="D142" s="24">
        <f>+'Tabla seguimiento mortalidad'!K155</f>
        <v>12</v>
      </c>
      <c r="E142" s="19">
        <f t="shared" si="23"/>
        <v>2180</v>
      </c>
    </row>
    <row r="143" spans="1:5" x14ac:dyDescent="0.35">
      <c r="A143" t="s">
        <v>310</v>
      </c>
      <c r="B143" s="24">
        <f>+'Tabla seguimiento mortalidad'!C156</f>
        <v>1846</v>
      </c>
      <c r="C143" s="24">
        <f>+'Tabla seguimiento mortalidad'!G156</f>
        <v>239</v>
      </c>
      <c r="D143" s="24">
        <f>+'Tabla seguimiento mortalidad'!K156</f>
        <v>11</v>
      </c>
      <c r="E143" s="19">
        <f t="shared" si="23"/>
        <v>2096</v>
      </c>
    </row>
    <row r="144" spans="1:5" x14ac:dyDescent="0.35">
      <c r="A144" t="s">
        <v>311</v>
      </c>
      <c r="B144" s="24">
        <f>+'Tabla seguimiento mortalidad'!C157</f>
        <v>1930</v>
      </c>
      <c r="C144" s="24">
        <f>+'Tabla seguimiento mortalidad'!G157</f>
        <v>280</v>
      </c>
      <c r="D144" s="24">
        <f>+'Tabla seguimiento mortalidad'!K157</f>
        <v>6</v>
      </c>
      <c r="E144" s="19">
        <f t="shared" si="23"/>
        <v>2216</v>
      </c>
    </row>
    <row r="145" spans="1:5" x14ac:dyDescent="0.35">
      <c r="A145" t="s">
        <v>312</v>
      </c>
      <c r="B145" s="24">
        <f>+'Tabla seguimiento mortalidad'!C158</f>
        <v>1961</v>
      </c>
      <c r="C145" s="24">
        <f>+'Tabla seguimiento mortalidad'!G158</f>
        <v>271</v>
      </c>
      <c r="D145" s="24">
        <f>+'Tabla seguimiento mortalidad'!K158</f>
        <v>8</v>
      </c>
      <c r="E145" s="19">
        <f t="shared" si="23"/>
        <v>2240</v>
      </c>
    </row>
    <row r="146" spans="1:5" x14ac:dyDescent="0.35">
      <c r="A146" t="s">
        <v>313</v>
      </c>
      <c r="B146" s="24">
        <f>+'Tabla seguimiento mortalidad'!C159</f>
        <v>1804</v>
      </c>
      <c r="C146" s="24">
        <f>+'Tabla seguimiento mortalidad'!G159</f>
        <v>259</v>
      </c>
      <c r="D146" s="24">
        <f>+'Tabla seguimiento mortalidad'!K159</f>
        <v>15</v>
      </c>
      <c r="E146" s="19">
        <f t="shared" si="23"/>
        <v>2078</v>
      </c>
    </row>
    <row r="147" spans="1:5" x14ac:dyDescent="0.35">
      <c r="A147" t="s">
        <v>314</v>
      </c>
      <c r="B147" s="24">
        <f>+'Tabla seguimiento mortalidad'!C160</f>
        <v>1892</v>
      </c>
      <c r="C147" s="24">
        <f>+'Tabla seguimiento mortalidad'!G160</f>
        <v>286</v>
      </c>
      <c r="D147" s="24">
        <f>+'Tabla seguimiento mortalidad'!K160</f>
        <v>7</v>
      </c>
      <c r="E147" s="19">
        <f t="shared" si="23"/>
        <v>2185</v>
      </c>
    </row>
    <row r="148" spans="1:5" x14ac:dyDescent="0.35">
      <c r="A148" t="s">
        <v>315</v>
      </c>
      <c r="B148" s="24">
        <f>+'Tabla seguimiento mortalidad'!C161</f>
        <v>1961</v>
      </c>
      <c r="C148" s="24">
        <f>+'Tabla seguimiento mortalidad'!G161</f>
        <v>309</v>
      </c>
      <c r="D148" s="24">
        <f>+'Tabla seguimiento mortalidad'!K161</f>
        <v>14</v>
      </c>
      <c r="E148" s="19">
        <f t="shared" si="23"/>
        <v>2284</v>
      </c>
    </row>
    <row r="149" spans="1:5" x14ac:dyDescent="0.35">
      <c r="A149" t="s">
        <v>316</v>
      </c>
      <c r="B149" s="24">
        <f>+'Tabla seguimiento mortalidad'!C162</f>
        <v>1880</v>
      </c>
      <c r="C149" s="24">
        <f>+'Tabla seguimiento mortalidad'!G162</f>
        <v>273</v>
      </c>
      <c r="D149" s="24">
        <f>+'Tabla seguimiento mortalidad'!K162</f>
        <v>6</v>
      </c>
      <c r="E149" s="19">
        <f t="shared" si="23"/>
        <v>2159</v>
      </c>
    </row>
    <row r="150" spans="1:5" x14ac:dyDescent="0.35">
      <c r="A150" t="s">
        <v>317</v>
      </c>
      <c r="B150" s="24">
        <f>+'Tabla seguimiento mortalidad'!C163</f>
        <v>1849</v>
      </c>
      <c r="C150" s="24">
        <f>+'Tabla seguimiento mortalidad'!G163</f>
        <v>247</v>
      </c>
      <c r="D150" s="24">
        <f>+'Tabla seguimiento mortalidad'!K163</f>
        <v>7</v>
      </c>
      <c r="E150" s="19">
        <f t="shared" si="23"/>
        <v>2103</v>
      </c>
    </row>
    <row r="151" spans="1:5" x14ac:dyDescent="0.35">
      <c r="A151" t="s">
        <v>318</v>
      </c>
      <c r="B151" s="24">
        <f>+'Tabla seguimiento mortalidad'!C164</f>
        <v>1856</v>
      </c>
      <c r="C151" s="24">
        <f>+'Tabla seguimiento mortalidad'!G164</f>
        <v>278</v>
      </c>
      <c r="D151" s="24">
        <f>+'Tabla seguimiento mortalidad'!K164</f>
        <v>9</v>
      </c>
      <c r="E151" s="19">
        <f t="shared" si="23"/>
        <v>2143</v>
      </c>
    </row>
    <row r="152" spans="1:5" x14ac:dyDescent="0.35">
      <c r="A152" t="s">
        <v>319</v>
      </c>
      <c r="B152" s="24">
        <f>+'Tabla seguimiento mortalidad'!C165</f>
        <v>1851</v>
      </c>
      <c r="C152" s="24">
        <f>+'Tabla seguimiento mortalidad'!G165</f>
        <v>328</v>
      </c>
      <c r="D152" s="24">
        <f>+'Tabla seguimiento mortalidad'!K165</f>
        <v>6</v>
      </c>
      <c r="E152" s="19">
        <f t="shared" si="23"/>
        <v>2185</v>
      </c>
    </row>
    <row r="153" spans="1:5" x14ac:dyDescent="0.35">
      <c r="A153" t="s">
        <v>320</v>
      </c>
      <c r="B153" s="24">
        <f>+'Tabla seguimiento mortalidad'!C166</f>
        <v>1799</v>
      </c>
      <c r="C153" s="24">
        <f>+'Tabla seguimiento mortalidad'!G166</f>
        <v>292</v>
      </c>
      <c r="D153" s="24">
        <f>+'Tabla seguimiento mortalidad'!K166</f>
        <v>6</v>
      </c>
      <c r="E153" s="19">
        <f t="shared" si="23"/>
        <v>2097</v>
      </c>
    </row>
    <row r="154" spans="1:5" x14ac:dyDescent="0.35">
      <c r="A154" t="s">
        <v>321</v>
      </c>
      <c r="B154" s="24">
        <f>+'Tabla seguimiento mortalidad'!C167</f>
        <v>1844</v>
      </c>
      <c r="C154" s="24">
        <f>+'Tabla seguimiento mortalidad'!G167</f>
        <v>304</v>
      </c>
      <c r="D154" s="24">
        <f>+'Tabla seguimiento mortalidad'!K167</f>
        <v>9</v>
      </c>
      <c r="E154" s="19">
        <f t="shared" si="23"/>
        <v>2157</v>
      </c>
    </row>
    <row r="155" spans="1:5" x14ac:dyDescent="0.35">
      <c r="A155" t="s">
        <v>322</v>
      </c>
      <c r="B155" s="24">
        <f>+'Tabla seguimiento mortalidad'!C168</f>
        <v>1868</v>
      </c>
      <c r="C155" s="24">
        <f>+'Tabla seguimiento mortalidad'!G168</f>
        <v>305</v>
      </c>
      <c r="D155" s="24">
        <f>+'Tabla seguimiento mortalidad'!K168</f>
        <v>8</v>
      </c>
      <c r="E155" s="19">
        <f t="shared" si="23"/>
        <v>2181</v>
      </c>
    </row>
    <row r="156" spans="1:5" x14ac:dyDescent="0.35">
      <c r="A156" t="s">
        <v>323</v>
      </c>
      <c r="B156" s="24">
        <f>+'Tabla seguimiento mortalidad'!C169</f>
        <v>1947</v>
      </c>
      <c r="C156" s="24">
        <f>+'Tabla seguimiento mortalidad'!G169</f>
        <v>340</v>
      </c>
      <c r="D156" s="24">
        <f>+'Tabla seguimiento mortalidad'!K169</f>
        <v>5</v>
      </c>
      <c r="E156" s="19">
        <f t="shared" si="23"/>
        <v>2292</v>
      </c>
    </row>
    <row r="157" spans="1:5" x14ac:dyDescent="0.35">
      <c r="A157" t="s">
        <v>324</v>
      </c>
      <c r="B157" s="24">
        <f>+'Tabla seguimiento mortalidad'!C170</f>
        <v>1913</v>
      </c>
      <c r="C157" s="24">
        <f>+'Tabla seguimiento mortalidad'!G170</f>
        <v>322</v>
      </c>
      <c r="D157" s="24">
        <f>+'Tabla seguimiento mortalidad'!K170</f>
        <v>11</v>
      </c>
      <c r="E157" s="19">
        <f t="shared" si="23"/>
        <v>2246</v>
      </c>
    </row>
    <row r="158" spans="1:5" x14ac:dyDescent="0.35">
      <c r="A158" t="s">
        <v>325</v>
      </c>
      <c r="B158" s="24">
        <f>+'Tabla seguimiento mortalidad'!C171</f>
        <v>1948</v>
      </c>
      <c r="C158" s="24">
        <f>+'Tabla seguimiento mortalidad'!G171</f>
        <v>333</v>
      </c>
      <c r="D158" s="24">
        <f>+'Tabla seguimiento mortalidad'!K171</f>
        <v>13</v>
      </c>
      <c r="E158" s="19">
        <f t="shared" si="23"/>
        <v>2294</v>
      </c>
    </row>
    <row r="159" spans="1:5" x14ac:dyDescent="0.35">
      <c r="A159" t="s">
        <v>326</v>
      </c>
      <c r="B159" s="24">
        <f>+'Tabla seguimiento mortalidad'!C172</f>
        <v>1975</v>
      </c>
      <c r="C159" s="24">
        <f>+'Tabla seguimiento mortalidad'!G172</f>
        <v>313</v>
      </c>
      <c r="D159" s="24">
        <f>+'Tabla seguimiento mortalidad'!K172</f>
        <v>13</v>
      </c>
      <c r="E159" s="19">
        <f t="shared" si="23"/>
        <v>2301</v>
      </c>
    </row>
    <row r="160" spans="1:5" x14ac:dyDescent="0.35">
      <c r="A160" t="s">
        <v>97</v>
      </c>
      <c r="B160" s="24">
        <f>+'Tabla seguimiento mortalidad'!C174</f>
        <v>2026</v>
      </c>
      <c r="C160" s="24">
        <f>+'Tabla seguimiento mortalidad'!G174</f>
        <v>376</v>
      </c>
      <c r="D160" s="24">
        <f>+'Tabla seguimiento mortalidad'!K174</f>
        <v>14</v>
      </c>
      <c r="E160" s="19">
        <f t="shared" si="23"/>
        <v>2416</v>
      </c>
    </row>
    <row r="161" spans="1:5" x14ac:dyDescent="0.35">
      <c r="A161" t="s">
        <v>98</v>
      </c>
      <c r="B161" s="24">
        <f>+'Tabla seguimiento mortalidad'!C175</f>
        <v>1982</v>
      </c>
      <c r="C161" s="24">
        <f>+'Tabla seguimiento mortalidad'!G175</f>
        <v>281</v>
      </c>
      <c r="D161" s="24">
        <f>+'Tabla seguimiento mortalidad'!K175</f>
        <v>14</v>
      </c>
      <c r="E161" s="19">
        <f t="shared" si="23"/>
        <v>2277</v>
      </c>
    </row>
    <row r="162" spans="1:5" x14ac:dyDescent="0.35">
      <c r="A162" t="s">
        <v>99</v>
      </c>
      <c r="B162" s="24">
        <f>+'Tabla seguimiento mortalidad'!C176</f>
        <v>2072</v>
      </c>
      <c r="C162" s="24">
        <f>+'Tabla seguimiento mortalidad'!G176</f>
        <v>316</v>
      </c>
      <c r="D162" s="24">
        <f>+'Tabla seguimiento mortalidad'!K176</f>
        <v>3</v>
      </c>
      <c r="E162" s="19">
        <f t="shared" si="23"/>
        <v>2391</v>
      </c>
    </row>
    <row r="163" spans="1:5" x14ac:dyDescent="0.35">
      <c r="A163" t="s">
        <v>100</v>
      </c>
      <c r="B163" s="24">
        <f>+'Tabla seguimiento mortalidad'!C177</f>
        <v>2093</v>
      </c>
      <c r="C163" s="24">
        <f>+'Tabla seguimiento mortalidad'!G177</f>
        <v>293</v>
      </c>
      <c r="D163" s="24">
        <f>+'Tabla seguimiento mortalidad'!K177</f>
        <v>6</v>
      </c>
      <c r="E163" s="19">
        <f t="shared" si="23"/>
        <v>2392</v>
      </c>
    </row>
    <row r="164" spans="1:5" x14ac:dyDescent="0.35">
      <c r="A164" t="s">
        <v>101</v>
      </c>
      <c r="B164" s="24">
        <f>+'Tabla seguimiento mortalidad'!C178</f>
        <v>1996</v>
      </c>
      <c r="C164" s="24">
        <f>+'Tabla seguimiento mortalidad'!G178</f>
        <v>289</v>
      </c>
      <c r="D164" s="24">
        <f>+'Tabla seguimiento mortalidad'!K178</f>
        <v>15</v>
      </c>
      <c r="E164" s="19">
        <f t="shared" si="23"/>
        <v>2300</v>
      </c>
    </row>
    <row r="165" spans="1:5" x14ac:dyDescent="0.35">
      <c r="A165" t="s">
        <v>102</v>
      </c>
      <c r="B165" s="24">
        <f>+'Tabla seguimiento mortalidad'!C179</f>
        <v>1956</v>
      </c>
      <c r="C165" s="24">
        <f>+'Tabla seguimiento mortalidad'!G179</f>
        <v>300</v>
      </c>
      <c r="D165" s="24">
        <f>+'Tabla seguimiento mortalidad'!K179</f>
        <v>16</v>
      </c>
      <c r="E165" s="19">
        <f t="shared" si="23"/>
        <v>2272</v>
      </c>
    </row>
    <row r="166" spans="1:5" x14ac:dyDescent="0.35">
      <c r="A166" t="s">
        <v>103</v>
      </c>
      <c r="B166" s="24">
        <f>+'Tabla seguimiento mortalidad'!C180</f>
        <v>1924</v>
      </c>
      <c r="C166" s="24">
        <f>+'Tabla seguimiento mortalidad'!G180</f>
        <v>264</v>
      </c>
      <c r="D166" s="24">
        <f>+'Tabla seguimiento mortalidad'!K180</f>
        <v>10</v>
      </c>
      <c r="E166" s="19">
        <f t="shared" si="23"/>
        <v>2198</v>
      </c>
    </row>
    <row r="167" spans="1:5" x14ac:dyDescent="0.35">
      <c r="A167" t="s">
        <v>104</v>
      </c>
      <c r="B167" s="24">
        <f>+'Tabla seguimiento mortalidad'!C181</f>
        <v>1887</v>
      </c>
      <c r="C167" s="24">
        <f>+'Tabla seguimiento mortalidad'!G181</f>
        <v>259</v>
      </c>
      <c r="D167" s="24">
        <f>+'Tabla seguimiento mortalidad'!K181</f>
        <v>10</v>
      </c>
      <c r="E167" s="19">
        <f t="shared" si="23"/>
        <v>2156</v>
      </c>
    </row>
    <row r="168" spans="1:5" x14ac:dyDescent="0.35">
      <c r="A168" t="s">
        <v>105</v>
      </c>
      <c r="B168" s="24">
        <f>+'Tabla seguimiento mortalidad'!C182</f>
        <v>1957</v>
      </c>
      <c r="C168" s="24">
        <f>+'Tabla seguimiento mortalidad'!G182</f>
        <v>284</v>
      </c>
      <c r="D168" s="24">
        <f>+'Tabla seguimiento mortalidad'!K182</f>
        <v>14</v>
      </c>
      <c r="E168" s="19">
        <f t="shared" si="23"/>
        <v>2255</v>
      </c>
    </row>
    <row r="169" spans="1:5" x14ac:dyDescent="0.35">
      <c r="A169" t="s">
        <v>106</v>
      </c>
      <c r="B169" s="24">
        <f>+'Tabla seguimiento mortalidad'!C183</f>
        <v>2023</v>
      </c>
      <c r="C169" s="24">
        <f>+'Tabla seguimiento mortalidad'!G183</f>
        <v>265</v>
      </c>
      <c r="D169" s="24">
        <f>+'Tabla seguimiento mortalidad'!K183</f>
        <v>11</v>
      </c>
      <c r="E169" s="19">
        <f t="shared" si="23"/>
        <v>2299</v>
      </c>
    </row>
    <row r="170" spans="1:5" x14ac:dyDescent="0.35">
      <c r="A170" t="s">
        <v>107</v>
      </c>
      <c r="B170" s="24">
        <f>+'Tabla seguimiento mortalidad'!C184</f>
        <v>2004</v>
      </c>
      <c r="C170" s="24">
        <f>+'Tabla seguimiento mortalidad'!G184</f>
        <v>311</v>
      </c>
      <c r="D170" s="24">
        <f>+'Tabla seguimiento mortalidad'!K184</f>
        <v>18</v>
      </c>
      <c r="E170" s="19">
        <f t="shared" si="23"/>
        <v>2333</v>
      </c>
    </row>
    <row r="171" spans="1:5" x14ac:dyDescent="0.35">
      <c r="A171" t="s">
        <v>108</v>
      </c>
      <c r="B171" s="24">
        <f>+'Tabla seguimiento mortalidad'!C185</f>
        <v>1960</v>
      </c>
      <c r="C171" s="24">
        <f>+'Tabla seguimiento mortalidad'!G185</f>
        <v>332</v>
      </c>
      <c r="D171" s="24">
        <f>+'Tabla seguimiento mortalidad'!K185</f>
        <v>13</v>
      </c>
      <c r="E171" s="19">
        <f t="shared" si="23"/>
        <v>2305</v>
      </c>
    </row>
    <row r="172" spans="1:5" x14ac:dyDescent="0.35">
      <c r="A172" t="s">
        <v>109</v>
      </c>
      <c r="B172" s="24">
        <f>+'Tabla seguimiento mortalidad'!C186</f>
        <v>1831</v>
      </c>
      <c r="C172" s="24">
        <f>+'Tabla seguimiento mortalidad'!G186</f>
        <v>284</v>
      </c>
      <c r="D172" s="24">
        <f>+'Tabla seguimiento mortalidad'!K186</f>
        <v>12</v>
      </c>
      <c r="E172" s="19">
        <f t="shared" si="23"/>
        <v>2127</v>
      </c>
    </row>
    <row r="173" spans="1:5" x14ac:dyDescent="0.35">
      <c r="A173" t="s">
        <v>110</v>
      </c>
      <c r="B173" s="24">
        <f>+'Tabla seguimiento mortalidad'!C187</f>
        <v>1893</v>
      </c>
      <c r="C173" s="24">
        <f>+'Tabla seguimiento mortalidad'!G187</f>
        <v>310</v>
      </c>
      <c r="D173" s="24">
        <f>+'Tabla seguimiento mortalidad'!K187</f>
        <v>10</v>
      </c>
      <c r="E173" s="19">
        <f t="shared" si="23"/>
        <v>2213</v>
      </c>
    </row>
    <row r="174" spans="1:5" x14ac:dyDescent="0.35">
      <c r="A174" t="s">
        <v>111</v>
      </c>
      <c r="B174" s="24">
        <f>+'Tabla seguimiento mortalidad'!C188</f>
        <v>1912</v>
      </c>
      <c r="C174" s="24">
        <f>+'Tabla seguimiento mortalidad'!G188</f>
        <v>279</v>
      </c>
      <c r="D174" s="24">
        <f>+'Tabla seguimiento mortalidad'!K188</f>
        <v>8</v>
      </c>
      <c r="E174" s="19">
        <f t="shared" si="23"/>
        <v>2199</v>
      </c>
    </row>
    <row r="175" spans="1:5" x14ac:dyDescent="0.35">
      <c r="A175" t="s">
        <v>112</v>
      </c>
      <c r="B175" s="24">
        <f>+'Tabla seguimiento mortalidad'!C189</f>
        <v>1863</v>
      </c>
      <c r="C175" s="24">
        <f>+'Tabla seguimiento mortalidad'!G189</f>
        <v>274</v>
      </c>
      <c r="D175" s="24">
        <f>+'Tabla seguimiento mortalidad'!K189</f>
        <v>9</v>
      </c>
      <c r="E175" s="19">
        <f t="shared" si="23"/>
        <v>2146</v>
      </c>
    </row>
    <row r="176" spans="1:5" x14ac:dyDescent="0.35">
      <c r="A176" t="s">
        <v>113</v>
      </c>
      <c r="B176" s="24">
        <f>+'Tabla seguimiento mortalidad'!C190</f>
        <v>1971</v>
      </c>
      <c r="C176" s="24">
        <f>+'Tabla seguimiento mortalidad'!G190</f>
        <v>243</v>
      </c>
      <c r="D176" s="24">
        <f>+'Tabla seguimiento mortalidad'!K190</f>
        <v>13</v>
      </c>
      <c r="E176" s="19">
        <f t="shared" si="23"/>
        <v>2227</v>
      </c>
    </row>
    <row r="177" spans="1:5" x14ac:dyDescent="0.35">
      <c r="A177" t="s">
        <v>114</v>
      </c>
      <c r="B177" s="24">
        <f>+'Tabla seguimiento mortalidad'!C191</f>
        <v>1979</v>
      </c>
      <c r="C177" s="24">
        <f>+'Tabla seguimiento mortalidad'!G191</f>
        <v>290</v>
      </c>
      <c r="D177" s="24">
        <f>+'Tabla seguimiento mortalidad'!K191</f>
        <v>7</v>
      </c>
      <c r="E177" s="19">
        <f t="shared" si="23"/>
        <v>2276</v>
      </c>
    </row>
    <row r="178" spans="1:5" x14ac:dyDescent="0.35">
      <c r="A178" t="s">
        <v>115</v>
      </c>
      <c r="B178" s="24">
        <f>+'Tabla seguimiento mortalidad'!C192</f>
        <v>1934</v>
      </c>
      <c r="C178" s="24">
        <f>+'Tabla seguimiento mortalidad'!G192</f>
        <v>259</v>
      </c>
      <c r="D178" s="24">
        <f>+'Tabla seguimiento mortalidad'!K192</f>
        <v>9</v>
      </c>
      <c r="E178" s="19">
        <f t="shared" si="23"/>
        <v>2202</v>
      </c>
    </row>
    <row r="179" spans="1:5" x14ac:dyDescent="0.35">
      <c r="A179" t="s">
        <v>116</v>
      </c>
      <c r="B179" s="24">
        <f>+'Tabla seguimiento mortalidad'!C193</f>
        <v>2081</v>
      </c>
      <c r="C179" s="24">
        <f>+'Tabla seguimiento mortalidad'!G193</f>
        <v>313</v>
      </c>
      <c r="D179" s="24">
        <f>+'Tabla seguimiento mortalidad'!K193</f>
        <v>13</v>
      </c>
      <c r="E179" s="19">
        <f t="shared" si="23"/>
        <v>2407</v>
      </c>
    </row>
    <row r="180" spans="1:5" x14ac:dyDescent="0.35">
      <c r="A180" t="s">
        <v>117</v>
      </c>
      <c r="B180" s="24">
        <f>+'Tabla seguimiento mortalidad'!C194</f>
        <v>2057</v>
      </c>
      <c r="C180" s="24">
        <f>+'Tabla seguimiento mortalidad'!G194</f>
        <v>245</v>
      </c>
      <c r="D180" s="24">
        <f>+'Tabla seguimiento mortalidad'!K194</f>
        <v>19</v>
      </c>
      <c r="E180" s="19">
        <f t="shared" si="23"/>
        <v>2321</v>
      </c>
    </row>
    <row r="181" spans="1:5" x14ac:dyDescent="0.35">
      <c r="A181" t="s">
        <v>118</v>
      </c>
      <c r="B181" s="24">
        <f>+'Tabla seguimiento mortalidad'!C195</f>
        <v>2088</v>
      </c>
      <c r="C181" s="24">
        <f>+'Tabla seguimiento mortalidad'!G195</f>
        <v>299</v>
      </c>
      <c r="D181" s="24">
        <f>+'Tabla seguimiento mortalidad'!K195</f>
        <v>19</v>
      </c>
      <c r="E181" s="19">
        <f t="shared" si="23"/>
        <v>2406</v>
      </c>
    </row>
    <row r="182" spans="1:5" x14ac:dyDescent="0.35">
      <c r="A182" t="s">
        <v>327</v>
      </c>
      <c r="B182" s="24">
        <f>+'Tabla seguimiento mortalidad'!C196</f>
        <v>2147</v>
      </c>
      <c r="C182" s="24">
        <f>+'Tabla seguimiento mortalidad'!G196</f>
        <v>291</v>
      </c>
      <c r="D182" s="24">
        <f>+'Tabla seguimiento mortalidad'!K196</f>
        <v>14</v>
      </c>
      <c r="E182" s="19">
        <f t="shared" si="23"/>
        <v>2452</v>
      </c>
    </row>
    <row r="183" spans="1:5" x14ac:dyDescent="0.35">
      <c r="A183" t="s">
        <v>328</v>
      </c>
      <c r="B183" s="24">
        <f>+'Tabla seguimiento mortalidad'!C197</f>
        <v>2161</v>
      </c>
      <c r="C183" s="24">
        <f>+'Tabla seguimiento mortalidad'!G197</f>
        <v>308</v>
      </c>
      <c r="D183" s="24">
        <f>+'Tabla seguimiento mortalidad'!K197</f>
        <v>15</v>
      </c>
      <c r="E183" s="19">
        <f t="shared" si="23"/>
        <v>2484</v>
      </c>
    </row>
    <row r="184" spans="1:5" x14ac:dyDescent="0.35">
      <c r="A184" t="s">
        <v>329</v>
      </c>
      <c r="B184" s="24">
        <f>+'Tabla seguimiento mortalidad'!C198</f>
        <v>2138</v>
      </c>
      <c r="C184" s="24">
        <f>+'Tabla seguimiento mortalidad'!G198</f>
        <v>295</v>
      </c>
      <c r="D184" s="24">
        <f>+'Tabla seguimiento mortalidad'!K198</f>
        <v>19</v>
      </c>
      <c r="E184" s="19">
        <f t="shared" si="23"/>
        <v>2452</v>
      </c>
    </row>
    <row r="185" spans="1:5" x14ac:dyDescent="0.35">
      <c r="A185" t="s">
        <v>330</v>
      </c>
      <c r="B185" s="24">
        <f>+'Tabla seguimiento mortalidad'!C199</f>
        <v>2211</v>
      </c>
      <c r="C185" s="24">
        <f>+'Tabla seguimiento mortalidad'!G199</f>
        <v>295</v>
      </c>
      <c r="D185" s="24">
        <f>+'Tabla seguimiento mortalidad'!K199</f>
        <v>17</v>
      </c>
      <c r="E185" s="19">
        <f t="shared" si="23"/>
        <v>2523</v>
      </c>
    </row>
    <row r="186" spans="1:5" x14ac:dyDescent="0.35">
      <c r="A186" t="s">
        <v>331</v>
      </c>
      <c r="B186" s="24">
        <f>+'Tabla seguimiento mortalidad'!C200</f>
        <v>2186</v>
      </c>
      <c r="C186" s="24">
        <f>+'Tabla seguimiento mortalidad'!G200</f>
        <v>309</v>
      </c>
      <c r="D186" s="24">
        <f>+'Tabla seguimiento mortalidad'!K200</f>
        <v>11</v>
      </c>
      <c r="E186" s="19">
        <f t="shared" si="23"/>
        <v>2506</v>
      </c>
    </row>
    <row r="187" spans="1:5" x14ac:dyDescent="0.35">
      <c r="A187" t="s">
        <v>332</v>
      </c>
      <c r="B187" s="24">
        <f>+'Tabla seguimiento mortalidad'!C201</f>
        <v>2128</v>
      </c>
      <c r="C187" s="24">
        <f>+'Tabla seguimiento mortalidad'!G201</f>
        <v>294</v>
      </c>
      <c r="D187" s="24">
        <f>+'Tabla seguimiento mortalidad'!K201</f>
        <v>17</v>
      </c>
      <c r="E187" s="19">
        <f t="shared" si="23"/>
        <v>2439</v>
      </c>
    </row>
    <row r="188" spans="1:5" x14ac:dyDescent="0.35">
      <c r="A188" t="s">
        <v>333</v>
      </c>
      <c r="B188" s="24">
        <f>+'Tabla seguimiento mortalidad'!C202</f>
        <v>2056</v>
      </c>
      <c r="C188" s="24">
        <f>+'Tabla seguimiento mortalidad'!G202</f>
        <v>345</v>
      </c>
      <c r="D188" s="24">
        <f>+'Tabla seguimiento mortalidad'!K202</f>
        <v>11</v>
      </c>
      <c r="E188" s="19">
        <f t="shared" si="23"/>
        <v>2412</v>
      </c>
    </row>
    <row r="189" spans="1:5" x14ac:dyDescent="0.35">
      <c r="A189" t="s">
        <v>334</v>
      </c>
      <c r="B189" s="24">
        <f>+'Tabla seguimiento mortalidad'!C203</f>
        <v>1989</v>
      </c>
      <c r="C189" s="24">
        <f>+'Tabla seguimiento mortalidad'!G203</f>
        <v>280</v>
      </c>
      <c r="D189" s="24">
        <f>+'Tabla seguimiento mortalidad'!K203</f>
        <v>20</v>
      </c>
      <c r="E189" s="19">
        <f t="shared" si="23"/>
        <v>2289</v>
      </c>
    </row>
    <row r="190" spans="1:5" x14ac:dyDescent="0.35">
      <c r="A190" t="s">
        <v>335</v>
      </c>
      <c r="B190" s="24">
        <f>+'Tabla seguimiento mortalidad'!C204</f>
        <v>2015</v>
      </c>
      <c r="C190" s="24">
        <f>+'Tabla seguimiento mortalidad'!G204</f>
        <v>276</v>
      </c>
      <c r="D190" s="24">
        <f>+'Tabla seguimiento mortalidad'!K204</f>
        <v>12</v>
      </c>
      <c r="E190" s="19">
        <f t="shared" si="23"/>
        <v>2303</v>
      </c>
    </row>
    <row r="191" spans="1:5" x14ac:dyDescent="0.35">
      <c r="A191" t="s">
        <v>336</v>
      </c>
      <c r="B191" s="24">
        <f>+'Tabla seguimiento mortalidad'!C205</f>
        <v>2041</v>
      </c>
      <c r="C191" s="24">
        <f>+'Tabla seguimiento mortalidad'!G205</f>
        <v>298</v>
      </c>
      <c r="D191" s="24">
        <f>+'Tabla seguimiento mortalidad'!K205</f>
        <v>13</v>
      </c>
      <c r="E191" s="19">
        <f t="shared" si="23"/>
        <v>2352</v>
      </c>
    </row>
    <row r="192" spans="1:5" x14ac:dyDescent="0.35">
      <c r="A192" t="s">
        <v>337</v>
      </c>
      <c r="B192" s="24">
        <f>+'Tabla seguimiento mortalidad'!C206</f>
        <v>1992</v>
      </c>
      <c r="C192" s="24">
        <f>+'Tabla seguimiento mortalidad'!G206</f>
        <v>326</v>
      </c>
      <c r="D192" s="24">
        <f>+'Tabla seguimiento mortalidad'!K206</f>
        <v>17</v>
      </c>
      <c r="E192" s="19">
        <f t="shared" si="23"/>
        <v>2335</v>
      </c>
    </row>
    <row r="193" spans="1:5" x14ac:dyDescent="0.35">
      <c r="A193" t="s">
        <v>338</v>
      </c>
      <c r="B193" s="24">
        <f>+'Tabla seguimiento mortalidad'!C207</f>
        <v>1963</v>
      </c>
      <c r="C193" s="24">
        <f>+'Tabla seguimiento mortalidad'!G207</f>
        <v>317</v>
      </c>
      <c r="D193" s="24">
        <f>+'Tabla seguimiento mortalidad'!K207</f>
        <v>13</v>
      </c>
      <c r="E193" s="19">
        <f t="shared" si="23"/>
        <v>2293</v>
      </c>
    </row>
    <row r="194" spans="1:5" x14ac:dyDescent="0.35">
      <c r="A194" t="s">
        <v>339</v>
      </c>
      <c r="B194" s="24">
        <f>+'Tabla seguimiento mortalidad'!C208</f>
        <v>1963</v>
      </c>
      <c r="C194" s="24">
        <f>+'Tabla seguimiento mortalidad'!G208</f>
        <v>282</v>
      </c>
      <c r="D194" s="24">
        <f>+'Tabla seguimiento mortalidad'!K208</f>
        <v>10</v>
      </c>
      <c r="E194" s="19">
        <f t="shared" si="23"/>
        <v>2255</v>
      </c>
    </row>
    <row r="195" spans="1:5" x14ac:dyDescent="0.35">
      <c r="A195" t="s">
        <v>340</v>
      </c>
      <c r="B195" s="24">
        <f>+'Tabla seguimiento mortalidad'!C209</f>
        <v>1913</v>
      </c>
      <c r="C195" s="24">
        <f>+'Tabla seguimiento mortalidad'!G209</f>
        <v>318</v>
      </c>
      <c r="D195" s="24">
        <f>+'Tabla seguimiento mortalidad'!K209</f>
        <v>11</v>
      </c>
      <c r="E195" s="19">
        <f t="shared" si="23"/>
        <v>2242</v>
      </c>
    </row>
    <row r="196" spans="1:5" x14ac:dyDescent="0.35">
      <c r="A196" t="s">
        <v>341</v>
      </c>
      <c r="B196" s="24">
        <f>+'Tabla seguimiento mortalidad'!C210</f>
        <v>1918</v>
      </c>
      <c r="C196" s="24">
        <f>+'Tabla seguimiento mortalidad'!G210</f>
        <v>299</v>
      </c>
      <c r="D196" s="24">
        <f>+'Tabla seguimiento mortalidad'!K210</f>
        <v>11</v>
      </c>
      <c r="E196" s="19">
        <f t="shared" ref="E196:E259" si="24">SUM(B196:D196)</f>
        <v>2228</v>
      </c>
    </row>
    <row r="197" spans="1:5" x14ac:dyDescent="0.35">
      <c r="A197" t="s">
        <v>342</v>
      </c>
      <c r="B197" s="24">
        <f>+'Tabla seguimiento mortalidad'!C211</f>
        <v>1919</v>
      </c>
      <c r="C197" s="24">
        <f>+'Tabla seguimiento mortalidad'!G211</f>
        <v>317</v>
      </c>
      <c r="D197" s="24">
        <f>+'Tabla seguimiento mortalidad'!K211</f>
        <v>8</v>
      </c>
      <c r="E197" s="19">
        <f t="shared" si="24"/>
        <v>2244</v>
      </c>
    </row>
    <row r="198" spans="1:5" x14ac:dyDescent="0.35">
      <c r="A198" t="s">
        <v>343</v>
      </c>
      <c r="B198" s="24">
        <f>+'Tabla seguimiento mortalidad'!C212</f>
        <v>1963</v>
      </c>
      <c r="C198" s="24">
        <f>+'Tabla seguimiento mortalidad'!G212</f>
        <v>266</v>
      </c>
      <c r="D198" s="24">
        <f>+'Tabla seguimiento mortalidad'!K212</f>
        <v>10</v>
      </c>
      <c r="E198" s="19">
        <f t="shared" si="24"/>
        <v>2239</v>
      </c>
    </row>
    <row r="199" spans="1:5" x14ac:dyDescent="0.35">
      <c r="A199" t="s">
        <v>344</v>
      </c>
      <c r="B199" s="24">
        <f>+'Tabla seguimiento mortalidad'!C213</f>
        <v>1880</v>
      </c>
      <c r="C199" s="24">
        <f>+'Tabla seguimiento mortalidad'!G213</f>
        <v>288</v>
      </c>
      <c r="D199" s="24">
        <f>+'Tabla seguimiento mortalidad'!K213</f>
        <v>8</v>
      </c>
      <c r="E199" s="19">
        <f t="shared" si="24"/>
        <v>2176</v>
      </c>
    </row>
    <row r="200" spans="1:5" x14ac:dyDescent="0.35">
      <c r="A200" t="s">
        <v>345</v>
      </c>
      <c r="B200" s="24">
        <f>+'Tabla seguimiento mortalidad'!C214</f>
        <v>1977</v>
      </c>
      <c r="C200" s="24">
        <f>+'Tabla seguimiento mortalidad'!G214</f>
        <v>317</v>
      </c>
      <c r="D200" s="24">
        <f>+'Tabla seguimiento mortalidad'!K214</f>
        <v>17</v>
      </c>
      <c r="E200" s="19">
        <f t="shared" si="24"/>
        <v>2311</v>
      </c>
    </row>
    <row r="201" spans="1:5" x14ac:dyDescent="0.35">
      <c r="A201" t="s">
        <v>346</v>
      </c>
      <c r="B201" s="24">
        <f>+'Tabla seguimiento mortalidad'!C215</f>
        <v>1882</v>
      </c>
      <c r="C201" s="24">
        <f>+'Tabla seguimiento mortalidad'!G215</f>
        <v>289</v>
      </c>
      <c r="D201" s="24">
        <f>+'Tabla seguimiento mortalidad'!K215</f>
        <v>9</v>
      </c>
      <c r="E201" s="19">
        <f t="shared" si="24"/>
        <v>2180</v>
      </c>
    </row>
    <row r="202" spans="1:5" x14ac:dyDescent="0.35">
      <c r="A202" t="s">
        <v>347</v>
      </c>
      <c r="B202" s="24">
        <f>+'Tabla seguimiento mortalidad'!C216</f>
        <v>1847</v>
      </c>
      <c r="C202" s="24">
        <f>+'Tabla seguimiento mortalidad'!G216</f>
        <v>299</v>
      </c>
      <c r="D202" s="24">
        <f>+'Tabla seguimiento mortalidad'!K216</f>
        <v>15</v>
      </c>
      <c r="E202" s="19">
        <f t="shared" si="24"/>
        <v>2161</v>
      </c>
    </row>
    <row r="203" spans="1:5" x14ac:dyDescent="0.35">
      <c r="A203" t="s">
        <v>348</v>
      </c>
      <c r="B203" s="24">
        <f>+'Tabla seguimiento mortalidad'!C217</f>
        <v>1934</v>
      </c>
      <c r="C203" s="24">
        <f>+'Tabla seguimiento mortalidad'!G217</f>
        <v>307</v>
      </c>
      <c r="D203" s="24">
        <f>+'Tabla seguimiento mortalidad'!K217</f>
        <v>10</v>
      </c>
      <c r="E203" s="19">
        <f t="shared" si="24"/>
        <v>2251</v>
      </c>
    </row>
    <row r="204" spans="1:5" x14ac:dyDescent="0.35">
      <c r="A204" t="s">
        <v>349</v>
      </c>
      <c r="B204" s="24">
        <f>+'Tabla seguimiento mortalidad'!C218</f>
        <v>1938</v>
      </c>
      <c r="C204" s="24">
        <f>+'Tabla seguimiento mortalidad'!G218</f>
        <v>255</v>
      </c>
      <c r="D204" s="24">
        <f>+'Tabla seguimiento mortalidad'!K218</f>
        <v>10</v>
      </c>
      <c r="E204" s="19">
        <f t="shared" si="24"/>
        <v>2203</v>
      </c>
    </row>
    <row r="205" spans="1:5" x14ac:dyDescent="0.35">
      <c r="A205" t="s">
        <v>350</v>
      </c>
      <c r="B205" s="24">
        <f>+'Tabla seguimiento mortalidad'!C219</f>
        <v>1989</v>
      </c>
      <c r="C205" s="24">
        <f>+'Tabla seguimiento mortalidad'!G219</f>
        <v>284</v>
      </c>
      <c r="D205" s="24">
        <f>+'Tabla seguimiento mortalidad'!K219</f>
        <v>11</v>
      </c>
      <c r="E205" s="19">
        <f t="shared" si="24"/>
        <v>2284</v>
      </c>
    </row>
    <row r="206" spans="1:5" x14ac:dyDescent="0.35">
      <c r="A206" t="s">
        <v>351</v>
      </c>
      <c r="B206" s="24">
        <f>+'Tabla seguimiento mortalidad'!C220</f>
        <v>1922</v>
      </c>
      <c r="C206" s="24">
        <f>+'Tabla seguimiento mortalidad'!G220</f>
        <v>288</v>
      </c>
      <c r="D206" s="24">
        <f>+'Tabla seguimiento mortalidad'!K220</f>
        <v>7</v>
      </c>
      <c r="E206" s="19">
        <f t="shared" si="24"/>
        <v>2217</v>
      </c>
    </row>
    <row r="207" spans="1:5" x14ac:dyDescent="0.35">
      <c r="A207" t="s">
        <v>352</v>
      </c>
      <c r="B207" s="24">
        <f>+'Tabla seguimiento mortalidad'!C221</f>
        <v>2074</v>
      </c>
      <c r="C207" s="24">
        <f>+'Tabla seguimiento mortalidad'!G221</f>
        <v>326</v>
      </c>
      <c r="D207" s="24">
        <f>+'Tabla seguimiento mortalidad'!K221</f>
        <v>19</v>
      </c>
      <c r="E207" s="19">
        <f t="shared" si="24"/>
        <v>2419</v>
      </c>
    </row>
    <row r="208" spans="1:5" x14ac:dyDescent="0.35">
      <c r="A208" t="s">
        <v>353</v>
      </c>
      <c r="B208" s="24">
        <f>+'Tabla seguimiento mortalidad'!C222</f>
        <v>2014</v>
      </c>
      <c r="C208" s="24">
        <f>+'Tabla seguimiento mortalidad'!G222</f>
        <v>317</v>
      </c>
      <c r="D208" s="24">
        <f>+'Tabla seguimiento mortalidad'!K222</f>
        <v>25</v>
      </c>
      <c r="E208" s="19">
        <f t="shared" si="24"/>
        <v>2356</v>
      </c>
    </row>
    <row r="209" spans="1:5" x14ac:dyDescent="0.35">
      <c r="A209" t="s">
        <v>354</v>
      </c>
      <c r="B209" s="24">
        <f>+'Tabla seguimiento mortalidad'!C223</f>
        <v>2055</v>
      </c>
      <c r="C209" s="24">
        <f>+'Tabla seguimiento mortalidad'!G223</f>
        <v>307</v>
      </c>
      <c r="D209" s="24">
        <f>+'Tabla seguimiento mortalidad'!K223</f>
        <v>9</v>
      </c>
      <c r="E209" s="19">
        <f t="shared" si="24"/>
        <v>2371</v>
      </c>
    </row>
    <row r="210" spans="1:5" x14ac:dyDescent="0.35">
      <c r="A210" t="s">
        <v>355</v>
      </c>
      <c r="B210" s="24">
        <f>+'Tabla seguimiento mortalidad'!C224</f>
        <v>2084</v>
      </c>
      <c r="C210" s="24">
        <f>+'Tabla seguimiento mortalidad'!G224</f>
        <v>324</v>
      </c>
      <c r="D210" s="24">
        <f>+'Tabla seguimiento mortalidad'!K224</f>
        <v>11</v>
      </c>
      <c r="E210" s="19">
        <f t="shared" si="24"/>
        <v>2419</v>
      </c>
    </row>
    <row r="211" spans="1:5" x14ac:dyDescent="0.35">
      <c r="A211" t="s">
        <v>356</v>
      </c>
      <c r="B211" s="24">
        <f>+'Tabla seguimiento mortalidad'!C225</f>
        <v>2177</v>
      </c>
      <c r="C211" s="24">
        <f>+'Tabla seguimiento mortalidad'!G225</f>
        <v>364</v>
      </c>
      <c r="D211" s="24">
        <f>+'Tabla seguimiento mortalidad'!K225</f>
        <v>11</v>
      </c>
      <c r="E211" s="19">
        <f t="shared" si="24"/>
        <v>2552</v>
      </c>
    </row>
    <row r="212" spans="1:5" x14ac:dyDescent="0.35">
      <c r="A212" t="s">
        <v>119</v>
      </c>
      <c r="B212" s="24">
        <f>+'Tabla seguimiento mortalidad'!C227</f>
        <v>2275</v>
      </c>
      <c r="C212" s="24">
        <f>+'Tabla seguimiento mortalidad'!G227</f>
        <v>387</v>
      </c>
      <c r="D212" s="24">
        <f>+'Tabla seguimiento mortalidad'!K227</f>
        <v>14</v>
      </c>
      <c r="E212" s="19">
        <f t="shared" si="24"/>
        <v>2676</v>
      </c>
    </row>
    <row r="213" spans="1:5" x14ac:dyDescent="0.35">
      <c r="A213" t="s">
        <v>120</v>
      </c>
      <c r="B213" s="24">
        <f>+'Tabla seguimiento mortalidad'!C228</f>
        <v>2116</v>
      </c>
      <c r="C213" s="24">
        <f>+'Tabla seguimiento mortalidad'!G228</f>
        <v>299</v>
      </c>
      <c r="D213" s="24">
        <f>+'Tabla seguimiento mortalidad'!K228</f>
        <v>8</v>
      </c>
      <c r="E213" s="19">
        <f t="shared" si="24"/>
        <v>2423</v>
      </c>
    </row>
    <row r="214" spans="1:5" x14ac:dyDescent="0.35">
      <c r="A214" t="s">
        <v>121</v>
      </c>
      <c r="B214" s="24">
        <f>+'Tabla seguimiento mortalidad'!C229</f>
        <v>2200</v>
      </c>
      <c r="C214" s="24">
        <f>+'Tabla seguimiento mortalidad'!G229</f>
        <v>291</v>
      </c>
      <c r="D214" s="24">
        <f>+'Tabla seguimiento mortalidad'!K229</f>
        <v>5</v>
      </c>
      <c r="E214" s="19">
        <f t="shared" si="24"/>
        <v>2496</v>
      </c>
    </row>
    <row r="215" spans="1:5" x14ac:dyDescent="0.35">
      <c r="A215" t="s">
        <v>122</v>
      </c>
      <c r="B215" s="24">
        <f>+'Tabla seguimiento mortalidad'!C230</f>
        <v>2080</v>
      </c>
      <c r="C215" s="24">
        <f>+'Tabla seguimiento mortalidad'!G230</f>
        <v>265</v>
      </c>
      <c r="D215" s="24">
        <f>+'Tabla seguimiento mortalidad'!K230</f>
        <v>9</v>
      </c>
      <c r="E215" s="19">
        <f t="shared" si="24"/>
        <v>2354</v>
      </c>
    </row>
    <row r="216" spans="1:5" x14ac:dyDescent="0.35">
      <c r="A216" t="s">
        <v>123</v>
      </c>
      <c r="B216" s="24">
        <f>+'Tabla seguimiento mortalidad'!C231</f>
        <v>1982</v>
      </c>
      <c r="C216" s="24">
        <f>+'Tabla seguimiento mortalidad'!G231</f>
        <v>325</v>
      </c>
      <c r="D216" s="24">
        <f>+'Tabla seguimiento mortalidad'!K231</f>
        <v>6</v>
      </c>
      <c r="E216" s="19">
        <f t="shared" si="24"/>
        <v>2313</v>
      </c>
    </row>
    <row r="217" spans="1:5" x14ac:dyDescent="0.35">
      <c r="A217" t="s">
        <v>124</v>
      </c>
      <c r="B217" s="24">
        <f>+'Tabla seguimiento mortalidad'!C232</f>
        <v>1984</v>
      </c>
      <c r="C217" s="24">
        <f>+'Tabla seguimiento mortalidad'!G232</f>
        <v>277</v>
      </c>
      <c r="D217" s="24">
        <f>+'Tabla seguimiento mortalidad'!K232</f>
        <v>7</v>
      </c>
      <c r="E217" s="19">
        <f t="shared" si="24"/>
        <v>2268</v>
      </c>
    </row>
    <row r="218" spans="1:5" x14ac:dyDescent="0.35">
      <c r="A218" t="s">
        <v>125</v>
      </c>
      <c r="B218" s="24">
        <f>+'Tabla seguimiento mortalidad'!C233</f>
        <v>1957</v>
      </c>
      <c r="C218" s="24">
        <f>+'Tabla seguimiento mortalidad'!G233</f>
        <v>289</v>
      </c>
      <c r="D218" s="24">
        <f>+'Tabla seguimiento mortalidad'!K233</f>
        <v>10</v>
      </c>
      <c r="E218" s="19">
        <f t="shared" si="24"/>
        <v>2256</v>
      </c>
    </row>
    <row r="219" spans="1:5" x14ac:dyDescent="0.35">
      <c r="A219" t="s">
        <v>126</v>
      </c>
      <c r="B219" s="24">
        <f>+'Tabla seguimiento mortalidad'!C234</f>
        <v>2000</v>
      </c>
      <c r="C219" s="24">
        <f>+'Tabla seguimiento mortalidad'!G234</f>
        <v>293</v>
      </c>
      <c r="D219" s="24">
        <f>+'Tabla seguimiento mortalidad'!K234</f>
        <v>12</v>
      </c>
      <c r="E219" s="19">
        <f t="shared" si="24"/>
        <v>2305</v>
      </c>
    </row>
    <row r="220" spans="1:5" x14ac:dyDescent="0.35">
      <c r="A220" t="s">
        <v>127</v>
      </c>
      <c r="B220" s="24">
        <f>+'Tabla seguimiento mortalidad'!C235</f>
        <v>1939</v>
      </c>
      <c r="C220" s="24">
        <f>+'Tabla seguimiento mortalidad'!G235</f>
        <v>334</v>
      </c>
      <c r="D220" s="24">
        <f>+'Tabla seguimiento mortalidad'!K235</f>
        <v>9</v>
      </c>
      <c r="E220" s="19">
        <f t="shared" si="24"/>
        <v>2282</v>
      </c>
    </row>
    <row r="221" spans="1:5" x14ac:dyDescent="0.35">
      <c r="A221" t="s">
        <v>128</v>
      </c>
      <c r="B221" s="24">
        <f>+'Tabla seguimiento mortalidad'!C236</f>
        <v>1906</v>
      </c>
      <c r="C221" s="24">
        <f>+'Tabla seguimiento mortalidad'!G236</f>
        <v>341</v>
      </c>
      <c r="D221" s="24">
        <f>+'Tabla seguimiento mortalidad'!K236</f>
        <v>8</v>
      </c>
      <c r="E221" s="19">
        <f t="shared" si="24"/>
        <v>2255</v>
      </c>
    </row>
    <row r="222" spans="1:5" x14ac:dyDescent="0.35">
      <c r="A222" t="s">
        <v>129</v>
      </c>
      <c r="B222" s="24">
        <f>+'Tabla seguimiento mortalidad'!C237</f>
        <v>1918</v>
      </c>
      <c r="C222" s="24">
        <f>+'Tabla seguimiento mortalidad'!G237</f>
        <v>317</v>
      </c>
      <c r="D222" s="24">
        <f>+'Tabla seguimiento mortalidad'!K237</f>
        <v>5</v>
      </c>
      <c r="E222" s="19">
        <f t="shared" si="24"/>
        <v>2240</v>
      </c>
    </row>
    <row r="223" spans="1:5" x14ac:dyDescent="0.35">
      <c r="A223" t="s">
        <v>130</v>
      </c>
      <c r="B223" s="24">
        <f>+'Tabla seguimiento mortalidad'!C238</f>
        <v>1946</v>
      </c>
      <c r="C223" s="24">
        <f>+'Tabla seguimiento mortalidad'!G238</f>
        <v>284</v>
      </c>
      <c r="D223" s="24">
        <f>+'Tabla seguimiento mortalidad'!K238</f>
        <v>8</v>
      </c>
      <c r="E223" s="19">
        <f t="shared" si="24"/>
        <v>2238</v>
      </c>
    </row>
    <row r="224" spans="1:5" x14ac:dyDescent="0.35">
      <c r="A224" t="s">
        <v>131</v>
      </c>
      <c r="B224" s="24">
        <f>+'Tabla seguimiento mortalidad'!C239</f>
        <v>1976</v>
      </c>
      <c r="C224" s="24">
        <f>+'Tabla seguimiento mortalidad'!G239</f>
        <v>298</v>
      </c>
      <c r="D224" s="24">
        <f>+'Tabla seguimiento mortalidad'!K239</f>
        <v>6</v>
      </c>
      <c r="E224" s="19">
        <f t="shared" si="24"/>
        <v>2280</v>
      </c>
    </row>
    <row r="225" spans="1:5" x14ac:dyDescent="0.35">
      <c r="A225" t="s">
        <v>132</v>
      </c>
      <c r="B225" s="24">
        <f>+'Tabla seguimiento mortalidad'!C240</f>
        <v>1935</v>
      </c>
      <c r="C225" s="24">
        <f>+'Tabla seguimiento mortalidad'!G240</f>
        <v>306</v>
      </c>
      <c r="D225" s="24">
        <f>+'Tabla seguimiento mortalidad'!K240</f>
        <v>9</v>
      </c>
      <c r="E225" s="19">
        <f t="shared" si="24"/>
        <v>2250</v>
      </c>
    </row>
    <row r="226" spans="1:5" x14ac:dyDescent="0.35">
      <c r="A226" t="s">
        <v>133</v>
      </c>
      <c r="B226" s="24">
        <f>+'Tabla seguimiento mortalidad'!C241</f>
        <v>1965</v>
      </c>
      <c r="C226" s="24">
        <f>+'Tabla seguimiento mortalidad'!G241</f>
        <v>287</v>
      </c>
      <c r="D226" s="24">
        <f>+'Tabla seguimiento mortalidad'!K241</f>
        <v>12</v>
      </c>
      <c r="E226" s="19">
        <f t="shared" si="24"/>
        <v>2264</v>
      </c>
    </row>
    <row r="227" spans="1:5" x14ac:dyDescent="0.35">
      <c r="A227" t="s">
        <v>134</v>
      </c>
      <c r="B227" s="24">
        <f>+'Tabla seguimiento mortalidad'!C242</f>
        <v>1921</v>
      </c>
      <c r="C227" s="24">
        <f>+'Tabla seguimiento mortalidad'!G242</f>
        <v>286</v>
      </c>
      <c r="D227" s="24">
        <f>+'Tabla seguimiento mortalidad'!K242</f>
        <v>6</v>
      </c>
      <c r="E227" s="19">
        <f t="shared" si="24"/>
        <v>2213</v>
      </c>
    </row>
    <row r="228" spans="1:5" x14ac:dyDescent="0.35">
      <c r="A228" t="s">
        <v>135</v>
      </c>
      <c r="B228" s="24">
        <f>+'Tabla seguimiento mortalidad'!C243</f>
        <v>1946</v>
      </c>
      <c r="C228" s="24">
        <f>+'Tabla seguimiento mortalidad'!G243</f>
        <v>289</v>
      </c>
      <c r="D228" s="24">
        <f>+'Tabla seguimiento mortalidad'!K243</f>
        <v>3</v>
      </c>
      <c r="E228" s="19">
        <f t="shared" si="24"/>
        <v>2238</v>
      </c>
    </row>
    <row r="229" spans="1:5" x14ac:dyDescent="0.35">
      <c r="A229" t="s">
        <v>136</v>
      </c>
      <c r="B229" s="24">
        <f>+'Tabla seguimiento mortalidad'!C244</f>
        <v>1967</v>
      </c>
      <c r="C229" s="24">
        <f>+'Tabla seguimiento mortalidad'!G244</f>
        <v>364</v>
      </c>
      <c r="D229" s="24">
        <f>+'Tabla seguimiento mortalidad'!K244</f>
        <v>4</v>
      </c>
      <c r="E229" s="19">
        <f t="shared" si="24"/>
        <v>2335</v>
      </c>
    </row>
    <row r="230" spans="1:5" x14ac:dyDescent="0.35">
      <c r="A230" t="s">
        <v>137</v>
      </c>
      <c r="B230" s="24">
        <f>+'Tabla seguimiento mortalidad'!C245</f>
        <v>2066</v>
      </c>
      <c r="C230" s="24">
        <f>+'Tabla seguimiento mortalidad'!G245</f>
        <v>302</v>
      </c>
      <c r="D230" s="24">
        <f>+'Tabla seguimiento mortalidad'!K245</f>
        <v>10</v>
      </c>
      <c r="E230" s="19">
        <f t="shared" si="24"/>
        <v>2378</v>
      </c>
    </row>
    <row r="231" spans="1:5" x14ac:dyDescent="0.35">
      <c r="A231" t="s">
        <v>138</v>
      </c>
      <c r="B231" s="24">
        <f>+'Tabla seguimiento mortalidad'!C246</f>
        <v>1952</v>
      </c>
      <c r="C231" s="24">
        <f>+'Tabla seguimiento mortalidad'!G246</f>
        <v>310</v>
      </c>
      <c r="D231" s="24">
        <f>+'Tabla seguimiento mortalidad'!K246</f>
        <v>7</v>
      </c>
      <c r="E231" s="19">
        <f t="shared" si="24"/>
        <v>2269</v>
      </c>
    </row>
    <row r="232" spans="1:5" x14ac:dyDescent="0.35">
      <c r="A232" t="s">
        <v>139</v>
      </c>
      <c r="B232" s="24">
        <f>+'Tabla seguimiento mortalidad'!C247</f>
        <v>2027</v>
      </c>
      <c r="C232" s="24">
        <f>+'Tabla seguimiento mortalidad'!G247</f>
        <v>297</v>
      </c>
      <c r="D232" s="24">
        <f>+'Tabla seguimiento mortalidad'!K247</f>
        <v>10</v>
      </c>
      <c r="E232" s="19">
        <f t="shared" si="24"/>
        <v>2334</v>
      </c>
    </row>
    <row r="233" spans="1:5" x14ac:dyDescent="0.35">
      <c r="A233" t="s">
        <v>140</v>
      </c>
      <c r="B233" s="24">
        <f>+'Tabla seguimiento mortalidad'!C248</f>
        <v>1945</v>
      </c>
      <c r="C233" s="24">
        <f>+'Tabla seguimiento mortalidad'!G248</f>
        <v>299</v>
      </c>
      <c r="D233" s="24">
        <f>+'Tabla seguimiento mortalidad'!K248</f>
        <v>9</v>
      </c>
      <c r="E233" s="19">
        <f t="shared" si="24"/>
        <v>2253</v>
      </c>
    </row>
    <row r="234" spans="1:5" x14ac:dyDescent="0.35">
      <c r="A234" t="s">
        <v>358</v>
      </c>
      <c r="B234" s="24">
        <f>+'Tabla seguimiento mortalidad'!C249</f>
        <v>2095</v>
      </c>
      <c r="C234" s="24">
        <f>+'Tabla seguimiento mortalidad'!G249</f>
        <v>339</v>
      </c>
      <c r="D234" s="24">
        <f>+'Tabla seguimiento mortalidad'!K249</f>
        <v>13</v>
      </c>
      <c r="E234" s="19">
        <f t="shared" si="24"/>
        <v>2447</v>
      </c>
    </row>
    <row r="235" spans="1:5" x14ac:dyDescent="0.35">
      <c r="A235" t="s">
        <v>359</v>
      </c>
      <c r="B235" s="24">
        <f>+'Tabla seguimiento mortalidad'!C250</f>
        <v>2098</v>
      </c>
      <c r="C235" s="24">
        <f>+'Tabla seguimiento mortalidad'!G250</f>
        <v>295</v>
      </c>
      <c r="D235" s="24">
        <f>+'Tabla seguimiento mortalidad'!K250</f>
        <v>9</v>
      </c>
      <c r="E235" s="19">
        <f t="shared" si="24"/>
        <v>2402</v>
      </c>
    </row>
    <row r="236" spans="1:5" x14ac:dyDescent="0.35">
      <c r="A236" t="s">
        <v>360</v>
      </c>
      <c r="B236" s="24">
        <f>+'Tabla seguimiento mortalidad'!C251</f>
        <v>2214</v>
      </c>
      <c r="C236" s="24">
        <f>+'Tabla seguimiento mortalidad'!G251</f>
        <v>313</v>
      </c>
      <c r="D236" s="24">
        <f>+'Tabla seguimiento mortalidad'!K251</f>
        <v>12</v>
      </c>
      <c r="E236" s="19">
        <f t="shared" si="24"/>
        <v>2539</v>
      </c>
    </row>
    <row r="237" spans="1:5" x14ac:dyDescent="0.35">
      <c r="A237" t="s">
        <v>361</v>
      </c>
      <c r="B237" s="24">
        <f>+'Tabla seguimiento mortalidad'!C252</f>
        <v>2040</v>
      </c>
      <c r="C237" s="24">
        <f>+'Tabla seguimiento mortalidad'!G252</f>
        <v>319</v>
      </c>
      <c r="D237" s="24">
        <f>+'Tabla seguimiento mortalidad'!K252</f>
        <v>8</v>
      </c>
      <c r="E237" s="19">
        <f t="shared" si="24"/>
        <v>2367</v>
      </c>
    </row>
    <row r="238" spans="1:5" x14ac:dyDescent="0.35">
      <c r="A238" t="s">
        <v>362</v>
      </c>
      <c r="B238" s="24">
        <f>+'Tabla seguimiento mortalidad'!C253</f>
        <v>2102</v>
      </c>
      <c r="C238" s="24">
        <f>+'Tabla seguimiento mortalidad'!G253</f>
        <v>290</v>
      </c>
      <c r="D238" s="24">
        <f>+'Tabla seguimiento mortalidad'!K253</f>
        <v>11</v>
      </c>
      <c r="E238" s="19">
        <f t="shared" si="24"/>
        <v>2403</v>
      </c>
    </row>
    <row r="239" spans="1:5" x14ac:dyDescent="0.35">
      <c r="A239" t="s">
        <v>363</v>
      </c>
      <c r="B239" s="24">
        <f>+'Tabla seguimiento mortalidad'!C254</f>
        <v>2138</v>
      </c>
      <c r="C239" s="24">
        <f>+'Tabla seguimiento mortalidad'!G254</f>
        <v>306</v>
      </c>
      <c r="D239" s="24">
        <f>+'Tabla seguimiento mortalidad'!K254</f>
        <v>8</v>
      </c>
      <c r="E239" s="19">
        <f t="shared" si="24"/>
        <v>2452</v>
      </c>
    </row>
    <row r="240" spans="1:5" x14ac:dyDescent="0.35">
      <c r="A240" t="s">
        <v>364</v>
      </c>
      <c r="B240" s="24">
        <f>+'Tabla seguimiento mortalidad'!C255</f>
        <v>2231</v>
      </c>
      <c r="C240" s="24">
        <f>+'Tabla seguimiento mortalidad'!G255</f>
        <v>293</v>
      </c>
      <c r="D240" s="24">
        <f>+'Tabla seguimiento mortalidad'!K255</f>
        <v>6</v>
      </c>
      <c r="E240" s="19">
        <f t="shared" si="24"/>
        <v>2530</v>
      </c>
    </row>
    <row r="241" spans="1:5" x14ac:dyDescent="0.35">
      <c r="A241" t="s">
        <v>365</v>
      </c>
      <c r="B241" s="24">
        <f>+'Tabla seguimiento mortalidad'!C256</f>
        <v>2019</v>
      </c>
      <c r="C241" s="24">
        <f>+'Tabla seguimiento mortalidad'!G256</f>
        <v>317</v>
      </c>
      <c r="D241" s="24">
        <f>+'Tabla seguimiento mortalidad'!K256</f>
        <v>8</v>
      </c>
      <c r="E241" s="19">
        <f t="shared" si="24"/>
        <v>2344</v>
      </c>
    </row>
    <row r="242" spans="1:5" x14ac:dyDescent="0.35">
      <c r="A242" t="s">
        <v>366</v>
      </c>
      <c r="B242" s="24">
        <f>+'Tabla seguimiento mortalidad'!C257</f>
        <v>2135</v>
      </c>
      <c r="C242" s="24">
        <f>+'Tabla seguimiento mortalidad'!G257</f>
        <v>300</v>
      </c>
      <c r="D242" s="24">
        <f>+'Tabla seguimiento mortalidad'!K257</f>
        <v>11</v>
      </c>
      <c r="E242" s="19">
        <f t="shared" si="24"/>
        <v>2446</v>
      </c>
    </row>
    <row r="243" spans="1:5" x14ac:dyDescent="0.35">
      <c r="A243" t="s">
        <v>367</v>
      </c>
      <c r="B243" s="24">
        <f>+'Tabla seguimiento mortalidad'!C258</f>
        <v>2120</v>
      </c>
      <c r="C243" s="24">
        <f>+'Tabla seguimiento mortalidad'!G258</f>
        <v>326</v>
      </c>
      <c r="D243" s="24">
        <f>+'Tabla seguimiento mortalidad'!K258</f>
        <v>8</v>
      </c>
      <c r="E243" s="19">
        <f t="shared" si="24"/>
        <v>2454</v>
      </c>
    </row>
    <row r="244" spans="1:5" x14ac:dyDescent="0.35">
      <c r="A244" t="s">
        <v>368</v>
      </c>
      <c r="B244" s="24">
        <f>+'Tabla seguimiento mortalidad'!C259</f>
        <v>2089</v>
      </c>
      <c r="C244" s="24">
        <f>+'Tabla seguimiento mortalidad'!G259</f>
        <v>313</v>
      </c>
      <c r="D244" s="24">
        <f>+'Tabla seguimiento mortalidad'!K259</f>
        <v>9</v>
      </c>
      <c r="E244" s="19">
        <f t="shared" si="24"/>
        <v>2411</v>
      </c>
    </row>
    <row r="245" spans="1:5" x14ac:dyDescent="0.35">
      <c r="A245" t="s">
        <v>369</v>
      </c>
      <c r="B245" s="24">
        <f>+'Tabla seguimiento mortalidad'!C260</f>
        <v>2159</v>
      </c>
      <c r="C245" s="24">
        <f>+'Tabla seguimiento mortalidad'!G260</f>
        <v>315</v>
      </c>
      <c r="D245" s="24">
        <f>+'Tabla seguimiento mortalidad'!K260</f>
        <v>12</v>
      </c>
      <c r="E245" s="19">
        <f t="shared" si="24"/>
        <v>2486</v>
      </c>
    </row>
    <row r="246" spans="1:5" x14ac:dyDescent="0.35">
      <c r="A246" t="s">
        <v>370</v>
      </c>
      <c r="B246" s="24">
        <f>+'Tabla seguimiento mortalidad'!C261</f>
        <v>2198</v>
      </c>
      <c r="C246" s="24">
        <f>+'Tabla seguimiento mortalidad'!G261</f>
        <v>338</v>
      </c>
      <c r="D246" s="24">
        <f>+'Tabla seguimiento mortalidad'!K261</f>
        <v>11</v>
      </c>
      <c r="E246" s="19">
        <f t="shared" si="24"/>
        <v>2547</v>
      </c>
    </row>
    <row r="247" spans="1:5" x14ac:dyDescent="0.35">
      <c r="A247" t="s">
        <v>371</v>
      </c>
      <c r="B247" s="24">
        <f>+'Tabla seguimiento mortalidad'!C262</f>
        <v>2079</v>
      </c>
      <c r="C247" s="24">
        <f>+'Tabla seguimiento mortalidad'!G262</f>
        <v>314</v>
      </c>
      <c r="D247" s="24">
        <f>+'Tabla seguimiento mortalidad'!K262</f>
        <v>7</v>
      </c>
      <c r="E247" s="19">
        <f t="shared" si="24"/>
        <v>2400</v>
      </c>
    </row>
    <row r="248" spans="1:5" x14ac:dyDescent="0.35">
      <c r="A248" t="s">
        <v>372</v>
      </c>
      <c r="B248" s="24">
        <f>+'Tabla seguimiento mortalidad'!C263</f>
        <v>2049</v>
      </c>
      <c r="C248" s="24">
        <f>+'Tabla seguimiento mortalidad'!G263</f>
        <v>313</v>
      </c>
      <c r="D248" s="24">
        <f>+'Tabla seguimiento mortalidad'!K263</f>
        <v>11</v>
      </c>
      <c r="E248" s="19">
        <f t="shared" si="24"/>
        <v>2373</v>
      </c>
    </row>
    <row r="249" spans="1:5" x14ac:dyDescent="0.35">
      <c r="A249" t="s">
        <v>373</v>
      </c>
      <c r="B249" s="24">
        <f>+'Tabla seguimiento mortalidad'!C264</f>
        <v>2112</v>
      </c>
      <c r="C249" s="24">
        <f>+'Tabla seguimiento mortalidad'!G264</f>
        <v>285</v>
      </c>
      <c r="D249" s="24">
        <f>+'Tabla seguimiento mortalidad'!K264</f>
        <v>11</v>
      </c>
      <c r="E249" s="19">
        <f t="shared" si="24"/>
        <v>2408</v>
      </c>
    </row>
    <row r="250" spans="1:5" x14ac:dyDescent="0.35">
      <c r="A250" t="s">
        <v>374</v>
      </c>
      <c r="B250" s="24">
        <f>+'Tabla seguimiento mortalidad'!C265</f>
        <v>2015</v>
      </c>
      <c r="C250" s="24">
        <f>+'Tabla seguimiento mortalidad'!G265</f>
        <v>284</v>
      </c>
      <c r="D250" s="24">
        <f>+'Tabla seguimiento mortalidad'!K265</f>
        <v>8</v>
      </c>
      <c r="E250" s="19">
        <f t="shared" si="24"/>
        <v>2307</v>
      </c>
    </row>
    <row r="251" spans="1:5" x14ac:dyDescent="0.35">
      <c r="A251" t="s">
        <v>375</v>
      </c>
      <c r="B251" s="24">
        <f>+'Tabla seguimiento mortalidad'!C266</f>
        <v>2019</v>
      </c>
      <c r="C251" s="24">
        <f>+'Tabla seguimiento mortalidad'!G266</f>
        <v>321</v>
      </c>
      <c r="D251" s="24">
        <f>+'Tabla seguimiento mortalidad'!K266</f>
        <v>8</v>
      </c>
      <c r="E251" s="19">
        <f t="shared" si="24"/>
        <v>2348</v>
      </c>
    </row>
    <row r="252" spans="1:5" x14ac:dyDescent="0.35">
      <c r="A252" t="s">
        <v>376</v>
      </c>
      <c r="B252" s="24">
        <f>+'Tabla seguimiento mortalidad'!C267</f>
        <v>2022</v>
      </c>
      <c r="C252" s="24">
        <f>+'Tabla seguimiento mortalidad'!G267</f>
        <v>313</v>
      </c>
      <c r="D252" s="24">
        <f>+'Tabla seguimiento mortalidad'!K267</f>
        <v>13</v>
      </c>
      <c r="E252" s="19">
        <f t="shared" si="24"/>
        <v>2348</v>
      </c>
    </row>
    <row r="253" spans="1:5" x14ac:dyDescent="0.35">
      <c r="A253" t="s">
        <v>377</v>
      </c>
      <c r="B253" s="24">
        <f>+'Tabla seguimiento mortalidad'!C268</f>
        <v>1997</v>
      </c>
      <c r="C253" s="24">
        <f>+'Tabla seguimiento mortalidad'!G268</f>
        <v>308</v>
      </c>
      <c r="D253" s="24">
        <f>+'Tabla seguimiento mortalidad'!K268</f>
        <v>7</v>
      </c>
      <c r="E253" s="19">
        <f t="shared" si="24"/>
        <v>2312</v>
      </c>
    </row>
    <row r="254" spans="1:5" x14ac:dyDescent="0.35">
      <c r="A254" t="s">
        <v>378</v>
      </c>
      <c r="B254" s="24">
        <f>+'Tabla seguimiento mortalidad'!C269</f>
        <v>2122</v>
      </c>
      <c r="C254" s="24">
        <f>+'Tabla seguimiento mortalidad'!G269</f>
        <v>259</v>
      </c>
      <c r="D254" s="24">
        <f>+'Tabla seguimiento mortalidad'!K269</f>
        <v>10</v>
      </c>
      <c r="E254" s="19">
        <f t="shared" si="24"/>
        <v>2391</v>
      </c>
    </row>
    <row r="255" spans="1:5" x14ac:dyDescent="0.35">
      <c r="A255" t="s">
        <v>379</v>
      </c>
      <c r="B255" s="24">
        <f>+'Tabla seguimiento mortalidad'!C270</f>
        <v>2141</v>
      </c>
      <c r="C255" s="24">
        <f>+'Tabla seguimiento mortalidad'!G270</f>
        <v>337</v>
      </c>
      <c r="D255" s="24">
        <f>+'Tabla seguimiento mortalidad'!K270</f>
        <v>9</v>
      </c>
      <c r="E255" s="19">
        <f t="shared" si="24"/>
        <v>2487</v>
      </c>
    </row>
    <row r="256" spans="1:5" x14ac:dyDescent="0.35">
      <c r="A256" t="s">
        <v>380</v>
      </c>
      <c r="B256" s="24">
        <f>+'Tabla seguimiento mortalidad'!C271</f>
        <v>2075</v>
      </c>
      <c r="C256" s="24">
        <f>+'Tabla seguimiento mortalidad'!G271</f>
        <v>313</v>
      </c>
      <c r="D256" s="24">
        <f>+'Tabla seguimiento mortalidad'!K271</f>
        <v>11</v>
      </c>
      <c r="E256" s="19">
        <f t="shared" si="24"/>
        <v>2399</v>
      </c>
    </row>
    <row r="257" spans="1:5" x14ac:dyDescent="0.35">
      <c r="A257" t="s">
        <v>381</v>
      </c>
      <c r="B257" s="24">
        <f>+'Tabla seguimiento mortalidad'!C272</f>
        <v>2144</v>
      </c>
      <c r="C257" s="24">
        <f>+'Tabla seguimiento mortalidad'!G272</f>
        <v>314</v>
      </c>
      <c r="D257" s="24">
        <f>+'Tabla seguimiento mortalidad'!K272</f>
        <v>3</v>
      </c>
      <c r="E257" s="19">
        <f t="shared" si="24"/>
        <v>2461</v>
      </c>
    </row>
    <row r="258" spans="1:5" x14ac:dyDescent="0.35">
      <c r="A258" t="s">
        <v>382</v>
      </c>
      <c r="B258" s="24">
        <f>+'Tabla seguimiento mortalidad'!C273</f>
        <v>2122</v>
      </c>
      <c r="C258" s="24">
        <f>+'Tabla seguimiento mortalidad'!G273</f>
        <v>329</v>
      </c>
      <c r="D258" s="24">
        <f>+'Tabla seguimiento mortalidad'!K273</f>
        <v>4</v>
      </c>
      <c r="E258" s="19">
        <f t="shared" si="24"/>
        <v>2455</v>
      </c>
    </row>
    <row r="259" spans="1:5" x14ac:dyDescent="0.35">
      <c r="A259" t="s">
        <v>383</v>
      </c>
      <c r="B259" s="24">
        <f>+'Tabla seguimiento mortalidad'!C274</f>
        <v>2102</v>
      </c>
      <c r="C259" s="24">
        <f>+'Tabla seguimiento mortalidad'!G274</f>
        <v>312</v>
      </c>
      <c r="D259" s="24">
        <f>+'Tabla seguimiento mortalidad'!K274</f>
        <v>13</v>
      </c>
      <c r="E259" s="19">
        <f t="shared" si="24"/>
        <v>2427</v>
      </c>
    </row>
    <row r="260" spans="1:5" x14ac:dyDescent="0.35">
      <c r="A260" t="s">
        <v>384</v>
      </c>
      <c r="B260" s="24">
        <f>+'Tabla seguimiento mortalidad'!C275</f>
        <v>2124</v>
      </c>
      <c r="C260" s="24">
        <f>+'Tabla seguimiento mortalidad'!G275</f>
        <v>309</v>
      </c>
      <c r="D260" s="24">
        <f>+'Tabla seguimiento mortalidad'!K275</f>
        <v>16</v>
      </c>
      <c r="E260" s="19">
        <f t="shared" ref="E260:E281" si="25">SUM(B260:D260)</f>
        <v>2449</v>
      </c>
    </row>
    <row r="261" spans="1:5" x14ac:dyDescent="0.35">
      <c r="A261" t="s">
        <v>385</v>
      </c>
      <c r="B261" s="24">
        <f>+'Tabla seguimiento mortalidad'!C276</f>
        <v>2073</v>
      </c>
      <c r="C261" s="24">
        <f>+'Tabla seguimiento mortalidad'!G276</f>
        <v>358</v>
      </c>
      <c r="D261" s="24">
        <f>+'Tabla seguimiento mortalidad'!K276</f>
        <v>13</v>
      </c>
      <c r="E261" s="19">
        <f t="shared" si="25"/>
        <v>2444</v>
      </c>
    </row>
    <row r="262" spans="1:5" x14ac:dyDescent="0.35">
      <c r="A262" t="s">
        <v>386</v>
      </c>
      <c r="B262" s="24">
        <f>+'Tabla seguimiento mortalidad'!C277</f>
        <v>2114</v>
      </c>
      <c r="C262" s="24">
        <f>+'Tabla seguimiento mortalidad'!G277</f>
        <v>354</v>
      </c>
      <c r="D262" s="24">
        <f>+'Tabla seguimiento mortalidad'!K277</f>
        <v>7</v>
      </c>
      <c r="E262" s="19">
        <f t="shared" si="25"/>
        <v>2475</v>
      </c>
    </row>
    <row r="263" spans="1:5" x14ac:dyDescent="0.35">
      <c r="A263" t="s">
        <v>387</v>
      </c>
      <c r="B263" s="24">
        <f>+'Tabla seguimiento mortalidad'!C278</f>
        <v>2109</v>
      </c>
      <c r="C263" s="24">
        <f>+'Tabla seguimiento mortalidad'!G278</f>
        <v>401</v>
      </c>
      <c r="D263" s="24">
        <f>+'Tabla seguimiento mortalidad'!K278</f>
        <v>15</v>
      </c>
      <c r="E263" s="19">
        <f t="shared" si="25"/>
        <v>2525</v>
      </c>
    </row>
    <row r="264" spans="1:5" x14ac:dyDescent="0.35">
      <c r="A264" t="s">
        <v>141</v>
      </c>
      <c r="B264" s="24">
        <f>+'Tabla seguimiento mortalidad'!C280</f>
        <v>2216</v>
      </c>
      <c r="C264" s="24">
        <f>+'Tabla seguimiento mortalidad'!G280</f>
        <v>396</v>
      </c>
      <c r="D264" s="24">
        <f>+'Tabla seguimiento mortalidad'!K280</f>
        <v>22</v>
      </c>
      <c r="E264" s="19">
        <f t="shared" si="25"/>
        <v>2634</v>
      </c>
    </row>
    <row r="265" spans="1:5" x14ac:dyDescent="0.35">
      <c r="A265" t="s">
        <v>142</v>
      </c>
      <c r="B265" s="24">
        <f>+'Tabla seguimiento mortalidad'!C281</f>
        <v>2233</v>
      </c>
      <c r="C265" s="24">
        <f>+'Tabla seguimiento mortalidad'!G281</f>
        <v>294</v>
      </c>
      <c r="D265" s="24">
        <f>+'Tabla seguimiento mortalidad'!K281</f>
        <v>16</v>
      </c>
      <c r="E265" s="21">
        <f t="shared" si="25"/>
        <v>2543</v>
      </c>
    </row>
    <row r="266" spans="1:5" x14ac:dyDescent="0.35">
      <c r="A266" t="s">
        <v>143</v>
      </c>
      <c r="B266" s="24">
        <f>+'Tabla seguimiento mortalidad'!C282</f>
        <v>2203</v>
      </c>
      <c r="C266" s="24">
        <f>+'Tabla seguimiento mortalidad'!G282</f>
        <v>280</v>
      </c>
      <c r="D266" s="24">
        <f>+'Tabla seguimiento mortalidad'!K282</f>
        <v>18</v>
      </c>
      <c r="E266" s="21">
        <f t="shared" si="25"/>
        <v>2501</v>
      </c>
    </row>
    <row r="267" spans="1:5" x14ac:dyDescent="0.35">
      <c r="A267" t="s">
        <v>144</v>
      </c>
      <c r="B267" s="24">
        <f>+'Tabla seguimiento mortalidad'!C283</f>
        <v>2098</v>
      </c>
      <c r="C267" s="24">
        <f>+'Tabla seguimiento mortalidad'!G283</f>
        <v>285</v>
      </c>
      <c r="D267" s="24">
        <f>+'Tabla seguimiento mortalidad'!K283</f>
        <v>21</v>
      </c>
      <c r="E267" s="21">
        <f t="shared" si="25"/>
        <v>2404</v>
      </c>
    </row>
    <row r="268" spans="1:5" x14ac:dyDescent="0.35">
      <c r="A268" t="s">
        <v>145</v>
      </c>
      <c r="B268" s="24">
        <f>+'Tabla seguimiento mortalidad'!C284</f>
        <v>2085</v>
      </c>
      <c r="C268" s="24">
        <f>+'Tabla seguimiento mortalidad'!G284</f>
        <v>254</v>
      </c>
      <c r="D268" s="24">
        <f>+'Tabla seguimiento mortalidad'!K284</f>
        <v>19</v>
      </c>
      <c r="E268" s="21">
        <f t="shared" si="25"/>
        <v>2358</v>
      </c>
    </row>
    <row r="269" spans="1:5" x14ac:dyDescent="0.35">
      <c r="A269" t="s">
        <v>146</v>
      </c>
      <c r="B269" s="24">
        <f>+'Tabla seguimiento mortalidad'!C285</f>
        <v>2095</v>
      </c>
      <c r="C269" s="24">
        <f>+'Tabla seguimiento mortalidad'!G285</f>
        <v>311</v>
      </c>
      <c r="D269" s="24">
        <f>+'Tabla seguimiento mortalidad'!K285</f>
        <v>20</v>
      </c>
      <c r="E269" s="21">
        <f t="shared" si="25"/>
        <v>2426</v>
      </c>
    </row>
    <row r="270" spans="1:5" x14ac:dyDescent="0.35">
      <c r="A270" t="s">
        <v>147</v>
      </c>
      <c r="B270" s="24">
        <f>+'Tabla seguimiento mortalidad'!C286</f>
        <v>2069</v>
      </c>
      <c r="C270" s="24">
        <f>+'Tabla seguimiento mortalidad'!G286</f>
        <v>262</v>
      </c>
      <c r="D270" s="24">
        <f>+'Tabla seguimiento mortalidad'!K286</f>
        <v>25</v>
      </c>
      <c r="E270" s="21">
        <f t="shared" si="25"/>
        <v>2356</v>
      </c>
    </row>
    <row r="271" spans="1:5" x14ac:dyDescent="0.35">
      <c r="A271" t="s">
        <v>148</v>
      </c>
      <c r="B271" s="24">
        <f>+'Tabla seguimiento mortalidad'!C287</f>
        <v>2018</v>
      </c>
      <c r="C271" s="24">
        <f>+'Tabla seguimiento mortalidad'!G287</f>
        <v>318</v>
      </c>
      <c r="D271" s="24">
        <f>+'Tabla seguimiento mortalidad'!K287</f>
        <v>14</v>
      </c>
      <c r="E271" s="21">
        <f t="shared" si="25"/>
        <v>2350</v>
      </c>
    </row>
    <row r="272" spans="1:5" x14ac:dyDescent="0.35">
      <c r="A272" t="s">
        <v>149</v>
      </c>
      <c r="B272" s="24">
        <f>+'Tabla seguimiento mortalidad'!C288</f>
        <v>1941</v>
      </c>
      <c r="C272" s="24">
        <f>+'Tabla seguimiento mortalidad'!G288</f>
        <v>274</v>
      </c>
      <c r="D272" s="24">
        <f>+'Tabla seguimiento mortalidad'!K288</f>
        <v>21</v>
      </c>
      <c r="E272" s="21">
        <f t="shared" si="25"/>
        <v>2236</v>
      </c>
    </row>
    <row r="273" spans="1:5" x14ac:dyDescent="0.35">
      <c r="A273" t="s">
        <v>150</v>
      </c>
      <c r="B273" s="24">
        <f>+'Tabla seguimiento mortalidad'!C289</f>
        <v>2005</v>
      </c>
      <c r="C273" s="24">
        <f>+'Tabla seguimiento mortalidad'!G289</f>
        <v>312</v>
      </c>
      <c r="D273" s="24">
        <f>+'Tabla seguimiento mortalidad'!K289</f>
        <v>11</v>
      </c>
      <c r="E273" s="21">
        <f t="shared" si="25"/>
        <v>2328</v>
      </c>
    </row>
    <row r="274" spans="1:5" x14ac:dyDescent="0.35">
      <c r="A274" t="s">
        <v>151</v>
      </c>
      <c r="B274" s="24">
        <f>+'Tabla seguimiento mortalidad'!C290</f>
        <v>1957</v>
      </c>
      <c r="C274" s="24">
        <f>+'Tabla seguimiento mortalidad'!G290</f>
        <v>294</v>
      </c>
      <c r="D274" s="24">
        <f>+'Tabla seguimiento mortalidad'!K290</f>
        <v>11</v>
      </c>
      <c r="E274" s="21">
        <f t="shared" si="25"/>
        <v>2262</v>
      </c>
    </row>
    <row r="275" spans="1:5" x14ac:dyDescent="0.35">
      <c r="A275" t="s">
        <v>152</v>
      </c>
      <c r="B275" s="24">
        <f>+'Tabla seguimiento mortalidad'!C291</f>
        <v>2029</v>
      </c>
      <c r="C275" s="24">
        <f>+'Tabla seguimiento mortalidad'!G291</f>
        <v>236</v>
      </c>
      <c r="D275" s="24">
        <f>+'Tabla seguimiento mortalidad'!K291</f>
        <v>19</v>
      </c>
      <c r="E275" s="21">
        <f t="shared" si="25"/>
        <v>2284</v>
      </c>
    </row>
    <row r="276" spans="1:5" x14ac:dyDescent="0.35">
      <c r="A276" t="s">
        <v>153</v>
      </c>
      <c r="B276" s="24">
        <f>+'Tabla seguimiento mortalidad'!C292</f>
        <v>2013</v>
      </c>
      <c r="C276" s="24">
        <f>+'Tabla seguimiento mortalidad'!G292</f>
        <v>143</v>
      </c>
      <c r="D276" s="24">
        <f>+'Tabla seguimiento mortalidad'!K292</f>
        <v>9</v>
      </c>
      <c r="E276" s="21">
        <f t="shared" si="25"/>
        <v>2165</v>
      </c>
    </row>
    <row r="277" spans="1:5" x14ac:dyDescent="0.35">
      <c r="A277" t="s">
        <v>154</v>
      </c>
      <c r="B277" s="24">
        <f>+'Tabla seguimiento mortalidad'!C293</f>
        <v>1917</v>
      </c>
      <c r="C277" s="24">
        <f>+'Tabla seguimiento mortalidad'!G293</f>
        <v>192</v>
      </c>
      <c r="D277" s="24">
        <f>+'Tabla seguimiento mortalidad'!K293</f>
        <v>7</v>
      </c>
      <c r="E277" s="21">
        <f t="shared" si="25"/>
        <v>2116</v>
      </c>
    </row>
    <row r="278" spans="1:5" x14ac:dyDescent="0.35">
      <c r="A278" t="s">
        <v>155</v>
      </c>
      <c r="B278" s="24">
        <f>+'Tabla seguimiento mortalidad'!C294</f>
        <v>1955</v>
      </c>
      <c r="C278" s="24">
        <f>+'Tabla seguimiento mortalidad'!G294</f>
        <v>158</v>
      </c>
      <c r="D278" s="24">
        <f>+'Tabla seguimiento mortalidad'!K294</f>
        <v>13</v>
      </c>
      <c r="E278" s="21">
        <f t="shared" si="25"/>
        <v>2126</v>
      </c>
    </row>
    <row r="279" spans="1:5" x14ac:dyDescent="0.35">
      <c r="A279" t="s">
        <v>156</v>
      </c>
      <c r="B279" s="24">
        <f>+'Tabla seguimiento mortalidad'!C295</f>
        <v>2075</v>
      </c>
      <c r="C279" s="24">
        <f>+'Tabla seguimiento mortalidad'!G295</f>
        <v>185</v>
      </c>
      <c r="D279" s="24">
        <f>+'Tabla seguimiento mortalidad'!K295</f>
        <v>14</v>
      </c>
      <c r="E279" s="21">
        <f t="shared" si="25"/>
        <v>2274</v>
      </c>
    </row>
    <row r="280" spans="1:5" x14ac:dyDescent="0.35">
      <c r="A280" t="s">
        <v>157</v>
      </c>
      <c r="B280" s="24">
        <f>+'Tabla seguimiento mortalidad'!C296</f>
        <v>1995</v>
      </c>
      <c r="C280" s="24">
        <f>+'Tabla seguimiento mortalidad'!G296</f>
        <v>181</v>
      </c>
      <c r="D280" s="24">
        <f>+'Tabla seguimiento mortalidad'!K296</f>
        <v>14</v>
      </c>
      <c r="E280" s="21">
        <f t="shared" si="25"/>
        <v>2190</v>
      </c>
    </row>
    <row r="281" spans="1:5" x14ac:dyDescent="0.35">
      <c r="A281" t="s">
        <v>158</v>
      </c>
      <c r="B281" s="24">
        <f>+'Tabla seguimiento mortalidad'!C297</f>
        <v>1977</v>
      </c>
      <c r="C281" s="24">
        <f>+'Tabla seguimiento mortalidad'!G297</f>
        <v>208</v>
      </c>
      <c r="D281" s="24">
        <f>+'Tabla seguimiento mortalidad'!K297</f>
        <v>7</v>
      </c>
      <c r="E281" s="21">
        <f t="shared" si="25"/>
        <v>2192</v>
      </c>
    </row>
    <row r="282" spans="1:5" x14ac:dyDescent="0.35">
      <c r="A282" t="s">
        <v>159</v>
      </c>
      <c r="B282" s="24">
        <f>+'Tabla seguimiento mortalidad'!C298</f>
        <v>2081</v>
      </c>
      <c r="C282" s="24">
        <f>+'Tabla seguimiento mortalidad'!G298</f>
        <v>228</v>
      </c>
      <c r="D282" s="24">
        <f>+'Tabla seguimiento mortalidad'!K298</f>
        <v>7</v>
      </c>
      <c r="E282" s="21">
        <f t="shared" ref="E282:E302" si="26">SUM(B282:D282)</f>
        <v>2316</v>
      </c>
    </row>
    <row r="283" spans="1:5" x14ac:dyDescent="0.35">
      <c r="A283" t="s">
        <v>160</v>
      </c>
      <c r="B283" s="24">
        <f>+'Tabla seguimiento mortalidad'!C299</f>
        <v>2127</v>
      </c>
      <c r="C283" s="24">
        <f>+'Tabla seguimiento mortalidad'!G299</f>
        <v>220</v>
      </c>
      <c r="D283" s="24">
        <f>+'Tabla seguimiento mortalidad'!K299</f>
        <v>11</v>
      </c>
      <c r="E283" s="21">
        <f t="shared" si="26"/>
        <v>2358</v>
      </c>
    </row>
    <row r="284" spans="1:5" x14ac:dyDescent="0.35">
      <c r="A284" t="s">
        <v>161</v>
      </c>
      <c r="B284" s="24">
        <f>+'Tabla seguimiento mortalidad'!C300</f>
        <v>2214</v>
      </c>
      <c r="C284" s="24">
        <f>+'Tabla seguimiento mortalidad'!G300</f>
        <v>226</v>
      </c>
      <c r="D284" s="24">
        <f>+'Tabla seguimiento mortalidad'!K300</f>
        <v>8</v>
      </c>
      <c r="E284" s="21">
        <f t="shared" si="26"/>
        <v>2448</v>
      </c>
    </row>
    <row r="285" spans="1:5" x14ac:dyDescent="0.35">
      <c r="A285" t="s">
        <v>162</v>
      </c>
      <c r="B285" s="24">
        <f>+'Tabla seguimiento mortalidad'!C301</f>
        <v>2124</v>
      </c>
      <c r="C285" s="24">
        <f>+'Tabla seguimiento mortalidad'!G301</f>
        <v>195</v>
      </c>
      <c r="D285" s="24">
        <f>+'Tabla seguimiento mortalidad'!K301</f>
        <v>9</v>
      </c>
      <c r="E285" s="21">
        <f t="shared" si="26"/>
        <v>2328</v>
      </c>
    </row>
    <row r="286" spans="1:5" x14ac:dyDescent="0.35">
      <c r="A286" t="s">
        <v>388</v>
      </c>
      <c r="B286" s="24">
        <f>+'Tabla seguimiento mortalidad'!C302</f>
        <v>2329</v>
      </c>
      <c r="C286" s="24">
        <f>+'Tabla seguimiento mortalidad'!G302</f>
        <v>223</v>
      </c>
      <c r="D286" s="24">
        <f>+'Tabla seguimiento mortalidad'!K302</f>
        <v>16</v>
      </c>
      <c r="E286" s="21">
        <f t="shared" si="26"/>
        <v>2568</v>
      </c>
    </row>
    <row r="287" spans="1:5" x14ac:dyDescent="0.35">
      <c r="A287" t="s">
        <v>389</v>
      </c>
      <c r="B287" s="24">
        <f>+'Tabla seguimiento mortalidad'!C303</f>
        <v>2167</v>
      </c>
      <c r="C287" s="24">
        <f>+'Tabla seguimiento mortalidad'!G303</f>
        <v>262</v>
      </c>
      <c r="D287" s="24">
        <f>+'Tabla seguimiento mortalidad'!K303</f>
        <v>12</v>
      </c>
      <c r="E287" s="21">
        <f t="shared" si="26"/>
        <v>2441</v>
      </c>
    </row>
    <row r="288" spans="1:5" x14ac:dyDescent="0.35">
      <c r="A288" s="21" t="s">
        <v>434</v>
      </c>
      <c r="B288" s="24">
        <f>+'Tabla seguimiento mortalidad'!C304</f>
        <v>2378</v>
      </c>
      <c r="C288" s="24">
        <f>+'Tabla seguimiento mortalidad'!G304</f>
        <v>221</v>
      </c>
      <c r="D288" s="24">
        <f>+'Tabla seguimiento mortalidad'!K304</f>
        <v>11</v>
      </c>
      <c r="E288" s="21">
        <f t="shared" si="26"/>
        <v>2610</v>
      </c>
    </row>
    <row r="289" spans="1:5" x14ac:dyDescent="0.35">
      <c r="A289" s="21" t="s">
        <v>435</v>
      </c>
      <c r="B289" s="24">
        <f>+'Tabla seguimiento mortalidad'!C305</f>
        <v>2566</v>
      </c>
      <c r="C289" s="24">
        <f>+'Tabla seguimiento mortalidad'!G305</f>
        <v>251</v>
      </c>
      <c r="D289" s="24">
        <f>+'Tabla seguimiento mortalidad'!K305</f>
        <v>16</v>
      </c>
      <c r="E289" s="21">
        <f t="shared" si="26"/>
        <v>2833</v>
      </c>
    </row>
    <row r="290" spans="1:5" x14ac:dyDescent="0.35">
      <c r="A290" s="21" t="s">
        <v>437</v>
      </c>
      <c r="B290" s="24">
        <f>+'Tabla seguimiento mortalidad'!C306</f>
        <v>2716</v>
      </c>
      <c r="C290" s="24">
        <f>+'Tabla seguimiento mortalidad'!G306</f>
        <v>248</v>
      </c>
      <c r="D290" s="24">
        <f>+'Tabla seguimiento mortalidad'!K306</f>
        <v>25</v>
      </c>
      <c r="E290" s="21">
        <f t="shared" si="26"/>
        <v>2989</v>
      </c>
    </row>
    <row r="291" spans="1:5" x14ac:dyDescent="0.35">
      <c r="A291" s="21" t="s">
        <v>438</v>
      </c>
      <c r="B291" s="24">
        <f>+'Tabla seguimiento mortalidad'!C307</f>
        <v>3022</v>
      </c>
      <c r="C291" s="24">
        <f>+'Tabla seguimiento mortalidad'!G307</f>
        <v>298</v>
      </c>
      <c r="D291" s="24">
        <f>+'Tabla seguimiento mortalidad'!K307</f>
        <v>13</v>
      </c>
      <c r="E291" s="21">
        <f t="shared" si="26"/>
        <v>3333</v>
      </c>
    </row>
    <row r="292" spans="1:5" x14ac:dyDescent="0.35">
      <c r="A292" s="21" t="s">
        <v>439</v>
      </c>
      <c r="B292" s="24">
        <f>+'Tabla seguimiento mortalidad'!C308</f>
        <v>3231</v>
      </c>
      <c r="C292" s="24">
        <f>+'Tabla seguimiento mortalidad'!G308</f>
        <v>274</v>
      </c>
      <c r="D292" s="24">
        <f>+'Tabla seguimiento mortalidad'!K308</f>
        <v>11</v>
      </c>
      <c r="E292" s="21">
        <f t="shared" si="26"/>
        <v>3516</v>
      </c>
    </row>
    <row r="293" spans="1:5" x14ac:dyDescent="0.35">
      <c r="A293" s="21" t="s">
        <v>440</v>
      </c>
      <c r="B293" s="24">
        <f>+'Tabla seguimiento mortalidad'!C309</f>
        <v>3395</v>
      </c>
      <c r="C293" s="24">
        <f>+'Tabla seguimiento mortalidad'!G309</f>
        <v>244</v>
      </c>
      <c r="D293" s="24">
        <f>+'Tabla seguimiento mortalidad'!K309</f>
        <v>12</v>
      </c>
      <c r="E293" s="21">
        <f t="shared" si="26"/>
        <v>3651</v>
      </c>
    </row>
    <row r="294" spans="1:5" x14ac:dyDescent="0.35">
      <c r="A294" s="21" t="s">
        <v>441</v>
      </c>
      <c r="B294" s="24">
        <f>+'Tabla seguimiento mortalidad'!C310</f>
        <v>3478</v>
      </c>
      <c r="C294" s="24">
        <f>+'Tabla seguimiento mortalidad'!G310</f>
        <v>290</v>
      </c>
      <c r="D294" s="24">
        <f>+'Tabla seguimiento mortalidad'!K310</f>
        <v>14</v>
      </c>
      <c r="E294" s="21">
        <f t="shared" si="26"/>
        <v>3782</v>
      </c>
    </row>
    <row r="295" spans="1:5" x14ac:dyDescent="0.35">
      <c r="A295" s="21" t="s">
        <v>442</v>
      </c>
      <c r="B295" s="24">
        <f>+'Tabla seguimiento mortalidad'!C311</f>
        <v>3451</v>
      </c>
      <c r="C295" s="24">
        <f>+'Tabla seguimiento mortalidad'!G311</f>
        <v>283</v>
      </c>
      <c r="D295" s="24">
        <f>+'Tabla seguimiento mortalidad'!K311</f>
        <v>16</v>
      </c>
      <c r="E295" s="21">
        <f t="shared" si="26"/>
        <v>3750</v>
      </c>
    </row>
    <row r="296" spans="1:5" x14ac:dyDescent="0.35">
      <c r="A296" s="21" t="s">
        <v>443</v>
      </c>
      <c r="B296" s="24">
        <f>+'Tabla seguimiento mortalidad'!C312</f>
        <v>3598</v>
      </c>
      <c r="C296" s="24">
        <f>+'Tabla seguimiento mortalidad'!G312</f>
        <v>258</v>
      </c>
      <c r="D296" s="24">
        <f>+'Tabla seguimiento mortalidad'!K312</f>
        <v>18</v>
      </c>
      <c r="E296" s="21">
        <f t="shared" si="26"/>
        <v>3874</v>
      </c>
    </row>
    <row r="297" spans="1:5" x14ac:dyDescent="0.35">
      <c r="A297" s="21" t="s">
        <v>444</v>
      </c>
      <c r="B297" s="24">
        <f>+'Tabla seguimiento mortalidad'!C313</f>
        <v>3201</v>
      </c>
      <c r="C297" s="24">
        <f>+'Tabla seguimiento mortalidad'!G313</f>
        <v>277</v>
      </c>
      <c r="D297" s="24">
        <f>+'Tabla seguimiento mortalidad'!K313</f>
        <v>20</v>
      </c>
      <c r="E297" s="21">
        <f t="shared" si="26"/>
        <v>3498</v>
      </c>
    </row>
    <row r="298" spans="1:5" x14ac:dyDescent="0.35">
      <c r="A298" s="21" t="s">
        <v>445</v>
      </c>
      <c r="B298" s="24">
        <f>+'Tabla seguimiento mortalidad'!C314</f>
        <v>3111</v>
      </c>
      <c r="C298" s="24">
        <f>+'Tabla seguimiento mortalidad'!G314</f>
        <v>262</v>
      </c>
      <c r="D298" s="24">
        <f>+'Tabla seguimiento mortalidad'!K314</f>
        <v>14</v>
      </c>
      <c r="E298" s="21">
        <f t="shared" si="26"/>
        <v>3387</v>
      </c>
    </row>
    <row r="299" spans="1:5" x14ac:dyDescent="0.35">
      <c r="A299" s="21" t="s">
        <v>446</v>
      </c>
      <c r="B299" s="24">
        <f>+'Tabla seguimiento mortalidad'!C315</f>
        <v>3027</v>
      </c>
      <c r="C299" s="24">
        <f>+'Tabla seguimiento mortalidad'!G315</f>
        <v>303</v>
      </c>
      <c r="D299" s="24">
        <f>+'Tabla seguimiento mortalidad'!K315</f>
        <v>11</v>
      </c>
      <c r="E299" s="21">
        <f t="shared" si="26"/>
        <v>3341</v>
      </c>
    </row>
    <row r="300" spans="1:5" x14ac:dyDescent="0.35">
      <c r="A300" s="21" t="s">
        <v>447</v>
      </c>
      <c r="B300" s="24">
        <f>+'Tabla seguimiento mortalidad'!C316</f>
        <v>2897</v>
      </c>
      <c r="C300" s="24">
        <f>+'Tabla seguimiento mortalidad'!G316</f>
        <v>297</v>
      </c>
      <c r="D300" s="24">
        <f>+'Tabla seguimiento mortalidad'!K316</f>
        <v>20</v>
      </c>
      <c r="E300" s="21">
        <f t="shared" si="26"/>
        <v>3214</v>
      </c>
    </row>
    <row r="301" spans="1:5" x14ac:dyDescent="0.35">
      <c r="A301" s="21" t="s">
        <v>448</v>
      </c>
      <c r="B301" s="24">
        <f>+'Tabla seguimiento mortalidad'!C317</f>
        <v>2937</v>
      </c>
      <c r="C301" s="24">
        <f>+'Tabla seguimiento mortalidad'!G317</f>
        <v>302</v>
      </c>
      <c r="D301" s="24">
        <f>+'Tabla seguimiento mortalidad'!K317</f>
        <v>17</v>
      </c>
      <c r="E301" s="21">
        <f t="shared" si="26"/>
        <v>3256</v>
      </c>
    </row>
    <row r="302" spans="1:5" x14ac:dyDescent="0.35">
      <c r="A302" s="21" t="s">
        <v>449</v>
      </c>
      <c r="B302" s="24">
        <f>+'Tabla seguimiento mortalidad'!C318</f>
        <v>2863</v>
      </c>
      <c r="C302" s="24">
        <f>+'Tabla seguimiento mortalidad'!G318</f>
        <v>314</v>
      </c>
      <c r="D302" s="24">
        <f>+'Tabla seguimiento mortalidad'!K318</f>
        <v>13</v>
      </c>
      <c r="E302" s="21">
        <f t="shared" si="26"/>
        <v>3190</v>
      </c>
    </row>
    <row r="303" spans="1:5" x14ac:dyDescent="0.35">
      <c r="A303" s="21" t="s">
        <v>451</v>
      </c>
      <c r="B303" s="24">
        <f>+'Tabla seguimiento mortalidad'!C319</f>
        <v>2818</v>
      </c>
      <c r="C303" s="24">
        <f>+'Tabla seguimiento mortalidad'!G319</f>
        <v>285</v>
      </c>
      <c r="D303" s="24">
        <f>+'Tabla seguimiento mortalidad'!K319</f>
        <v>9</v>
      </c>
      <c r="E303" s="21">
        <f t="shared" ref="E303" si="27">SUM(B303:D303)</f>
        <v>3112</v>
      </c>
    </row>
    <row r="304" spans="1:5" x14ac:dyDescent="0.35">
      <c r="A304" s="21" t="s">
        <v>452</v>
      </c>
      <c r="B304" s="24">
        <f>+'Tabla seguimiento mortalidad'!C320</f>
        <v>2856</v>
      </c>
      <c r="C304" s="24">
        <f>+'Tabla seguimiento mortalidad'!G320</f>
        <v>329</v>
      </c>
      <c r="D304" s="24">
        <f>+'Tabla seguimiento mortalidad'!K320</f>
        <v>9</v>
      </c>
      <c r="E304" s="21">
        <f t="shared" ref="E304:E305" si="28">SUM(B304:D304)</f>
        <v>3194</v>
      </c>
    </row>
    <row r="305" spans="1:5" x14ac:dyDescent="0.35">
      <c r="A305" s="21" t="s">
        <v>453</v>
      </c>
      <c r="B305" s="24">
        <f>+'Tabla seguimiento mortalidad'!C321</f>
        <v>2862</v>
      </c>
      <c r="C305" s="24">
        <f>+'Tabla seguimiento mortalidad'!G321</f>
        <v>297</v>
      </c>
      <c r="D305" s="24">
        <f>+'Tabla seguimiento mortalidad'!K321</f>
        <v>17</v>
      </c>
      <c r="E305" s="21">
        <f t="shared" si="28"/>
        <v>3176</v>
      </c>
    </row>
    <row r="306" spans="1:5" x14ac:dyDescent="0.35">
      <c r="A306" s="21" t="s">
        <v>456</v>
      </c>
      <c r="B306" s="24">
        <f>+'Tabla seguimiento mortalidad'!C322</f>
        <v>2953</v>
      </c>
      <c r="C306" s="24">
        <f>+'Tabla seguimiento mortalidad'!G322</f>
        <v>311</v>
      </c>
      <c r="D306" s="24">
        <f>+'Tabla seguimiento mortalidad'!K322</f>
        <v>17</v>
      </c>
      <c r="E306" s="21">
        <f t="shared" ref="E306:E317" si="29">SUM(B306:D306)</f>
        <v>3281</v>
      </c>
    </row>
    <row r="307" spans="1:5" x14ac:dyDescent="0.35">
      <c r="A307" s="21" t="s">
        <v>457</v>
      </c>
      <c r="B307" s="24">
        <f>+'Tabla seguimiento mortalidad'!C323</f>
        <v>2843</v>
      </c>
      <c r="C307" s="24">
        <f>+'Tabla seguimiento mortalidad'!G323</f>
        <v>261</v>
      </c>
      <c r="D307" s="24">
        <f>+'Tabla seguimiento mortalidad'!K323</f>
        <v>14</v>
      </c>
      <c r="E307" s="21">
        <f t="shared" si="29"/>
        <v>3118</v>
      </c>
    </row>
    <row r="308" spans="1:5" x14ac:dyDescent="0.35">
      <c r="A308" s="21" t="s">
        <v>458</v>
      </c>
      <c r="B308" s="24">
        <f>+'Tabla seguimiento mortalidad'!C324</f>
        <v>2795</v>
      </c>
      <c r="C308" s="24">
        <f>+'Tabla seguimiento mortalidad'!G324</f>
        <v>294</v>
      </c>
      <c r="D308" s="24">
        <f>+'Tabla seguimiento mortalidad'!K324</f>
        <v>12</v>
      </c>
      <c r="E308" s="21">
        <f t="shared" si="29"/>
        <v>3101</v>
      </c>
    </row>
    <row r="309" spans="1:5" x14ac:dyDescent="0.35">
      <c r="A309" s="21" t="s">
        <v>459</v>
      </c>
      <c r="B309" s="24">
        <f>+'Tabla seguimiento mortalidad'!C325</f>
        <v>2840</v>
      </c>
      <c r="C309" s="24">
        <f>+'Tabla seguimiento mortalidad'!G325</f>
        <v>309</v>
      </c>
      <c r="D309" s="24">
        <f>+'Tabla seguimiento mortalidad'!K325</f>
        <v>12</v>
      </c>
      <c r="E309" s="21">
        <f t="shared" si="29"/>
        <v>3161</v>
      </c>
    </row>
    <row r="310" spans="1:5" x14ac:dyDescent="0.35">
      <c r="A310" s="21" t="s">
        <v>460</v>
      </c>
      <c r="B310" s="24">
        <f>+'Tabla seguimiento mortalidad'!C326</f>
        <v>2845</v>
      </c>
      <c r="C310" s="24">
        <f>+'Tabla seguimiento mortalidad'!G326</f>
        <v>290</v>
      </c>
      <c r="D310" s="24">
        <f>+'Tabla seguimiento mortalidad'!K326</f>
        <v>14</v>
      </c>
      <c r="E310" s="21">
        <f t="shared" si="29"/>
        <v>3149</v>
      </c>
    </row>
    <row r="311" spans="1:5" x14ac:dyDescent="0.35">
      <c r="A311" s="21" t="s">
        <v>461</v>
      </c>
      <c r="B311" s="24">
        <f>+'Tabla seguimiento mortalidad'!C327</f>
        <v>2831</v>
      </c>
      <c r="C311" s="24">
        <f>+'Tabla seguimiento mortalidad'!G327</f>
        <v>331</v>
      </c>
      <c r="D311" s="24">
        <f>+'Tabla seguimiento mortalidad'!K327</f>
        <v>6</v>
      </c>
      <c r="E311" s="21">
        <f t="shared" si="29"/>
        <v>3168</v>
      </c>
    </row>
    <row r="312" spans="1:5" x14ac:dyDescent="0.35">
      <c r="A312" s="21" t="s">
        <v>462</v>
      </c>
      <c r="B312" s="24">
        <f>+'Tabla seguimiento mortalidad'!C328</f>
        <v>2867</v>
      </c>
      <c r="C312" s="24">
        <f>+'Tabla seguimiento mortalidad'!G328</f>
        <v>314</v>
      </c>
      <c r="D312" s="24">
        <f>+'Tabla seguimiento mortalidad'!K328</f>
        <v>16</v>
      </c>
      <c r="E312" s="21">
        <f t="shared" si="29"/>
        <v>3197</v>
      </c>
    </row>
    <row r="313" spans="1:5" x14ac:dyDescent="0.35">
      <c r="A313" s="21" t="s">
        <v>463</v>
      </c>
      <c r="B313" s="24">
        <f>+'Tabla seguimiento mortalidad'!C329</f>
        <v>2995</v>
      </c>
      <c r="C313" s="24">
        <f>+'Tabla seguimiento mortalidad'!G329</f>
        <v>347</v>
      </c>
      <c r="D313" s="24">
        <f>+'Tabla seguimiento mortalidad'!K329</f>
        <v>13</v>
      </c>
      <c r="E313" s="21">
        <f t="shared" si="29"/>
        <v>3355</v>
      </c>
    </row>
    <row r="314" spans="1:5" x14ac:dyDescent="0.35">
      <c r="A314" s="21" t="s">
        <v>464</v>
      </c>
      <c r="B314" s="24">
        <f>+'Tabla seguimiento mortalidad'!C330</f>
        <v>3104</v>
      </c>
      <c r="C314" s="24">
        <f>+'Tabla seguimiento mortalidad'!G330</f>
        <v>296</v>
      </c>
      <c r="D314" s="24">
        <f>+'Tabla seguimiento mortalidad'!K330</f>
        <v>14</v>
      </c>
      <c r="E314" s="21">
        <f t="shared" si="29"/>
        <v>3414</v>
      </c>
    </row>
    <row r="315" spans="1:5" x14ac:dyDescent="0.35">
      <c r="A315" s="21" t="s">
        <v>465</v>
      </c>
      <c r="B315" s="24">
        <f>+'Tabla seguimiento mortalidad'!C331</f>
        <v>3247</v>
      </c>
      <c r="C315" s="24">
        <f>+'Tabla seguimiento mortalidad'!G331</f>
        <v>378</v>
      </c>
      <c r="D315" s="24">
        <f>+'Tabla seguimiento mortalidad'!K331</f>
        <v>13</v>
      </c>
      <c r="E315" s="21">
        <f t="shared" si="29"/>
        <v>3638</v>
      </c>
    </row>
    <row r="316" spans="1:5" x14ac:dyDescent="0.35">
      <c r="A316" s="21" t="s">
        <v>466</v>
      </c>
      <c r="B316" s="24">
        <f>+'Tabla seguimiento mortalidad'!C332</f>
        <v>3395</v>
      </c>
      <c r="C316" s="24">
        <f>+'Tabla seguimiento mortalidad'!G332</f>
        <v>391</v>
      </c>
      <c r="D316" s="24">
        <f>+'Tabla seguimiento mortalidad'!K332</f>
        <v>9</v>
      </c>
      <c r="E316" s="21">
        <f t="shared" si="29"/>
        <v>3795</v>
      </c>
    </row>
    <row r="317" spans="1:5" x14ac:dyDescent="0.35">
      <c r="A317" s="21" t="s">
        <v>467</v>
      </c>
      <c r="B317" s="24">
        <f>+'Tabla seguimiento mortalidad'!C334</f>
        <v>3552</v>
      </c>
      <c r="C317" s="24">
        <f>+'Tabla seguimiento mortalidad'!G334</f>
        <v>310</v>
      </c>
      <c r="D317" s="24">
        <f>+'Tabla seguimiento mortalidad'!K334</f>
        <v>14</v>
      </c>
      <c r="E317" s="21">
        <f t="shared" si="29"/>
        <v>3876</v>
      </c>
    </row>
    <row r="318" spans="1:5" x14ac:dyDescent="0.35">
      <c r="A318" s="21" t="s">
        <v>468</v>
      </c>
      <c r="B318" s="24">
        <f>+'Tabla seguimiento mortalidad'!C335</f>
        <v>3779</v>
      </c>
      <c r="C318" s="24">
        <f>+'Tabla seguimiento mortalidad'!G335</f>
        <v>283</v>
      </c>
      <c r="D318" s="24">
        <f>+'Tabla seguimiento mortalidad'!K335</f>
        <v>12</v>
      </c>
      <c r="E318" s="21">
        <f t="shared" ref="E318:E327" si="30">SUM(B318:D318)</f>
        <v>4074</v>
      </c>
    </row>
    <row r="319" spans="1:5" x14ac:dyDescent="0.35">
      <c r="A319" s="21" t="s">
        <v>471</v>
      </c>
      <c r="B319" s="24">
        <f>+'Tabla seguimiento mortalidad'!C336</f>
        <v>3853</v>
      </c>
      <c r="C319" s="24">
        <f>+'Tabla seguimiento mortalidad'!G336</f>
        <v>316</v>
      </c>
      <c r="D319" s="24">
        <f>+'Tabla seguimiento mortalidad'!K336</f>
        <v>25</v>
      </c>
      <c r="E319" s="21">
        <f t="shared" si="30"/>
        <v>4194</v>
      </c>
    </row>
    <row r="320" spans="1:5" x14ac:dyDescent="0.35">
      <c r="A320" s="21" t="s">
        <v>472</v>
      </c>
      <c r="B320" s="24">
        <f>+'Tabla seguimiento mortalidad'!C337</f>
        <v>3398</v>
      </c>
      <c r="C320" s="24">
        <f>+'Tabla seguimiento mortalidad'!G337</f>
        <v>335</v>
      </c>
      <c r="D320" s="24">
        <f>+'Tabla seguimiento mortalidad'!K337</f>
        <v>13</v>
      </c>
      <c r="E320" s="21">
        <f t="shared" si="30"/>
        <v>3746</v>
      </c>
    </row>
    <row r="321" spans="1:5" x14ac:dyDescent="0.35">
      <c r="A321" s="21" t="s">
        <v>473</v>
      </c>
      <c r="B321" s="24">
        <f>+'Tabla seguimiento mortalidad'!C338</f>
        <v>3228</v>
      </c>
      <c r="C321" s="24">
        <f>+'Tabla seguimiento mortalidad'!G338</f>
        <v>322</v>
      </c>
      <c r="D321" s="24">
        <f>+'Tabla seguimiento mortalidad'!K338</f>
        <v>13</v>
      </c>
      <c r="E321" s="21">
        <f t="shared" si="30"/>
        <v>3563</v>
      </c>
    </row>
    <row r="322" spans="1:5" x14ac:dyDescent="0.35">
      <c r="A322" s="21" t="s">
        <v>474</v>
      </c>
      <c r="B322" s="24">
        <f>+'Tabla seguimiento mortalidad'!C339</f>
        <v>2851</v>
      </c>
      <c r="C322" s="24">
        <f>+'Tabla seguimiento mortalidad'!G339</f>
        <v>297</v>
      </c>
      <c r="D322" s="24">
        <f>+'Tabla seguimiento mortalidad'!K339</f>
        <v>14</v>
      </c>
      <c r="E322" s="21">
        <f t="shared" si="30"/>
        <v>3162</v>
      </c>
    </row>
    <row r="323" spans="1:5" x14ac:dyDescent="0.35">
      <c r="A323" s="21" t="s">
        <v>475</v>
      </c>
      <c r="B323" s="24">
        <f>+'Tabla seguimiento mortalidad'!C340</f>
        <v>2702</v>
      </c>
      <c r="C323" s="24">
        <f>+'Tabla seguimiento mortalidad'!G340</f>
        <v>286</v>
      </c>
      <c r="D323" s="24">
        <f>+'Tabla seguimiento mortalidad'!K340</f>
        <v>9</v>
      </c>
      <c r="E323" s="21">
        <f t="shared" si="30"/>
        <v>2997</v>
      </c>
    </row>
    <row r="324" spans="1:5" x14ac:dyDescent="0.35">
      <c r="A324" s="21" t="s">
        <v>476</v>
      </c>
      <c r="B324" s="24">
        <f>+'Tabla seguimiento mortalidad'!C341</f>
        <v>2534</v>
      </c>
      <c r="C324" s="24">
        <f>+'Tabla seguimiento mortalidad'!G341</f>
        <v>301</v>
      </c>
      <c r="D324" s="24">
        <f>+'Tabla seguimiento mortalidad'!K341</f>
        <v>12</v>
      </c>
      <c r="E324" s="21">
        <f t="shared" si="30"/>
        <v>2847</v>
      </c>
    </row>
    <row r="325" spans="1:5" x14ac:dyDescent="0.35">
      <c r="A325" s="21" t="s">
        <v>477</v>
      </c>
      <c r="B325" s="24">
        <f>+'Tabla seguimiento mortalidad'!C342</f>
        <v>2508</v>
      </c>
      <c r="C325" s="24">
        <f>+'Tabla seguimiento mortalidad'!G342</f>
        <v>330</v>
      </c>
      <c r="D325" s="24">
        <f>+'Tabla seguimiento mortalidad'!K342</f>
        <v>17</v>
      </c>
      <c r="E325" s="21">
        <f t="shared" si="30"/>
        <v>2855</v>
      </c>
    </row>
    <row r="326" spans="1:5" x14ac:dyDescent="0.35">
      <c r="A326" s="21" t="s">
        <v>478</v>
      </c>
      <c r="B326" s="24">
        <f>+'Tabla seguimiento mortalidad'!C343</f>
        <v>2389</v>
      </c>
      <c r="C326" s="24">
        <f>+'Tabla seguimiento mortalidad'!G343</f>
        <v>289</v>
      </c>
      <c r="D326" s="24">
        <f>+'Tabla seguimiento mortalidad'!K343</f>
        <v>15</v>
      </c>
      <c r="E326" s="21">
        <f t="shared" si="30"/>
        <v>2693</v>
      </c>
    </row>
    <row r="327" spans="1:5" x14ac:dyDescent="0.35">
      <c r="A327" s="21" t="s">
        <v>479</v>
      </c>
      <c r="B327" s="24">
        <f>+'Tabla seguimiento mortalidad'!C344</f>
        <v>2482</v>
      </c>
      <c r="C327" s="24">
        <f>+'Tabla seguimiento mortalidad'!G344</f>
        <v>299</v>
      </c>
      <c r="D327" s="24">
        <f>+'Tabla seguimiento mortalidad'!K344</f>
        <v>17</v>
      </c>
      <c r="E327" s="21">
        <f t="shared" si="30"/>
        <v>2798</v>
      </c>
    </row>
    <row r="328" spans="1:5" x14ac:dyDescent="0.35">
      <c r="A328" s="21" t="s">
        <v>480</v>
      </c>
      <c r="B328" s="24">
        <f>+'Tabla seguimiento mortalidad'!C345</f>
        <v>2589</v>
      </c>
      <c r="C328" s="24">
        <f>+'Tabla seguimiento mortalidad'!G345</f>
        <v>308</v>
      </c>
      <c r="D328" s="24">
        <f>+'Tabla seguimiento mortalidad'!K345</f>
        <v>17</v>
      </c>
      <c r="E328" s="21">
        <f t="shared" ref="E328:E343" si="31">SUM(B328:D328)</f>
        <v>2914</v>
      </c>
    </row>
    <row r="329" spans="1:5" x14ac:dyDescent="0.35">
      <c r="A329" s="21" t="s">
        <v>481</v>
      </c>
      <c r="B329" s="24">
        <f>+'Tabla seguimiento mortalidad'!C346</f>
        <v>2743</v>
      </c>
      <c r="C329" s="24">
        <f>+'Tabla seguimiento mortalidad'!G346</f>
        <v>280</v>
      </c>
      <c r="D329" s="24">
        <f>+'Tabla seguimiento mortalidad'!K346</f>
        <v>18</v>
      </c>
      <c r="E329" s="21">
        <f t="shared" si="31"/>
        <v>3041</v>
      </c>
    </row>
    <row r="330" spans="1:5" x14ac:dyDescent="0.35">
      <c r="A330" s="21" t="s">
        <v>482</v>
      </c>
      <c r="B330" s="24">
        <f>+'Tabla seguimiento mortalidad'!C347</f>
        <v>2817</v>
      </c>
      <c r="C330" s="24">
        <f>+'Tabla seguimiento mortalidad'!G347</f>
        <v>288</v>
      </c>
      <c r="D330" s="24">
        <f>+'Tabla seguimiento mortalidad'!K347</f>
        <v>14</v>
      </c>
      <c r="E330" s="21">
        <f t="shared" si="31"/>
        <v>3119</v>
      </c>
    </row>
    <row r="331" spans="1:5" x14ac:dyDescent="0.35">
      <c r="A331" s="21" t="s">
        <v>485</v>
      </c>
      <c r="B331" s="24">
        <f>+'Tabla seguimiento mortalidad'!C348</f>
        <v>3202</v>
      </c>
      <c r="C331" s="24">
        <f>+'Tabla seguimiento mortalidad'!G348</f>
        <v>315</v>
      </c>
      <c r="D331" s="24">
        <f>+'Tabla seguimiento mortalidad'!K348</f>
        <v>17</v>
      </c>
      <c r="E331" s="21">
        <f t="shared" si="31"/>
        <v>3534</v>
      </c>
    </row>
    <row r="332" spans="1:5" x14ac:dyDescent="0.35">
      <c r="A332" s="21" t="s">
        <v>486</v>
      </c>
      <c r="B332" s="24">
        <f>+'Tabla seguimiento mortalidad'!C349</f>
        <v>3260</v>
      </c>
      <c r="C332" s="24">
        <f>+'Tabla seguimiento mortalidad'!G349</f>
        <v>319</v>
      </c>
      <c r="D332" s="24">
        <f>+'Tabla seguimiento mortalidad'!K349</f>
        <v>20</v>
      </c>
      <c r="E332" s="21">
        <f t="shared" si="31"/>
        <v>3599</v>
      </c>
    </row>
    <row r="333" spans="1:5" x14ac:dyDescent="0.35">
      <c r="A333" s="21" t="s">
        <v>487</v>
      </c>
      <c r="B333" s="24">
        <f>+'Tabla seguimiento mortalidad'!C350</f>
        <v>3543</v>
      </c>
      <c r="C333" s="24">
        <f>+'Tabla seguimiento mortalidad'!G350</f>
        <v>251</v>
      </c>
      <c r="D333" s="24">
        <f>+'Tabla seguimiento mortalidad'!K350</f>
        <v>20</v>
      </c>
      <c r="E333" s="21">
        <f t="shared" si="31"/>
        <v>3814</v>
      </c>
    </row>
    <row r="334" spans="1:5" x14ac:dyDescent="0.35">
      <c r="A334" s="21" t="s">
        <v>488</v>
      </c>
      <c r="B334" s="24">
        <f>+'Tabla seguimiento mortalidad'!C351</f>
        <v>3580</v>
      </c>
      <c r="C334" s="24">
        <f>+'Tabla seguimiento mortalidad'!G351</f>
        <v>292</v>
      </c>
      <c r="D334" s="24">
        <f>+'Tabla seguimiento mortalidad'!K351</f>
        <v>18</v>
      </c>
      <c r="E334" s="21">
        <f t="shared" si="31"/>
        <v>3890</v>
      </c>
    </row>
    <row r="335" spans="1:5" x14ac:dyDescent="0.35">
      <c r="A335" s="21" t="s">
        <v>489</v>
      </c>
      <c r="B335" s="24">
        <f>+'Tabla seguimiento mortalidad'!C352</f>
        <v>3790</v>
      </c>
      <c r="C335" s="24">
        <f>+'Tabla seguimiento mortalidad'!G352</f>
        <v>290</v>
      </c>
      <c r="D335" s="24">
        <f>+'Tabla seguimiento mortalidad'!K352</f>
        <v>23</v>
      </c>
      <c r="E335" s="21">
        <f t="shared" si="31"/>
        <v>4103</v>
      </c>
    </row>
    <row r="336" spans="1:5" x14ac:dyDescent="0.35">
      <c r="A336" s="21" t="s">
        <v>490</v>
      </c>
      <c r="B336" s="24">
        <f>+'Tabla seguimiento mortalidad'!C353</f>
        <v>3954</v>
      </c>
      <c r="C336" s="24">
        <f>+'Tabla seguimiento mortalidad'!G353</f>
        <v>298</v>
      </c>
      <c r="D336" s="24">
        <f>+'Tabla seguimiento mortalidad'!K353</f>
        <v>28</v>
      </c>
      <c r="E336" s="21">
        <f t="shared" si="31"/>
        <v>4280</v>
      </c>
    </row>
    <row r="337" spans="1:5" x14ac:dyDescent="0.35">
      <c r="A337" s="21" t="s">
        <v>491</v>
      </c>
      <c r="B337" s="24">
        <f>+'Tabla seguimiento mortalidad'!C354</f>
        <v>4152</v>
      </c>
      <c r="C337" s="24">
        <f>+'Tabla seguimiento mortalidad'!G354</f>
        <v>310</v>
      </c>
      <c r="D337" s="24">
        <f>+'Tabla seguimiento mortalidad'!K354</f>
        <v>18</v>
      </c>
      <c r="E337" s="21">
        <f t="shared" si="31"/>
        <v>4480</v>
      </c>
    </row>
    <row r="338" spans="1:5" x14ac:dyDescent="0.35">
      <c r="A338" s="21" t="s">
        <v>492</v>
      </c>
      <c r="B338" s="24">
        <f>+'Tabla seguimiento mortalidad'!C355</f>
        <v>4346</v>
      </c>
      <c r="C338" s="24">
        <f>+'Tabla seguimiento mortalidad'!G355</f>
        <v>335</v>
      </c>
      <c r="D338" s="24">
        <f>+'Tabla seguimiento mortalidad'!K355</f>
        <v>15</v>
      </c>
      <c r="E338" s="21">
        <f t="shared" si="31"/>
        <v>4696</v>
      </c>
    </row>
    <row r="339" spans="1:5" x14ac:dyDescent="0.35">
      <c r="A339" s="21" t="s">
        <v>493</v>
      </c>
      <c r="B339" s="24">
        <f>+'Tabla seguimiento mortalidad'!C356</f>
        <v>4313</v>
      </c>
      <c r="C339" s="24">
        <f>+'Tabla seguimiento mortalidad'!G356</f>
        <v>340</v>
      </c>
      <c r="D339" s="24">
        <f>+'Tabla seguimiento mortalidad'!K356</f>
        <v>19</v>
      </c>
      <c r="E339" s="21">
        <f t="shared" si="31"/>
        <v>4672</v>
      </c>
    </row>
    <row r="340" spans="1:5" x14ac:dyDescent="0.35">
      <c r="A340" s="21" t="s">
        <v>494</v>
      </c>
      <c r="B340" s="24">
        <f>+'Tabla seguimiento mortalidad'!C357</f>
        <v>4519</v>
      </c>
      <c r="C340" s="24">
        <f>+'Tabla seguimiento mortalidad'!G357</f>
        <v>314</v>
      </c>
      <c r="D340" s="24">
        <f>+'Tabla seguimiento mortalidad'!K357</f>
        <v>22</v>
      </c>
      <c r="E340" s="21">
        <f t="shared" si="31"/>
        <v>4855</v>
      </c>
    </row>
    <row r="341" spans="1:5" x14ac:dyDescent="0.35">
      <c r="A341" s="21" t="s">
        <v>495</v>
      </c>
      <c r="B341" s="24">
        <f>+'Tabla seguimiento mortalidad'!C358</f>
        <v>4723</v>
      </c>
      <c r="C341" s="24">
        <f>+'Tabla seguimiento mortalidad'!G358</f>
        <v>317</v>
      </c>
      <c r="D341" s="24">
        <f>+'Tabla seguimiento mortalidad'!K358</f>
        <v>21</v>
      </c>
      <c r="E341" s="21">
        <f t="shared" si="31"/>
        <v>5061</v>
      </c>
    </row>
    <row r="342" spans="1:5" x14ac:dyDescent="0.35">
      <c r="A342" s="21" t="s">
        <v>496</v>
      </c>
      <c r="B342" s="24">
        <f>+'Tabla seguimiento mortalidad'!C359</f>
        <v>4694</v>
      </c>
      <c r="C342" s="24">
        <f>+'Tabla seguimiento mortalidad'!G359</f>
        <v>321</v>
      </c>
      <c r="D342" s="24">
        <f>+'Tabla seguimiento mortalidad'!K359</f>
        <v>22</v>
      </c>
      <c r="E342" s="21">
        <f t="shared" si="31"/>
        <v>5037</v>
      </c>
    </row>
    <row r="343" spans="1:5" x14ac:dyDescent="0.35">
      <c r="A343" s="21" t="s">
        <v>497</v>
      </c>
      <c r="B343" s="24">
        <f>+'Tabla seguimiento mortalidad'!C360</f>
        <v>4285</v>
      </c>
      <c r="C343" s="24">
        <f>+'Tabla seguimiento mortalidad'!G360</f>
        <v>344</v>
      </c>
      <c r="D343" s="24">
        <f>+'Tabla seguimiento mortalidad'!K360</f>
        <v>16</v>
      </c>
      <c r="E343" s="21">
        <f t="shared" si="31"/>
        <v>4645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2021-07-30T13:41:15Z</dcterms:modified>
</cp:coreProperties>
</file>